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7670" windowHeight="5640" tabRatio="911"/>
  </bookViews>
  <sheets>
    <sheet name="11-1" sheetId="20" r:id="rId1"/>
    <sheet name="11-2 " sheetId="47" r:id="rId2"/>
    <sheet name="11-3" sheetId="3" r:id="rId3"/>
    <sheet name="11-4" sheetId="4" r:id="rId4"/>
    <sheet name="11-5 " sheetId="43" r:id="rId5"/>
    <sheet name="11-6 " sheetId="44" r:id="rId6"/>
    <sheet name="11- 7" sheetId="45" r:id="rId7"/>
    <sheet name="11-8 " sheetId="46" r:id="rId8"/>
    <sheet name="11-9" sheetId="24" r:id="rId9"/>
    <sheet name="11-10,11" sheetId="48" r:id="rId10"/>
    <sheet name="11-12" sheetId="49" r:id="rId11"/>
    <sheet name="11-13" sheetId="50" r:id="rId12"/>
    <sheet name="11-1４" sheetId="27" r:id="rId13"/>
    <sheet name="11-15" sheetId="31" r:id="rId14"/>
    <sheet name="11-16" sheetId="28" r:id="rId15"/>
    <sheet name="11-17" sheetId="29" r:id="rId16"/>
    <sheet name="11-18" sheetId="30" r:id="rId17"/>
    <sheet name="11-19" sheetId="32" r:id="rId18"/>
    <sheet name="11-20" sheetId="41" r:id="rId19"/>
  </sheets>
  <externalReferences>
    <externalReference r:id="rId20"/>
  </externalReferences>
  <definedNames>
    <definedName name="hyo" localSheetId="6">#REF!</definedName>
    <definedName name="hyo" localSheetId="9">#REF!</definedName>
    <definedName name="hyo" localSheetId="10">#REF!</definedName>
    <definedName name="hyo" localSheetId="11">#REF!</definedName>
    <definedName name="hyo" localSheetId="1">#REF!</definedName>
    <definedName name="hyo" localSheetId="4">#REF!</definedName>
    <definedName name="hyo" localSheetId="5">#REF!</definedName>
    <definedName name="hyo" localSheetId="7">#REF!</definedName>
    <definedName name="hyo">#REF!</definedName>
    <definedName name="_xlnm.Print_Area" localSheetId="0">'11-1'!$A$1:$R$22</definedName>
    <definedName name="_xlnm.Print_Area" localSheetId="10">'11-12'!$A$1:$P$109</definedName>
    <definedName name="_xlnm.Print_Area" localSheetId="7">'11-8 '!$A$1:$F$12</definedName>
    <definedName name="qryrpt日報" localSheetId="6">#REF!</definedName>
    <definedName name="qryrpt日報" localSheetId="9">#REF!</definedName>
    <definedName name="qryrpt日報" localSheetId="10">#REF!</definedName>
    <definedName name="qryrpt日報" localSheetId="11">#REF!</definedName>
    <definedName name="qryrpt日報" localSheetId="12">#REF!</definedName>
    <definedName name="qryrpt日報" localSheetId="13">#REF!</definedName>
    <definedName name="qryrpt日報" localSheetId="14">#REF!</definedName>
    <definedName name="qryrpt日報" localSheetId="15">#REF!</definedName>
    <definedName name="qryrpt日報" localSheetId="16">#REF!</definedName>
    <definedName name="qryrpt日報" localSheetId="17">#REF!</definedName>
    <definedName name="qryrpt日報" localSheetId="1">#REF!</definedName>
    <definedName name="qryrpt日報" localSheetId="4">#REF!</definedName>
    <definedName name="qryrpt日報" localSheetId="5">#REF!</definedName>
    <definedName name="qryrpt日報" localSheetId="7">#REF!</definedName>
    <definedName name="qryrpt日報" localSheetId="8">#REF!</definedName>
    <definedName name="qryrpt日報">#REF!</definedName>
    <definedName name="tblrpt胃がん報告書" localSheetId="6">#REF!</definedName>
    <definedName name="tblrpt胃がん報告書" localSheetId="9">#REF!</definedName>
    <definedName name="tblrpt胃がん報告書" localSheetId="10">#REF!</definedName>
    <definedName name="tblrpt胃がん報告書" localSheetId="11">#REF!</definedName>
    <definedName name="tblrpt胃がん報告書" localSheetId="12">#REF!</definedName>
    <definedName name="tblrpt胃がん報告書" localSheetId="13">#REF!</definedName>
    <definedName name="tblrpt胃がん報告書" localSheetId="14">#REF!</definedName>
    <definedName name="tblrpt胃がん報告書" localSheetId="15">#REF!</definedName>
    <definedName name="tblrpt胃がん報告書" localSheetId="16">#REF!</definedName>
    <definedName name="tblrpt胃がん報告書" localSheetId="17">#REF!</definedName>
    <definedName name="tblrpt胃がん報告書" localSheetId="1">#REF!</definedName>
    <definedName name="tblrpt胃がん報告書" localSheetId="4">#REF!</definedName>
    <definedName name="tblrpt胃がん報告書" localSheetId="5">#REF!</definedName>
    <definedName name="tblrpt胃がん報告書" localSheetId="7">#REF!</definedName>
    <definedName name="tblrpt胃がん報告書" localSheetId="8">#REF!</definedName>
    <definedName name="tblrpt胃がん報告書">#REF!</definedName>
    <definedName name="tblrpt大腸がん報告書" localSheetId="6">#REF!</definedName>
    <definedName name="tblrpt大腸がん報告書" localSheetId="9">#REF!</definedName>
    <definedName name="tblrpt大腸がん報告書" localSheetId="10">#REF!</definedName>
    <definedName name="tblrpt大腸がん報告書" localSheetId="11">#REF!</definedName>
    <definedName name="tblrpt大腸がん報告書" localSheetId="12">#REF!</definedName>
    <definedName name="tblrpt大腸がん報告書" localSheetId="13">#REF!</definedName>
    <definedName name="tblrpt大腸がん報告書" localSheetId="14">#REF!</definedName>
    <definedName name="tblrpt大腸がん報告書" localSheetId="15">#REF!</definedName>
    <definedName name="tblrpt大腸がん報告書" localSheetId="16">#REF!</definedName>
    <definedName name="tblrpt大腸がん報告書" localSheetId="17">#REF!</definedName>
    <definedName name="tblrpt大腸がん報告書" localSheetId="1">#REF!</definedName>
    <definedName name="tblrpt大腸がん報告書" localSheetId="4">#REF!</definedName>
    <definedName name="tblrpt大腸がん報告書" localSheetId="5">#REF!</definedName>
    <definedName name="tblrpt大腸がん報告書" localSheetId="7">#REF!</definedName>
    <definedName name="tblrpt大腸がん報告書" localSheetId="8">#REF!</definedName>
    <definedName name="tblrpt大腸がん報告書">#REF!</definedName>
    <definedName name="tblrpt大腸がん報告書２" localSheetId="6">#REF!</definedName>
    <definedName name="tblrpt大腸がん報告書２" localSheetId="9">#REF!</definedName>
    <definedName name="tblrpt大腸がん報告書２" localSheetId="10">#REF!</definedName>
    <definedName name="tblrpt大腸がん報告書２" localSheetId="11">#REF!</definedName>
    <definedName name="tblrpt大腸がん報告書２" localSheetId="12">#REF!</definedName>
    <definedName name="tblrpt大腸がん報告書２" localSheetId="13">#REF!</definedName>
    <definedName name="tblrpt大腸がん報告書２" localSheetId="14">#REF!</definedName>
    <definedName name="tblrpt大腸がん報告書２" localSheetId="15">#REF!</definedName>
    <definedName name="tblrpt大腸がん報告書２" localSheetId="16">#REF!</definedName>
    <definedName name="tblrpt大腸がん報告書２" localSheetId="17">#REF!</definedName>
    <definedName name="tblrpt大腸がん報告書２" localSheetId="1">#REF!</definedName>
    <definedName name="tblrpt大腸がん報告書２" localSheetId="4">#REF!</definedName>
    <definedName name="tblrpt大腸がん報告書２" localSheetId="5">#REF!</definedName>
    <definedName name="tblrpt大腸がん報告書２" localSheetId="7">#REF!</definedName>
    <definedName name="tblrpt大腸がん報告書２" localSheetId="8">#REF!</definedName>
    <definedName name="tblrpt大腸がん報告書２">#REF!</definedName>
    <definedName name="tblrpt日報サブ" localSheetId="6">#REF!</definedName>
    <definedName name="tblrpt日報サブ" localSheetId="9">#REF!</definedName>
    <definedName name="tblrpt日報サブ" localSheetId="10">#REF!</definedName>
    <definedName name="tblrpt日報サブ" localSheetId="11">#REF!</definedName>
    <definedName name="tblrpt日報サブ" localSheetId="12">#REF!</definedName>
    <definedName name="tblrpt日報サブ" localSheetId="13">#REF!</definedName>
    <definedName name="tblrpt日報サブ" localSheetId="14">#REF!</definedName>
    <definedName name="tblrpt日報サブ" localSheetId="15">#REF!</definedName>
    <definedName name="tblrpt日報サブ" localSheetId="16">#REF!</definedName>
    <definedName name="tblrpt日報サブ" localSheetId="17">#REF!</definedName>
    <definedName name="tblrpt日報サブ" localSheetId="1">#REF!</definedName>
    <definedName name="tblrpt日報サブ" localSheetId="4">#REF!</definedName>
    <definedName name="tblrpt日報サブ" localSheetId="5">#REF!</definedName>
    <definedName name="tblrpt日報サブ" localSheetId="7">#REF!</definedName>
    <definedName name="tblrpt日報サブ" localSheetId="8">#REF!</definedName>
    <definedName name="tblrpt日報サブ">#REF!</definedName>
    <definedName name="tblTEMP学区会場別実績" localSheetId="6">#REF!</definedName>
    <definedName name="tblTEMP学区会場別実績" localSheetId="9">#REF!</definedName>
    <definedName name="tblTEMP学区会場別実績" localSheetId="10">#REF!</definedName>
    <definedName name="tblTEMP学区会場別実績" localSheetId="11">#REF!</definedName>
    <definedName name="tblTEMP学区会場別実績" localSheetId="12">#REF!</definedName>
    <definedName name="tblTEMP学区会場別実績" localSheetId="13">#REF!</definedName>
    <definedName name="tblTEMP学区会場別実績" localSheetId="14">#REF!</definedName>
    <definedName name="tblTEMP学区会場別実績" localSheetId="15">#REF!</definedName>
    <definedName name="tblTEMP学区会場別実績" localSheetId="16">#REF!</definedName>
    <definedName name="tblTEMP学区会場別実績" localSheetId="17">#REF!</definedName>
    <definedName name="tblTEMP学区会場別実績" localSheetId="1">#REF!</definedName>
    <definedName name="tblTEMP学区会場別実績" localSheetId="4">#REF!</definedName>
    <definedName name="tblTEMP学区会場別実績" localSheetId="5">#REF!</definedName>
    <definedName name="tblTEMP学区会場別実績" localSheetId="7">#REF!</definedName>
    <definedName name="tblTEMP学区会場別実績" localSheetId="8">#REF!</definedName>
    <definedName name="tblTEMP学区会場別実績">#REF!</definedName>
    <definedName name="tblTEMP学区別実績" localSheetId="6">#REF!</definedName>
    <definedName name="tblTEMP学区別実績" localSheetId="9">#REF!</definedName>
    <definedName name="tblTEMP学区別実績" localSheetId="10">#REF!</definedName>
    <definedName name="tblTEMP学区別実績" localSheetId="11">#REF!</definedName>
    <definedName name="tblTEMP学区別実績" localSheetId="12">#REF!</definedName>
    <definedName name="tblTEMP学区別実績" localSheetId="13">#REF!</definedName>
    <definedName name="tblTEMP学区別実績" localSheetId="14">#REF!</definedName>
    <definedName name="tblTEMP学区別実績" localSheetId="15">#REF!</definedName>
    <definedName name="tblTEMP学区別実績" localSheetId="16">#REF!</definedName>
    <definedName name="tblTEMP学区別実績" localSheetId="17">#REF!</definedName>
    <definedName name="tblTEMP学区別実績" localSheetId="1">#REF!</definedName>
    <definedName name="tblTEMP学区別実績" localSheetId="4">#REF!</definedName>
    <definedName name="tblTEMP学区別実績" localSheetId="5">#REF!</definedName>
    <definedName name="tblTEMP学区別実績" localSheetId="7">#REF!</definedName>
    <definedName name="tblTEMP学区別実績" localSheetId="8">#REF!</definedName>
    <definedName name="tblTEMP学区別実績">#REF!</definedName>
    <definedName name="tblTEMP個別健康教育集計" localSheetId="6">#REF!</definedName>
    <definedName name="tblTEMP個別健康教育集計" localSheetId="9">#REF!</definedName>
    <definedName name="tblTEMP個別健康教育集計" localSheetId="10">#REF!</definedName>
    <definedName name="tblTEMP個別健康教育集計" localSheetId="11">#REF!</definedName>
    <definedName name="tblTEMP個別健康教育集計" localSheetId="12">#REF!</definedName>
    <definedName name="tblTEMP個別健康教育集計" localSheetId="13">#REF!</definedName>
    <definedName name="tblTEMP個別健康教育集計" localSheetId="14">#REF!</definedName>
    <definedName name="tblTEMP個別健康教育集計" localSheetId="15">#REF!</definedName>
    <definedName name="tblTEMP個別健康教育集計" localSheetId="16">#REF!</definedName>
    <definedName name="tblTEMP個別健康教育集計" localSheetId="17">#REF!</definedName>
    <definedName name="tblTEMP個別健康教育集計" localSheetId="1">#REF!</definedName>
    <definedName name="tblTEMP個別健康教育集計" localSheetId="4">#REF!</definedName>
    <definedName name="tblTEMP個別健康教育集計" localSheetId="5">#REF!</definedName>
    <definedName name="tblTEMP個別健康教育集計" localSheetId="7">#REF!</definedName>
    <definedName name="tblTEMP個別健康教育集計" localSheetId="8">#REF!</definedName>
    <definedName name="tblTEMP個別健康教育集計">#REF!</definedName>
    <definedName name="tblTEMP集計１" localSheetId="6">#REF!</definedName>
    <definedName name="tblTEMP集計１" localSheetId="9">#REF!</definedName>
    <definedName name="tblTEMP集計１" localSheetId="10">#REF!</definedName>
    <definedName name="tblTEMP集計１" localSheetId="11">#REF!</definedName>
    <definedName name="tblTEMP集計１" localSheetId="12">#REF!</definedName>
    <definedName name="tblTEMP集計１" localSheetId="13">#REF!</definedName>
    <definedName name="tblTEMP集計１" localSheetId="14">#REF!</definedName>
    <definedName name="tblTEMP集計１" localSheetId="15">#REF!</definedName>
    <definedName name="tblTEMP集計１" localSheetId="16">#REF!</definedName>
    <definedName name="tblTEMP集計１" localSheetId="17">#REF!</definedName>
    <definedName name="tblTEMP集計１" localSheetId="1">#REF!</definedName>
    <definedName name="tblTEMP集計１" localSheetId="4">#REF!</definedName>
    <definedName name="tblTEMP集計１" localSheetId="5">#REF!</definedName>
    <definedName name="tblTEMP集計１" localSheetId="7">#REF!</definedName>
    <definedName name="tblTEMP集計１" localSheetId="8">#REF!</definedName>
    <definedName name="tblTEMP集計１">#REF!</definedName>
    <definedName name="tblTEMP集計２" localSheetId="6">#REF!</definedName>
    <definedName name="tblTEMP集計２" localSheetId="9">#REF!</definedName>
    <definedName name="tblTEMP集計２" localSheetId="10">#REF!</definedName>
    <definedName name="tblTEMP集計２" localSheetId="11">#REF!</definedName>
    <definedName name="tblTEMP集計２" localSheetId="12">#REF!</definedName>
    <definedName name="tblTEMP集計２" localSheetId="13">#REF!</definedName>
    <definedName name="tblTEMP集計２" localSheetId="14">#REF!</definedName>
    <definedName name="tblTEMP集計２" localSheetId="15">#REF!</definedName>
    <definedName name="tblTEMP集計２" localSheetId="16">#REF!</definedName>
    <definedName name="tblTEMP集計２" localSheetId="17">#REF!</definedName>
    <definedName name="tblTEMP集計２" localSheetId="1">#REF!</definedName>
    <definedName name="tblTEMP集計２" localSheetId="4">#REF!</definedName>
    <definedName name="tblTEMP集計２" localSheetId="5">#REF!</definedName>
    <definedName name="tblTEMP集計２" localSheetId="7">#REF!</definedName>
    <definedName name="tblTEMP集計２" localSheetId="8">#REF!</definedName>
    <definedName name="tblTEMP集計２">#REF!</definedName>
    <definedName name="tblTEMP集計３" localSheetId="6">#REF!</definedName>
    <definedName name="tblTEMP集計３" localSheetId="9">#REF!</definedName>
    <definedName name="tblTEMP集計３" localSheetId="10">#REF!</definedName>
    <definedName name="tblTEMP集計３" localSheetId="11">#REF!</definedName>
    <definedName name="tblTEMP集計３" localSheetId="12">#REF!</definedName>
    <definedName name="tblTEMP集計３" localSheetId="13">#REF!</definedName>
    <definedName name="tblTEMP集計３" localSheetId="14">#REF!</definedName>
    <definedName name="tblTEMP集計３" localSheetId="15">#REF!</definedName>
    <definedName name="tblTEMP集計３" localSheetId="16">#REF!</definedName>
    <definedName name="tblTEMP集計３" localSheetId="17">#REF!</definedName>
    <definedName name="tblTEMP集計３" localSheetId="1">#REF!</definedName>
    <definedName name="tblTEMP集計３" localSheetId="4">#REF!</definedName>
    <definedName name="tblTEMP集計３" localSheetId="5">#REF!</definedName>
    <definedName name="tblTEMP集計３" localSheetId="7">#REF!</definedName>
    <definedName name="tblTEMP集計３" localSheetId="8">#REF!</definedName>
    <definedName name="tblTEMP集計３">#REF!</definedName>
    <definedName name="tblTEMP集計肝炎" localSheetId="6">#REF!</definedName>
    <definedName name="tblTEMP集計肝炎" localSheetId="9">#REF!</definedName>
    <definedName name="tblTEMP集計肝炎" localSheetId="10">#REF!</definedName>
    <definedName name="tblTEMP集計肝炎" localSheetId="11">#REF!</definedName>
    <definedName name="tblTEMP集計肝炎" localSheetId="12">#REF!</definedName>
    <definedName name="tblTEMP集計肝炎" localSheetId="13">#REF!</definedName>
    <definedName name="tblTEMP集計肝炎" localSheetId="14">#REF!</definedName>
    <definedName name="tblTEMP集計肝炎" localSheetId="15">#REF!</definedName>
    <definedName name="tblTEMP集計肝炎" localSheetId="16">#REF!</definedName>
    <definedName name="tblTEMP集計肝炎" localSheetId="17">#REF!</definedName>
    <definedName name="tblTEMP集計肝炎" localSheetId="1">#REF!</definedName>
    <definedName name="tblTEMP集計肝炎" localSheetId="4">#REF!</definedName>
    <definedName name="tblTEMP集計肝炎" localSheetId="5">#REF!</definedName>
    <definedName name="tblTEMP集計肝炎" localSheetId="7">#REF!</definedName>
    <definedName name="tblTEMP集計肝炎" localSheetId="8">#REF!</definedName>
    <definedName name="tblTEMP集計肝炎">#REF!</definedName>
    <definedName name="tblTEMP集計大腸精検なごやか" localSheetId="6">#REF!</definedName>
    <definedName name="tblTEMP集計大腸精検なごやか" localSheetId="9">#REF!</definedName>
    <definedName name="tblTEMP集計大腸精検なごやか" localSheetId="10">#REF!</definedName>
    <definedName name="tblTEMP集計大腸精検なごやか" localSheetId="11">#REF!</definedName>
    <definedName name="tblTEMP集計大腸精検なごやか" localSheetId="12">#REF!</definedName>
    <definedName name="tblTEMP集計大腸精検なごやか" localSheetId="13">#REF!</definedName>
    <definedName name="tblTEMP集計大腸精検なごやか" localSheetId="14">#REF!</definedName>
    <definedName name="tblTEMP集計大腸精検なごやか" localSheetId="15">#REF!</definedName>
    <definedName name="tblTEMP集計大腸精検なごやか" localSheetId="16">#REF!</definedName>
    <definedName name="tblTEMP集計大腸精検なごやか" localSheetId="17">#REF!</definedName>
    <definedName name="tblTEMP集計大腸精検なごやか" localSheetId="1">#REF!</definedName>
    <definedName name="tblTEMP集計大腸精検なごやか" localSheetId="4">#REF!</definedName>
    <definedName name="tblTEMP集計大腸精検なごやか" localSheetId="5">#REF!</definedName>
    <definedName name="tblTEMP集計大腸精検なごやか" localSheetId="7">#REF!</definedName>
    <definedName name="tblTEMP集計大腸精検なごやか" localSheetId="8">#REF!</definedName>
    <definedName name="tblTEMP集計大腸精検なごやか">#REF!</definedName>
    <definedName name="tblTEMP集計大腸精検区別" localSheetId="6">#REF!</definedName>
    <definedName name="tblTEMP集計大腸精検区別" localSheetId="9">#REF!</definedName>
    <definedName name="tblTEMP集計大腸精検区別" localSheetId="10">#REF!</definedName>
    <definedName name="tblTEMP集計大腸精検区別" localSheetId="11">#REF!</definedName>
    <definedName name="tblTEMP集計大腸精検区別" localSheetId="12">#REF!</definedName>
    <definedName name="tblTEMP集計大腸精検区別" localSheetId="13">#REF!</definedName>
    <definedName name="tblTEMP集計大腸精検区別" localSheetId="14">#REF!</definedName>
    <definedName name="tblTEMP集計大腸精検区別" localSheetId="15">#REF!</definedName>
    <definedName name="tblTEMP集計大腸精検区別" localSheetId="16">#REF!</definedName>
    <definedName name="tblTEMP集計大腸精検区別" localSheetId="17">#REF!</definedName>
    <definedName name="tblTEMP集計大腸精検区別" localSheetId="1">#REF!</definedName>
    <definedName name="tblTEMP集計大腸精検区別" localSheetId="4">#REF!</definedName>
    <definedName name="tblTEMP集計大腸精検区別" localSheetId="5">#REF!</definedName>
    <definedName name="tblTEMP集計大腸精検区別" localSheetId="7">#REF!</definedName>
    <definedName name="tblTEMP集計大腸精検区別" localSheetId="8">#REF!</definedName>
    <definedName name="tblTEMP集計大腸精検区別">#REF!</definedName>
    <definedName name="tblTEMP集計肺がん" localSheetId="6">#REF!</definedName>
    <definedName name="tblTEMP集計肺がん" localSheetId="9">#REF!</definedName>
    <definedName name="tblTEMP集計肺がん" localSheetId="10">#REF!</definedName>
    <definedName name="tblTEMP集計肺がん" localSheetId="11">#REF!</definedName>
    <definedName name="tblTEMP集計肺がん" localSheetId="12">#REF!</definedName>
    <definedName name="tblTEMP集計肺がん" localSheetId="13">#REF!</definedName>
    <definedName name="tblTEMP集計肺がん" localSheetId="14">#REF!</definedName>
    <definedName name="tblTEMP集計肺がん" localSheetId="15">#REF!</definedName>
    <definedName name="tblTEMP集計肺がん" localSheetId="16">#REF!</definedName>
    <definedName name="tblTEMP集計肺がん" localSheetId="17">#REF!</definedName>
    <definedName name="tblTEMP集計肺がん" localSheetId="1">#REF!</definedName>
    <definedName name="tblTEMP集計肺がん" localSheetId="4">#REF!</definedName>
    <definedName name="tblTEMP集計肺がん" localSheetId="5">#REF!</definedName>
    <definedName name="tblTEMP集計肺がん" localSheetId="7">#REF!</definedName>
    <definedName name="tblTEMP集計肺がん" localSheetId="8">#REF!</definedName>
    <definedName name="tblTEMP集計肺がん">#REF!</definedName>
    <definedName name="tblTEMP集計肺がん2" localSheetId="6">#REF!</definedName>
    <definedName name="tblTEMP集計肺がん2" localSheetId="9">#REF!</definedName>
    <definedName name="tblTEMP集計肺がん2" localSheetId="10">#REF!</definedName>
    <definedName name="tblTEMP集計肺がん2" localSheetId="11">#REF!</definedName>
    <definedName name="tblTEMP集計肺がん2" localSheetId="12">#REF!</definedName>
    <definedName name="tblTEMP集計肺がん2" localSheetId="13">#REF!</definedName>
    <definedName name="tblTEMP集計肺がん2" localSheetId="14">#REF!</definedName>
    <definedName name="tblTEMP集計肺がん2" localSheetId="15">#REF!</definedName>
    <definedName name="tblTEMP集計肺がん2" localSheetId="16">#REF!</definedName>
    <definedName name="tblTEMP集計肺がん2" localSheetId="17">#REF!</definedName>
    <definedName name="tblTEMP集計肺がん2" localSheetId="1">#REF!</definedName>
    <definedName name="tblTEMP集計肺がん2" localSheetId="4">#REF!</definedName>
    <definedName name="tblTEMP集計肺がん2" localSheetId="5">#REF!</definedName>
    <definedName name="tblTEMP集計肺がん2" localSheetId="7">#REF!</definedName>
    <definedName name="tblTEMP集計肺がん2" localSheetId="8">#REF!</definedName>
    <definedName name="tblTEMP集計肺がん2">#REF!</definedName>
    <definedName name="tblTEMP生活集計" localSheetId="6">#REF!</definedName>
    <definedName name="tblTEMP生活集計" localSheetId="9">#REF!</definedName>
    <definedName name="tblTEMP生活集計" localSheetId="10">#REF!</definedName>
    <definedName name="tblTEMP生活集計" localSheetId="11">#REF!</definedName>
    <definedName name="tblTEMP生活集計" localSheetId="12">#REF!</definedName>
    <definedName name="tblTEMP生活集計" localSheetId="13">#REF!</definedName>
    <definedName name="tblTEMP生活集計" localSheetId="14">#REF!</definedName>
    <definedName name="tblTEMP生活集計" localSheetId="15">#REF!</definedName>
    <definedName name="tblTEMP生活集計" localSheetId="16">#REF!</definedName>
    <definedName name="tblTEMP生活集計" localSheetId="17">#REF!</definedName>
    <definedName name="tblTEMP生活集計" localSheetId="1">#REF!</definedName>
    <definedName name="tblTEMP生活集計" localSheetId="4">#REF!</definedName>
    <definedName name="tblTEMP生活集計" localSheetId="5">#REF!</definedName>
    <definedName name="tblTEMP生活集計" localSheetId="7">#REF!</definedName>
    <definedName name="tblTEMP生活集計" localSheetId="8">#REF!</definedName>
    <definedName name="tblTEMP生活集計">#REF!</definedName>
    <definedName name="tblTEMP肺がん集計" localSheetId="6">#REF!</definedName>
    <definedName name="tblTEMP肺がん集計" localSheetId="9">#REF!</definedName>
    <definedName name="tblTEMP肺がん集計" localSheetId="10">#REF!</definedName>
    <definedName name="tblTEMP肺がん集計" localSheetId="11">#REF!</definedName>
    <definedName name="tblTEMP肺がん集計" localSheetId="12">#REF!</definedName>
    <definedName name="tblTEMP肺がん集計" localSheetId="13">#REF!</definedName>
    <definedName name="tblTEMP肺がん集計" localSheetId="14">#REF!</definedName>
    <definedName name="tblTEMP肺がん集計" localSheetId="15">#REF!</definedName>
    <definedName name="tblTEMP肺がん集計" localSheetId="16">#REF!</definedName>
    <definedName name="tblTEMP肺がん集計" localSheetId="17">#REF!</definedName>
    <definedName name="tblTEMP肺がん集計" localSheetId="1">#REF!</definedName>
    <definedName name="tblTEMP肺がん集計" localSheetId="4">#REF!</definedName>
    <definedName name="tblTEMP肺がん集計" localSheetId="5">#REF!</definedName>
    <definedName name="tblTEMP肺がん集計" localSheetId="7">#REF!</definedName>
    <definedName name="tblTEMP肺がん集計" localSheetId="8">#REF!</definedName>
    <definedName name="tblTEMP肺がん集計">#REF!</definedName>
    <definedName name="tblTEMP評価検診検査集計" localSheetId="6">#REF!</definedName>
    <definedName name="tblTEMP評価検診検査集計" localSheetId="9">#REF!</definedName>
    <definedName name="tblTEMP評価検診検査集計" localSheetId="10">#REF!</definedName>
    <definedName name="tblTEMP評価検診検査集計" localSheetId="11">#REF!</definedName>
    <definedName name="tblTEMP評価検診検査集計" localSheetId="12">#REF!</definedName>
    <definedName name="tblTEMP評価検診検査集計" localSheetId="13">#REF!</definedName>
    <definedName name="tblTEMP評価検診検査集計" localSheetId="14">#REF!</definedName>
    <definedName name="tblTEMP評価検診検査集計" localSheetId="15">#REF!</definedName>
    <definedName name="tblTEMP評価検診検査集計" localSheetId="16">#REF!</definedName>
    <definedName name="tblTEMP評価検診検査集計" localSheetId="17">#REF!</definedName>
    <definedName name="tblTEMP評価検診検査集計" localSheetId="1">#REF!</definedName>
    <definedName name="tblTEMP評価検診検査集計" localSheetId="4">#REF!</definedName>
    <definedName name="tblTEMP評価検診検査集計" localSheetId="5">#REF!</definedName>
    <definedName name="tblTEMP評価検診検査集計" localSheetId="7">#REF!</definedName>
    <definedName name="tblTEMP評価検診検査集計" localSheetId="8">#REF!</definedName>
    <definedName name="tblTEMP評価検診検査集計">#REF!</definedName>
    <definedName name="tblTEMP評価検診疾病集計" localSheetId="6">#REF!</definedName>
    <definedName name="tblTEMP評価検診疾病集計" localSheetId="9">#REF!</definedName>
    <definedName name="tblTEMP評価検診疾病集計" localSheetId="10">#REF!</definedName>
    <definedName name="tblTEMP評価検診疾病集計" localSheetId="11">#REF!</definedName>
    <definedName name="tblTEMP評価検診疾病集計" localSheetId="12">#REF!</definedName>
    <definedName name="tblTEMP評価検診疾病集計" localSheetId="13">#REF!</definedName>
    <definedName name="tblTEMP評価検診疾病集計" localSheetId="14">#REF!</definedName>
    <definedName name="tblTEMP評価検診疾病集計" localSheetId="15">#REF!</definedName>
    <definedName name="tblTEMP評価検診疾病集計" localSheetId="16">#REF!</definedName>
    <definedName name="tblTEMP評価検診疾病集計" localSheetId="17">#REF!</definedName>
    <definedName name="tblTEMP評価検診疾病集計" localSheetId="1">#REF!</definedName>
    <definedName name="tblTEMP評価検診疾病集計" localSheetId="4">#REF!</definedName>
    <definedName name="tblTEMP評価検診疾病集計" localSheetId="5">#REF!</definedName>
    <definedName name="tblTEMP評価検診疾病集計" localSheetId="7">#REF!</definedName>
    <definedName name="tblTEMP評価検診疾病集計" localSheetId="8">#REF!</definedName>
    <definedName name="tblTEMP評価検診疾病集計">#REF!</definedName>
    <definedName name="tblTEMP報告書２" localSheetId="6">#REF!</definedName>
    <definedName name="tblTEMP報告書２" localSheetId="9">#REF!</definedName>
    <definedName name="tblTEMP報告書２" localSheetId="10">#REF!</definedName>
    <definedName name="tblTEMP報告書２" localSheetId="11">#REF!</definedName>
    <definedName name="tblTEMP報告書２" localSheetId="12">#REF!</definedName>
    <definedName name="tblTEMP報告書２" localSheetId="13">#REF!</definedName>
    <definedName name="tblTEMP報告書２" localSheetId="14">#REF!</definedName>
    <definedName name="tblTEMP報告書２" localSheetId="15">#REF!</definedName>
    <definedName name="tblTEMP報告書２" localSheetId="16">#REF!</definedName>
    <definedName name="tblTEMP報告書２" localSheetId="17">#REF!</definedName>
    <definedName name="tblTEMP報告書２" localSheetId="1">#REF!</definedName>
    <definedName name="tblTEMP報告書２" localSheetId="4">#REF!</definedName>
    <definedName name="tblTEMP報告書２" localSheetId="5">#REF!</definedName>
    <definedName name="tblTEMP報告書２" localSheetId="7">#REF!</definedName>
    <definedName name="tblTEMP報告書２" localSheetId="8">#REF!</definedName>
    <definedName name="tblTEMP報告書２">#REF!</definedName>
    <definedName name="tbl健康手帳交付報告書" localSheetId="6">#REF!</definedName>
    <definedName name="tbl健康手帳交付報告書" localSheetId="9">#REF!</definedName>
    <definedName name="tbl健康手帳交付報告書" localSheetId="10">#REF!</definedName>
    <definedName name="tbl健康手帳交付報告書" localSheetId="11">#REF!</definedName>
    <definedName name="tbl健康手帳交付報告書" localSheetId="12">#REF!</definedName>
    <definedName name="tbl健康手帳交付報告書" localSheetId="13">#REF!</definedName>
    <definedName name="tbl健康手帳交付報告書" localSheetId="14">#REF!</definedName>
    <definedName name="tbl健康手帳交付報告書" localSheetId="15">#REF!</definedName>
    <definedName name="tbl健康手帳交付報告書" localSheetId="16">#REF!</definedName>
    <definedName name="tbl健康手帳交付報告書" localSheetId="17">#REF!</definedName>
    <definedName name="tbl健康手帳交付報告書" localSheetId="1">#REF!</definedName>
    <definedName name="tbl健康手帳交付報告書" localSheetId="4">#REF!</definedName>
    <definedName name="tbl健康手帳交付報告書" localSheetId="5">#REF!</definedName>
    <definedName name="tbl健康手帳交付報告書" localSheetId="7">#REF!</definedName>
    <definedName name="tbl健康手帳交付報告書" localSheetId="8">#REF!</definedName>
    <definedName name="tbl健康手帳交付報告書">#REF!</definedName>
    <definedName name="第34_環境衛生.食品" localSheetId="6">#REF!</definedName>
    <definedName name="第34_環境衛生.食品" localSheetId="9">#REF!</definedName>
    <definedName name="第34_環境衛生.食品" localSheetId="10">#REF!</definedName>
    <definedName name="第34_環境衛生.食品" localSheetId="11">#REF!</definedName>
    <definedName name="第34_環境衛生.食品" localSheetId="12">#REF!</definedName>
    <definedName name="第34_環境衛生.食品" localSheetId="13">#REF!</definedName>
    <definedName name="第34_環境衛生.食品" localSheetId="14">#REF!</definedName>
    <definedName name="第34_環境衛生.食品" localSheetId="15">#REF!</definedName>
    <definedName name="第34_環境衛生.食品" localSheetId="16">#REF!</definedName>
    <definedName name="第34_環境衛生.食品" localSheetId="17">#REF!</definedName>
    <definedName name="第34_環境衛生.食品" localSheetId="1">#REF!</definedName>
    <definedName name="第34_環境衛生.食品" localSheetId="4">#REF!</definedName>
    <definedName name="第34_環境衛生.食品" localSheetId="5">#REF!</definedName>
    <definedName name="第34_環境衛生.食品" localSheetId="7">#REF!</definedName>
    <definedName name="第34_環境衛生.食品" localSheetId="8">#REF!</definedName>
    <definedName name="第34_環境衛生.食品">#REF!</definedName>
    <definedName name="第52_不妊手術" localSheetId="6">#REF!</definedName>
    <definedName name="第52_不妊手術" localSheetId="9">#REF!</definedName>
    <definedName name="第52_不妊手術" localSheetId="10">#REF!</definedName>
    <definedName name="第52_不妊手術" localSheetId="11">#REF!</definedName>
    <definedName name="第52_不妊手術" localSheetId="12">#REF!</definedName>
    <definedName name="第52_不妊手術" localSheetId="13">#REF!</definedName>
    <definedName name="第52_不妊手術" localSheetId="14">#REF!</definedName>
    <definedName name="第52_不妊手術" localSheetId="15">#REF!</definedName>
    <definedName name="第52_不妊手術" localSheetId="16">#REF!</definedName>
    <definedName name="第52_不妊手術" localSheetId="17">#REF!</definedName>
    <definedName name="第52_不妊手術" localSheetId="1">#REF!</definedName>
    <definedName name="第52_不妊手術" localSheetId="4">#REF!</definedName>
    <definedName name="第52_不妊手術" localSheetId="5">#REF!</definedName>
    <definedName name="第52_不妊手術" localSheetId="7">#REF!</definedName>
    <definedName name="第52_不妊手術" localSheetId="8">#REF!</definedName>
    <definedName name="第52_不妊手術">#REF!</definedName>
    <definedName name="第53_人工妊娠中絶" localSheetId="6">#REF!</definedName>
    <definedName name="第53_人工妊娠中絶" localSheetId="9">#REF!</definedName>
    <definedName name="第53_人工妊娠中絶" localSheetId="10">#REF!</definedName>
    <definedName name="第53_人工妊娠中絶" localSheetId="11">#REF!</definedName>
    <definedName name="第53_人工妊娠中絶" localSheetId="12">#REF!</definedName>
    <definedName name="第53_人工妊娠中絶" localSheetId="13">#REF!</definedName>
    <definedName name="第53_人工妊娠中絶" localSheetId="14">#REF!</definedName>
    <definedName name="第53_人工妊娠中絶" localSheetId="15">#REF!</definedName>
    <definedName name="第53_人工妊娠中絶" localSheetId="16">#REF!</definedName>
    <definedName name="第53_人工妊娠中絶" localSheetId="17">#REF!</definedName>
    <definedName name="第53_人工妊娠中絶" localSheetId="1">#REF!</definedName>
    <definedName name="第53_人工妊娠中絶" localSheetId="4">#REF!</definedName>
    <definedName name="第53_人工妊娠中絶" localSheetId="5">#REF!</definedName>
    <definedName name="第53_人工妊娠中絶" localSheetId="7">#REF!</definedName>
    <definedName name="第53_人工妊娠中絶" localSheetId="8">#REF!</definedName>
    <definedName name="第53_人工妊娠中絶">#REF!</definedName>
    <definedName name="貼付表">"ピクチャ 73"</definedName>
    <definedName name="表" localSheetId="6">#REF!</definedName>
    <definedName name="表" localSheetId="9">#REF!</definedName>
    <definedName name="表" localSheetId="10">#REF!</definedName>
    <definedName name="表" localSheetId="11">#REF!</definedName>
    <definedName name="表" localSheetId="12">#REF!</definedName>
    <definedName name="表" localSheetId="13">#REF!</definedName>
    <definedName name="表" localSheetId="14">#REF!</definedName>
    <definedName name="表" localSheetId="15">#REF!</definedName>
    <definedName name="表" localSheetId="16">#REF!</definedName>
    <definedName name="表" localSheetId="17">#REF!</definedName>
    <definedName name="表" localSheetId="1">#REF!</definedName>
    <definedName name="表" localSheetId="4">#REF!</definedName>
    <definedName name="表" localSheetId="5">#REF!</definedName>
    <definedName name="表" localSheetId="7">#REF!</definedName>
    <definedName name="表" localSheetId="8">#REF!</definedName>
    <definedName name="表">#REF!</definedName>
    <definedName name="表５の１８ＥＸ" localSheetId="6">#REF!</definedName>
    <definedName name="表５の１８ＥＸ" localSheetId="9">#REF!</definedName>
    <definedName name="表５の１８ＥＸ" localSheetId="10">#REF!</definedName>
    <definedName name="表５の１８ＥＸ" localSheetId="11">#REF!</definedName>
    <definedName name="表５の１８ＥＸ" localSheetId="12">#REF!</definedName>
    <definedName name="表５の１８ＥＸ" localSheetId="13">#REF!</definedName>
    <definedName name="表５の１８ＥＸ" localSheetId="14">#REF!</definedName>
    <definedName name="表５の１８ＥＸ" localSheetId="15">#REF!</definedName>
    <definedName name="表５の１８ＥＸ" localSheetId="16">#REF!</definedName>
    <definedName name="表５の１８ＥＸ" localSheetId="17">#REF!</definedName>
    <definedName name="表５の１８ＥＸ" localSheetId="1">#REF!</definedName>
    <definedName name="表５の１８ＥＸ" localSheetId="4">#REF!</definedName>
    <definedName name="表５の１８ＥＸ" localSheetId="5">#REF!</definedName>
    <definedName name="表５の１８ＥＸ" localSheetId="7">#REF!</definedName>
    <definedName name="表５の１８ＥＸ" localSheetId="8">#REF!</definedName>
    <definedName name="表５の１８ＥＸ">#REF!</definedName>
  </definedNames>
  <calcPr calcId="162913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L81" i="49" l="1"/>
  <c r="K81" i="49"/>
  <c r="J81" i="49"/>
  <c r="I81" i="49"/>
  <c r="H81" i="49"/>
  <c r="G81" i="49"/>
  <c r="F81" i="49"/>
  <c r="E81" i="49"/>
  <c r="D81" i="49"/>
  <c r="C80" i="49"/>
  <c r="C79" i="49"/>
  <c r="C78" i="49"/>
  <c r="C76" i="49"/>
  <c r="C75" i="49"/>
  <c r="C74" i="49"/>
  <c r="C81" i="49" s="1"/>
  <c r="D69" i="49"/>
  <c r="C69" i="49"/>
  <c r="D68" i="49"/>
  <c r="C68" i="49"/>
  <c r="D67" i="49"/>
  <c r="C67" i="49"/>
  <c r="Q66" i="49"/>
  <c r="Q65" i="49"/>
  <c r="C43" i="49"/>
  <c r="C34" i="49"/>
  <c r="C25" i="49"/>
  <c r="H12" i="48"/>
  <c r="D12" i="48"/>
  <c r="C12" i="48"/>
  <c r="F11" i="47"/>
  <c r="E11" i="47"/>
  <c r="D11" i="47"/>
  <c r="C34" i="43" l="1"/>
  <c r="C33" i="43"/>
  <c r="C32" i="43"/>
  <c r="C31" i="43"/>
  <c r="C30" i="43"/>
  <c r="C29" i="43"/>
  <c r="C28" i="43"/>
  <c r="C27" i="43"/>
  <c r="C26" i="43"/>
  <c r="C25" i="43"/>
  <c r="C24" i="43"/>
  <c r="C23" i="43"/>
  <c r="C22" i="43"/>
  <c r="C21" i="43"/>
  <c r="C20" i="43"/>
  <c r="C19" i="43"/>
  <c r="C10" i="43"/>
  <c r="C9" i="43"/>
  <c r="E12" i="24" l="1"/>
  <c r="D12" i="24"/>
  <c r="C12" i="24"/>
  <c r="B8" i="20" l="1"/>
</calcChain>
</file>

<file path=xl/sharedStrings.xml><?xml version="1.0" encoding="utf-8"?>
<sst xmlns="http://schemas.openxmlformats.org/spreadsheetml/2006/main" count="680" uniqueCount="268">
  <si>
    <t>表１１－１　医療保護入院市長同意件数</t>
  </si>
  <si>
    <t>年度</t>
  </si>
  <si>
    <t>合計</t>
  </si>
  <si>
    <t>千種</t>
  </si>
  <si>
    <t>東</t>
  </si>
  <si>
    <t>北</t>
  </si>
  <si>
    <t>西</t>
  </si>
  <si>
    <t>中村</t>
  </si>
  <si>
    <t>中</t>
  </si>
  <si>
    <t>昭和</t>
  </si>
  <si>
    <t>瑞穂</t>
  </si>
  <si>
    <t>熱田</t>
  </si>
  <si>
    <t>中川</t>
  </si>
  <si>
    <t>港</t>
  </si>
  <si>
    <t>南</t>
  </si>
  <si>
    <t>守山</t>
  </si>
  <si>
    <t>緑</t>
  </si>
  <si>
    <t>名東</t>
  </si>
  <si>
    <t>天白</t>
  </si>
  <si>
    <t>元</t>
  </si>
  <si>
    <r>
      <rPr>
        <b/>
        <sz val="12"/>
        <rFont val="ＭＳ Ｐゴシック"/>
        <family val="3"/>
        <charset val="128"/>
      </rPr>
      <t>表１１－２　</t>
    </r>
    <r>
      <rPr>
        <b/>
        <sz val="11"/>
        <rFont val="ＭＳ Ｐゴシック"/>
        <family val="3"/>
        <charset val="128"/>
      </rPr>
      <t>措置申請等件数、診察件数、措置入院該当数、 措置解除件数、年度末現在の措置入院者数</t>
    </r>
  </si>
  <si>
    <t>昨年度末現在の
措置入院者数</t>
  </si>
  <si>
    <t xml:space="preserve"> </t>
  </si>
  <si>
    <t>申請等
件 数</t>
  </si>
  <si>
    <t>診察件数</t>
  </si>
  <si>
    <t>第29条
該当数</t>
  </si>
  <si>
    <t>措置解除件数</t>
  </si>
  <si>
    <t>当該年度末現在の措置入院者数</t>
  </si>
  <si>
    <t>合　　計</t>
  </si>
  <si>
    <t>一般人申請</t>
  </si>
  <si>
    <t>警察官通報</t>
  </si>
  <si>
    <t>検察官通報</t>
  </si>
  <si>
    <t>保護観察所の長通報</t>
  </si>
  <si>
    <t>-</t>
  </si>
  <si>
    <t>矯正施設の長通報</t>
  </si>
  <si>
    <t>精神科病院の管理者届出</t>
  </si>
  <si>
    <t>指定通院医療機関の管理者
及び保護観察所の長通報</t>
  </si>
  <si>
    <t>その他</t>
  </si>
  <si>
    <t>表１１－３　　本市精神医療審査会の審査件数（定期病状報告等）</t>
  </si>
  <si>
    <t>審査</t>
  </si>
  <si>
    <t>審　　　　　　査　　　　　　結　　　　　　果</t>
  </si>
  <si>
    <t>審査中</t>
  </si>
  <si>
    <t>件数</t>
  </si>
  <si>
    <t>現在の入院形態での
入院継続が適当</t>
  </si>
  <si>
    <t>他の入院形態への
移行が適当</t>
  </si>
  <si>
    <t>入院継続は不必要</t>
  </si>
  <si>
    <t>措置入院者の定期病状報告</t>
  </si>
  <si>
    <t>医療保護入院者の
定期病状報告</t>
  </si>
  <si>
    <t>医療保護入院者の入院届</t>
  </si>
  <si>
    <t>表１１－４　　本市精神医療審査会の審査件数（退院請求等）</t>
  </si>
  <si>
    <t>請求件数</t>
  </si>
  <si>
    <t>審査件数</t>
  </si>
  <si>
    <t>取下・要件消失</t>
  </si>
  <si>
    <t>退院請求</t>
  </si>
  <si>
    <t>現在の処遇が適当</t>
  </si>
  <si>
    <t>現在の処遇は不適当</t>
  </si>
  <si>
    <t>処遇改善請求</t>
  </si>
  <si>
    <t>表１１－５　精神障害者保健福祉手帳交付件数、年度末現在の手帳所持者数</t>
  </si>
  <si>
    <t>区　　分</t>
  </si>
  <si>
    <t>１　級</t>
  </si>
  <si>
    <t>２　級</t>
  </si>
  <si>
    <t>３　級</t>
  </si>
  <si>
    <t>27年度末現在の手帳所持者数</t>
  </si>
  <si>
    <t>28年度末現在の手帳所持者数</t>
  </si>
  <si>
    <t>29年度末現在の手帳所持者数</t>
  </si>
  <si>
    <t>30年度末現在の手帳所持者数</t>
  </si>
  <si>
    <t>元年度末現在の手帳所持者数</t>
  </si>
  <si>
    <t>新規交付</t>
  </si>
  <si>
    <t>　</t>
  </si>
  <si>
    <t>更新承認</t>
  </si>
  <si>
    <t>市外からの転入</t>
  </si>
  <si>
    <t>転出・　死亡等</t>
  </si>
  <si>
    <t>等級変更</t>
  </si>
  <si>
    <t>増</t>
  </si>
  <si>
    <t>減</t>
  </si>
  <si>
    <t>有効期限切れ</t>
  </si>
  <si>
    <t>表１１－６   　自立支援医療(精神通院)受給者証交付件数</t>
  </si>
  <si>
    <t>件</t>
  </si>
  <si>
    <t>再認定交付</t>
  </si>
  <si>
    <t>市外からの住所変更による交付</t>
  </si>
  <si>
    <t>表１１－７　精神障害者福祉特別乗車券交付件数</t>
  </si>
  <si>
    <t>計</t>
  </si>
  <si>
    <t>精神障害者福祉特別乗車券交付</t>
  </si>
  <si>
    <t>精神障害者介護者付</t>
  </si>
  <si>
    <t>表１１－８　重度精神障害者タクシー料金助成</t>
  </si>
  <si>
    <t>チケット交付冊数</t>
  </si>
  <si>
    <t>延利用回数</t>
  </si>
  <si>
    <t>執行額</t>
  </si>
  <si>
    <t>冊</t>
  </si>
  <si>
    <t>回</t>
  </si>
  <si>
    <t>円</t>
  </si>
  <si>
    <t>区分</t>
  </si>
  <si>
    <t>相談延件数</t>
  </si>
  <si>
    <t>電話相談延件数</t>
  </si>
  <si>
    <t>訪問延件数</t>
  </si>
  <si>
    <t>健康増進課</t>
  </si>
  <si>
    <t>開催回数</t>
  </si>
  <si>
    <t>延人員</t>
  </si>
  <si>
    <t>支援件数</t>
  </si>
  <si>
    <t>１．　精神保健福祉相談</t>
  </si>
  <si>
    <t>（１）一般電話相談</t>
  </si>
  <si>
    <t>実人員</t>
  </si>
  <si>
    <t>高齢期</t>
  </si>
  <si>
    <t>社会復帰</t>
  </si>
  <si>
    <t>アルコール関連</t>
  </si>
  <si>
    <t>薬物</t>
  </si>
  <si>
    <t>ギャンブル</t>
  </si>
  <si>
    <t>ゲーム</t>
  </si>
  <si>
    <t>思春期</t>
  </si>
  <si>
    <t>心　の
健康づくり</t>
  </si>
  <si>
    <t>摂食障害</t>
  </si>
  <si>
    <t>てんかん</t>
  </si>
  <si>
    <t>男</t>
  </si>
  <si>
    <t>女</t>
  </si>
  <si>
    <t>実人数</t>
  </si>
  <si>
    <t>延人数</t>
  </si>
  <si>
    <t>（３）文書相談</t>
  </si>
  <si>
    <t>（４）一般予約相談</t>
  </si>
  <si>
    <t>（５）依存症相談窓口専用電話</t>
  </si>
  <si>
    <t>（６）特定相談</t>
  </si>
  <si>
    <t>自死遺族</t>
  </si>
  <si>
    <t>小計</t>
  </si>
  <si>
    <t>依存症</t>
  </si>
  <si>
    <t>ひきこもり</t>
  </si>
  <si>
    <t>２．こころの健康電話相談</t>
  </si>
  <si>
    <t>３．普及啓発事業</t>
  </si>
  <si>
    <t>５．人材育成</t>
  </si>
  <si>
    <t>回数</t>
  </si>
  <si>
    <t>研修会等</t>
  </si>
  <si>
    <t>６．組織育成</t>
  </si>
  <si>
    <t>７．技術指導・技術援助</t>
  </si>
  <si>
    <t>(単位:件）</t>
  </si>
  <si>
    <t>心の健康づくり</t>
  </si>
  <si>
    <t>保健センター</t>
  </si>
  <si>
    <t>福祉事務所</t>
  </si>
  <si>
    <t>医療施設</t>
  </si>
  <si>
    <t>介護老人保健施設</t>
  </si>
  <si>
    <t>障害者支援施設</t>
  </si>
  <si>
    <t>社会福祉施設</t>
  </si>
  <si>
    <t>10．印刷物の作成</t>
  </si>
  <si>
    <t>名称</t>
  </si>
  <si>
    <t>発行部数</t>
  </si>
  <si>
    <t>発行回数</t>
  </si>
  <si>
    <t>センター所報</t>
  </si>
  <si>
    <t>依存症関係</t>
  </si>
  <si>
    <t>11．ひきこもり地域支援センター事業実績</t>
  </si>
  <si>
    <t>（１）電話相談</t>
  </si>
  <si>
    <t>（５）ひきこもり支援サポーター養成研修及びフォローアップ研修</t>
  </si>
  <si>
    <t>　　</t>
  </si>
  <si>
    <t>年</t>
  </si>
  <si>
    <t>自殺者数</t>
  </si>
  <si>
    <t>自殺死亡率</t>
  </si>
  <si>
    <t>人</t>
  </si>
  <si>
    <t>％</t>
  </si>
  <si>
    <t>アルコール</t>
  </si>
  <si>
    <t>ギャンブル等</t>
  </si>
  <si>
    <t>依存症相談拠点相談件数</t>
  </si>
  <si>
    <t>依存症専門医療機関数（依存症治療拠点機関数）</t>
  </si>
  <si>
    <r>
      <rPr>
        <b/>
        <sz val="12"/>
        <rFont val="ＭＳ Ｐゴシック"/>
        <family val="3"/>
        <charset val="128"/>
      </rPr>
      <t>　</t>
    </r>
    <r>
      <rPr>
        <b/>
        <sz val="11"/>
        <rFont val="ＭＳ Ｐゴシック"/>
        <family val="3"/>
        <charset val="128"/>
      </rPr>
      <t>精神障害者支援地域調整会議開催回数、措置入院者の退院後支援実人数</t>
    </r>
  </si>
  <si>
    <t>精神障害者支援地域調整会議</t>
  </si>
  <si>
    <t>支援地域ブロック調整会議</t>
  </si>
  <si>
    <t>合議体</t>
  </si>
  <si>
    <t>措置入院者の退院後支援実人数</t>
  </si>
  <si>
    <t>実施回数</t>
  </si>
  <si>
    <t>参加者数</t>
  </si>
  <si>
    <t>見学先数</t>
  </si>
  <si>
    <t>17箇所</t>
  </si>
  <si>
    <t>8回</t>
  </si>
  <si>
    <t>23人</t>
  </si>
  <si>
    <t>ピアサポーター派遣先数</t>
  </si>
  <si>
    <t>ピアサポーター等派遣延数</t>
  </si>
  <si>
    <t>登録者数</t>
  </si>
  <si>
    <t>ピアサポーター</t>
  </si>
  <si>
    <t>ピアサポーター支援者</t>
  </si>
  <si>
    <t>…</t>
  </si>
  <si>
    <t>新規対象者</t>
  </si>
  <si>
    <t>支援継続者</t>
  </si>
  <si>
    <t>支援終了者</t>
  </si>
  <si>
    <t>支援内容内訳</t>
  </si>
  <si>
    <t>事前調整中の者</t>
  </si>
  <si>
    <t>家族等相談支援</t>
  </si>
  <si>
    <t>訪問支援</t>
  </si>
  <si>
    <t>紹介支援</t>
  </si>
  <si>
    <t>合　　計</t>
    <rPh sb="0" eb="1">
      <t>ア</t>
    </rPh>
    <rPh sb="3" eb="4">
      <t>ケイ</t>
    </rPh>
    <phoneticPr fontId="22"/>
  </si>
  <si>
    <t>-</t>
    <phoneticPr fontId="22"/>
  </si>
  <si>
    <t>思春期関係</t>
    <phoneticPr fontId="22"/>
  </si>
  <si>
    <t>ひきこもり関係</t>
    <phoneticPr fontId="22"/>
  </si>
  <si>
    <t>情報誌「ここらぼNAGOYA」</t>
    <phoneticPr fontId="22"/>
  </si>
  <si>
    <t>修了者</t>
    <rPh sb="0" eb="3">
      <t>シュウリョウシャ</t>
    </rPh>
    <phoneticPr fontId="22"/>
  </si>
  <si>
    <t>R1</t>
    <phoneticPr fontId="22"/>
  </si>
  <si>
    <t>性別</t>
    <rPh sb="0" eb="2">
      <t>セイベツ</t>
    </rPh>
    <phoneticPr fontId="22"/>
  </si>
  <si>
    <t>(2)　NAT-G 推移</t>
    <phoneticPr fontId="22"/>
  </si>
  <si>
    <t>（1）NAT-G　</t>
    <phoneticPr fontId="22"/>
  </si>
  <si>
    <t>（令和2年度で終了）</t>
    <phoneticPr fontId="22"/>
  </si>
  <si>
    <t>９．なごやギャンブル障害回復プログラム（NAT-G）</t>
    <rPh sb="10" eb="12">
      <t>ショウガイ</t>
    </rPh>
    <rPh sb="12" eb="14">
      <t>カイフク</t>
    </rPh>
    <phoneticPr fontId="22"/>
  </si>
  <si>
    <t>８．集団精神療法　リワーク支援プログラム 　</t>
    <phoneticPr fontId="22"/>
  </si>
  <si>
    <t>小計</t>
    <phoneticPr fontId="22"/>
  </si>
  <si>
    <t>回数</t>
    <rPh sb="0" eb="2">
      <t>カイスウ</t>
    </rPh>
    <phoneticPr fontId="22"/>
  </si>
  <si>
    <t>合計</t>
    <rPh sb="0" eb="2">
      <t>ゴウケイ</t>
    </rPh>
    <phoneticPr fontId="22"/>
  </si>
  <si>
    <t>家族つどい</t>
    <rPh sb="0" eb="2">
      <t>カゾク</t>
    </rPh>
    <phoneticPr fontId="22"/>
  </si>
  <si>
    <t>家族教室</t>
    <rPh sb="0" eb="4">
      <t>カゾクキョウシツ</t>
    </rPh>
    <phoneticPr fontId="22"/>
  </si>
  <si>
    <t>区分</t>
    <rPh sb="0" eb="2">
      <t>クブン</t>
    </rPh>
    <phoneticPr fontId="22"/>
  </si>
  <si>
    <t>相談件数</t>
    <rPh sb="0" eb="2">
      <t>ソウダン</t>
    </rPh>
    <rPh sb="2" eb="4">
      <t>ケンスウ</t>
    </rPh>
    <phoneticPr fontId="22"/>
  </si>
  <si>
    <t>債務</t>
    <rPh sb="0" eb="2">
      <t>サイム</t>
    </rPh>
    <phoneticPr fontId="22"/>
  </si>
  <si>
    <t>(新)債務</t>
    <rPh sb="1" eb="2">
      <t>シン</t>
    </rPh>
    <rPh sb="3" eb="5">
      <t>サイム</t>
    </rPh>
    <phoneticPr fontId="22"/>
  </si>
  <si>
    <t>H27</t>
    <phoneticPr fontId="22"/>
  </si>
  <si>
    <t>うつ・うつ状態</t>
    <rPh sb="5" eb="7">
      <t>ジョウタイ</t>
    </rPh>
    <phoneticPr fontId="22"/>
  </si>
  <si>
    <t>延人員</t>
    <rPh sb="0" eb="1">
      <t>ノ</t>
    </rPh>
    <phoneticPr fontId="22"/>
  </si>
  <si>
    <t>うつ</t>
    <phoneticPr fontId="22"/>
  </si>
  <si>
    <t>（２）来所相談（予約なし）</t>
    <rPh sb="3" eb="5">
      <t>ライショ</t>
    </rPh>
    <rPh sb="8" eb="10">
      <t>ヨヤク</t>
    </rPh>
    <phoneticPr fontId="22"/>
  </si>
  <si>
    <t>15箇所</t>
    <rPh sb="2" eb="4">
      <t>カショ</t>
    </rPh>
    <phoneticPr fontId="22"/>
  </si>
  <si>
    <t>延13</t>
    <rPh sb="0" eb="1">
      <t>ノ</t>
    </rPh>
    <phoneticPr fontId="22"/>
  </si>
  <si>
    <t>延25</t>
    <rPh sb="0" eb="1">
      <t>ノ</t>
    </rPh>
    <phoneticPr fontId="22"/>
  </si>
  <si>
    <t>回</t>
    <phoneticPr fontId="22"/>
  </si>
  <si>
    <t>東ブロック利用者数</t>
    <rPh sb="0" eb="1">
      <t>ヒガシ</t>
    </rPh>
    <rPh sb="5" eb="9">
      <t>リヨウシャスウ</t>
    </rPh>
    <phoneticPr fontId="22"/>
  </si>
  <si>
    <t>南ブロック利用者数</t>
    <rPh sb="0" eb="1">
      <t>ミナミ</t>
    </rPh>
    <rPh sb="5" eb="9">
      <t>リヨウシャスウ</t>
    </rPh>
    <phoneticPr fontId="22"/>
  </si>
  <si>
    <t>令和4年度</t>
    <phoneticPr fontId="22"/>
  </si>
  <si>
    <t>延11</t>
    <rPh sb="0" eb="1">
      <t>ノ</t>
    </rPh>
    <phoneticPr fontId="22"/>
  </si>
  <si>
    <t>延8</t>
    <rPh sb="0" eb="1">
      <t>ノ</t>
    </rPh>
    <phoneticPr fontId="22"/>
  </si>
  <si>
    <t>9回</t>
    <rPh sb="1" eb="2">
      <t>カイ</t>
    </rPh>
    <phoneticPr fontId="22"/>
  </si>
  <si>
    <t>30人</t>
    <phoneticPr fontId="22"/>
  </si>
  <si>
    <t>17箇所</t>
    <phoneticPr fontId="22"/>
  </si>
  <si>
    <t>件</t>
    <phoneticPr fontId="22"/>
  </si>
  <si>
    <t>（４）家族教室</t>
    <phoneticPr fontId="22"/>
  </si>
  <si>
    <t>表１１－9　精神保健福祉相談・電話・訪問延件数</t>
    <phoneticPr fontId="22"/>
  </si>
  <si>
    <r>
      <t>表１１－11</t>
    </r>
    <r>
      <rPr>
        <b/>
        <sz val="11"/>
        <rFont val="ＭＳ Ｐゴシック"/>
        <family val="3"/>
        <charset val="128"/>
      </rPr>
      <t>　精神保健福祉に関する組織育成</t>
    </r>
    <phoneticPr fontId="22"/>
  </si>
  <si>
    <t>表１１－１３　自殺者数及び自殺死亡率</t>
    <phoneticPr fontId="22"/>
  </si>
  <si>
    <t>表１１－１４　依存症相談拠点相談件数、年度末現在の依存症治療拠点等数</t>
    <phoneticPr fontId="22"/>
  </si>
  <si>
    <r>
      <t>表１１－１５　</t>
    </r>
    <r>
      <rPr>
        <b/>
        <sz val="11"/>
        <rFont val="ＭＳ Ｐゴシック"/>
        <family val="3"/>
        <charset val="128"/>
      </rPr>
      <t>精神障害にも対応した地域包括ケアシステム構築推進における</t>
    </r>
    <phoneticPr fontId="22"/>
  </si>
  <si>
    <t>表１１－１６　名古屋市精神障害者社会資源見学事業</t>
    <phoneticPr fontId="22"/>
  </si>
  <si>
    <t>表１１－１７　　名古屋市精神障害者ピアサポート活用事業</t>
    <phoneticPr fontId="22"/>
  </si>
  <si>
    <t>表１１－１８　名古屋市保健医療型アウトリーチ支援モデル事業</t>
    <phoneticPr fontId="22"/>
  </si>
  <si>
    <t>表１１－１９名古屋市精神障害者居住体験支援モデル事業</t>
    <rPh sb="6" eb="10">
      <t>ナゴヤシ</t>
    </rPh>
    <rPh sb="10" eb="15">
      <t>セイシンショウガイシャ</t>
    </rPh>
    <rPh sb="15" eb="21">
      <t>キョジュウタイケンシエン</t>
    </rPh>
    <rPh sb="24" eb="26">
      <t>ジギョウ</t>
    </rPh>
    <phoneticPr fontId="22"/>
  </si>
  <si>
    <t>2年度末現在の手帳所持者数</t>
  </si>
  <si>
    <t>表１１－１０　精神保健福祉に関する普及啓発</t>
    <phoneticPr fontId="22"/>
  </si>
  <si>
    <t>修了者数</t>
    <rPh sb="0" eb="2">
      <t>シュウリョウ</t>
    </rPh>
    <phoneticPr fontId="22"/>
  </si>
  <si>
    <t>2回</t>
    <phoneticPr fontId="22"/>
  </si>
  <si>
    <t>4回</t>
    <phoneticPr fontId="22"/>
  </si>
  <si>
    <t>38人</t>
    <phoneticPr fontId="22"/>
  </si>
  <si>
    <t>86人</t>
    <phoneticPr fontId="22"/>
  </si>
  <si>
    <t>328人</t>
    <phoneticPr fontId="22"/>
  </si>
  <si>
    <t>9回</t>
    <rPh sb="1" eb="2">
      <t>カイ</t>
    </rPh>
    <phoneticPr fontId="22"/>
  </si>
  <si>
    <t>21箇所</t>
    <rPh sb="2" eb="4">
      <t>カショ</t>
    </rPh>
    <phoneticPr fontId="22"/>
  </si>
  <si>
    <t>37人</t>
    <rPh sb="2" eb="3">
      <t>ニン</t>
    </rPh>
    <phoneticPr fontId="22"/>
  </si>
  <si>
    <t>令和4年度</t>
    <rPh sb="3" eb="5">
      <t>ネンド</t>
    </rPh>
    <phoneticPr fontId="22"/>
  </si>
  <si>
    <t>令和5年度</t>
    <phoneticPr fontId="22"/>
  </si>
  <si>
    <t>４．家族教室等</t>
    <rPh sb="2" eb="6">
      <t>カゾクキョウシツ</t>
    </rPh>
    <rPh sb="6" eb="7">
      <t>トウ</t>
    </rPh>
    <phoneticPr fontId="22"/>
  </si>
  <si>
    <t>自死遺族関係</t>
    <rPh sb="0" eb="6">
      <t>ジシイゾクカンケイ</t>
    </rPh>
    <phoneticPr fontId="22"/>
  </si>
  <si>
    <t>グリーフケア関係</t>
    <rPh sb="6" eb="8">
      <t>カンケイ</t>
    </rPh>
    <phoneticPr fontId="22"/>
  </si>
  <si>
    <t>延20</t>
    <rPh sb="0" eb="1">
      <t>ノ</t>
    </rPh>
    <phoneticPr fontId="22"/>
  </si>
  <si>
    <t>延26</t>
    <rPh sb="0" eb="1">
      <t>ノ</t>
    </rPh>
    <phoneticPr fontId="22"/>
  </si>
  <si>
    <t>表１１－１2　名古屋市精神保健福祉センター事業実績（令和5年度）</t>
    <rPh sb="29" eb="31">
      <t>ネンド</t>
    </rPh>
    <phoneticPr fontId="22"/>
  </si>
  <si>
    <t>（２）面接相談（来所・出張等）</t>
    <rPh sb="3" eb="5">
      <t>メンセツ</t>
    </rPh>
    <rPh sb="8" eb="10">
      <t>ライショ</t>
    </rPh>
    <rPh sb="11" eb="13">
      <t>シュッチョウ</t>
    </rPh>
    <rPh sb="13" eb="14">
      <t>トウ</t>
    </rPh>
    <phoneticPr fontId="22"/>
  </si>
  <si>
    <t>（２）再掲　出張相談・同行・訪問</t>
    <rPh sb="3" eb="5">
      <t>サイケイ</t>
    </rPh>
    <rPh sb="11" eb="13">
      <t>ドウコウ</t>
    </rPh>
    <rPh sb="14" eb="16">
      <t>ホウモン</t>
    </rPh>
    <phoneticPr fontId="22"/>
  </si>
  <si>
    <t>（３）家族のつどい</t>
    <phoneticPr fontId="22"/>
  </si>
  <si>
    <t>表１１－２０こころのサポーター養成事業</t>
    <rPh sb="15" eb="17">
      <t>ヨウセイ</t>
    </rPh>
    <rPh sb="17" eb="19">
      <t>ジギョウ</t>
    </rPh>
    <phoneticPr fontId="22"/>
  </si>
  <si>
    <t>注）令和3年度から令和5年度は厚生労働省との共催</t>
    <rPh sb="0" eb="2">
      <t>z</t>
    </rPh>
    <rPh sb="2" eb="4">
      <t>レイワ</t>
    </rPh>
    <rPh sb="5" eb="7">
      <t>ネンド</t>
    </rPh>
    <rPh sb="9" eb="11">
      <t>レイワ</t>
    </rPh>
    <rPh sb="12" eb="14">
      <t>ネンド</t>
    </rPh>
    <rPh sb="15" eb="20">
      <t>コウセイロウドウショウ</t>
    </rPh>
    <rPh sb="22" eb="24">
      <t>キョウサイ</t>
    </rPh>
    <phoneticPr fontId="22"/>
  </si>
  <si>
    <t>注）令和3年10月から開始</t>
    <rPh sb="0" eb="2">
      <t>z</t>
    </rPh>
    <rPh sb="11" eb="13">
      <t>カイシ</t>
    </rPh>
    <phoneticPr fontId="22"/>
  </si>
  <si>
    <t>注）令和4年度は前年度からの継続ケースを含む</t>
    <rPh sb="0" eb="2">
      <t>z</t>
    </rPh>
    <rPh sb="5" eb="6">
      <t>ネン</t>
    </rPh>
    <rPh sb="6" eb="7">
      <t>ド</t>
    </rPh>
    <rPh sb="8" eb="11">
      <t>ゼンネンド</t>
    </rPh>
    <rPh sb="14" eb="16">
      <t>ケイゾク</t>
    </rPh>
    <rPh sb="20" eb="21">
      <t>フク</t>
    </rPh>
    <phoneticPr fontId="22"/>
  </si>
  <si>
    <t>注）令和2年10月から1地域で開始し、令和4年1月から2地域目を開始</t>
    <rPh sb="0" eb="2">
      <t>z</t>
    </rPh>
    <rPh sb="12" eb="14">
      <t>チイキ</t>
    </rPh>
    <rPh sb="15" eb="17">
      <t>カイシ</t>
    </rPh>
    <rPh sb="19" eb="21">
      <t>レイワ</t>
    </rPh>
    <rPh sb="22" eb="23">
      <t>ネン</t>
    </rPh>
    <rPh sb="24" eb="25">
      <t>ガツ</t>
    </rPh>
    <rPh sb="28" eb="30">
      <t>チイキ</t>
    </rPh>
    <rPh sb="30" eb="31">
      <t>メ</t>
    </rPh>
    <phoneticPr fontId="22"/>
  </si>
  <si>
    <t>注）　自殺死亡率とは、人口10万人当たりの自殺者数</t>
    <rPh sb="0" eb="2">
      <t>z</t>
    </rPh>
    <phoneticPr fontId="22"/>
  </si>
  <si>
    <t>注）　5年分の数値は、概数である。確定数で修正される場合がある。</t>
    <rPh sb="0" eb="2">
      <t>z</t>
    </rPh>
    <phoneticPr fontId="22"/>
  </si>
  <si>
    <t>注）「審査件数」「審査結果」「取下・要件消失」欄には、前年度「審査中」の件数を含む。</t>
    <rPh sb="0" eb="2">
      <t>z</t>
    </rPh>
    <phoneticPr fontId="22"/>
  </si>
  <si>
    <t>注）「審査件数」「審査結果」欄には、前年度「審査中」の件数を含む。</t>
    <rPh sb="0" eb="2">
      <t>z</t>
    </rPh>
    <phoneticPr fontId="22"/>
  </si>
  <si>
    <t>3年度末現在の手帳所持者数</t>
  </si>
  <si>
    <t>4年度末現在の手帳所持者数</t>
  </si>
  <si>
    <t>5年度末現在の手帳所持者数</t>
    <phoneticPr fontId="22"/>
  </si>
  <si>
    <t>件</t>
    <rPh sb="0" eb="1">
      <t>ケン</t>
    </rPh>
    <phoneticPr fontId="2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</si>
</sst>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_ * #,##0_ ;_ * \-#,##0_ ;_ * \-_ ;_ @_ "/>
    <numFmt numFmtId="177" formatCode="#,##0_ "/>
    <numFmt numFmtId="178" formatCode="#,##0_);[Red]\(#,##0\)"/>
    <numFmt numFmtId="179" formatCode="0_ "/>
    <numFmt numFmtId="180" formatCode="0_);[Red]\(0\)"/>
    <numFmt numFmtId="181" formatCode="_ * #,##0.0_ ;_ * \-#,##0.0_ ;_ * \-?_ ;_ @_ "/>
    <numFmt numFmtId="182" formatCode="\(General\)"/>
  </numFmts>
  <fonts count="31">
    <font>
      <sz val="11"/>
      <color rgb="FF000000"/>
      <name val="ＭＳ Ｐゴシック"/>
      <family val="2"/>
      <charset val="1"/>
    </font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10.1"/>
      <name val="明朝体"/>
      <family val="3"/>
      <charset val="128"/>
    </font>
    <font>
      <b/>
      <sz val="12"/>
      <name val="ＭＳ Ｐゴシック"/>
      <family val="3"/>
      <charset val="128"/>
    </font>
    <font>
      <sz val="12"/>
      <name val="ＭＳ ゴシック"/>
      <family val="3"/>
      <charset val="128"/>
    </font>
    <font>
      <sz val="11"/>
      <name val="ＭＳ 明朝"/>
      <family val="1"/>
      <charset val="128"/>
    </font>
    <font>
      <b/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b/>
      <sz val="13"/>
      <name val="ＭＳ Ｐゴシック"/>
      <family val="3"/>
      <charset val="128"/>
    </font>
    <font>
      <b/>
      <sz val="14"/>
      <name val="ＭＳ 明朝"/>
      <family val="1"/>
      <charset val="128"/>
    </font>
    <font>
      <sz val="9"/>
      <name val="ＭＳ 明朝"/>
      <family val="1"/>
      <charset val="128"/>
    </font>
    <font>
      <b/>
      <sz val="12"/>
      <name val="ＭＳ ゴシック"/>
      <family val="3"/>
      <charset val="128"/>
    </font>
    <font>
      <b/>
      <sz val="16"/>
      <name val="ＭＳ Ｐゴシック"/>
      <family val="3"/>
      <charset val="128"/>
    </font>
    <font>
      <b/>
      <sz val="10.1"/>
      <name val="明朝体"/>
      <family val="3"/>
      <charset val="128"/>
    </font>
    <font>
      <sz val="10.1"/>
      <name val="ＭＳ 明朝"/>
      <family val="1"/>
      <charset val="128"/>
    </font>
    <font>
      <sz val="8"/>
      <name val="ＭＳ 明朝"/>
      <family val="1"/>
      <charset val="128"/>
    </font>
    <font>
      <sz val="10.1"/>
      <name val="ＭＳ ゴシック"/>
      <family val="3"/>
      <charset val="128"/>
    </font>
    <font>
      <b/>
      <sz val="12"/>
      <name val="ＭＳ 明朝"/>
      <family val="1"/>
      <charset val="128"/>
    </font>
    <font>
      <sz val="10.5"/>
      <name val="ＭＳ 明朝"/>
      <family val="1"/>
      <charset val="128"/>
    </font>
    <font>
      <sz val="11"/>
      <color rgb="FF000000"/>
      <name val="ＭＳ Ｐゴシック"/>
      <family val="2"/>
      <charset val="1"/>
    </font>
    <font>
      <sz val="6"/>
      <name val="ＭＳ Ｐゴシック"/>
      <family val="3"/>
      <charset val="128"/>
    </font>
    <font>
      <sz val="10.5"/>
      <color rgb="FF000000"/>
      <name val="ＭＳ Ｐゴシック"/>
      <family val="3"/>
      <charset val="128"/>
    </font>
    <font>
      <sz val="11"/>
      <name val="ＭＳ Ｐゴシック"/>
      <family val="2"/>
      <charset val="1"/>
    </font>
    <font>
      <b/>
      <u/>
      <sz val="10"/>
      <name val="ＭＳ 明朝"/>
      <family val="1"/>
      <charset val="128"/>
    </font>
    <font>
      <b/>
      <sz val="8"/>
      <name val="ＭＳ 明朝"/>
      <family val="1"/>
      <charset val="128"/>
    </font>
    <font>
      <b/>
      <sz val="10.1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0.1"/>
      <color rgb="FFFF0000"/>
      <name val="ＭＳ 明朝"/>
      <family val="1"/>
      <charset val="128"/>
    </font>
    <font>
      <sz val="10.1"/>
      <color rgb="FFFF0000"/>
      <name val="明朝体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9">
    <border>
      <left/>
      <right/>
      <top/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 diagonalDown="1"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 diagonalUp="1">
      <left style="thin">
        <color auto="1"/>
      </left>
      <right style="thin">
        <color auto="1"/>
      </right>
      <top/>
      <bottom style="thin">
        <color auto="1"/>
      </bottom>
      <diagonal style="thin">
        <color auto="1"/>
      </diagonal>
    </border>
    <border diagonalUp="1">
      <left style="thin">
        <color auto="1"/>
      </left>
      <right style="thin">
        <color auto="1"/>
      </right>
      <top style="thin">
        <color auto="1"/>
      </top>
      <bottom/>
      <diagonal style="thin">
        <color auto="1"/>
      </diagonal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</borders>
  <cellStyleXfs count="12">
    <xf numFmtId="0" fontId="0" fillId="0" borderId="0"/>
    <xf numFmtId="38" fontId="21" fillId="0" borderId="0" applyBorder="0" applyProtection="0"/>
    <xf numFmtId="38" fontId="21" fillId="0" borderId="0" applyBorder="0" applyProtection="0"/>
    <xf numFmtId="38" fontId="21" fillId="0" borderId="0" applyBorder="0" applyProtection="0"/>
    <xf numFmtId="38" fontId="21" fillId="0" borderId="0" applyBorder="0" applyProtection="0"/>
    <xf numFmtId="0" fontId="1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1" fillId="0" borderId="0"/>
    <xf numFmtId="38" fontId="21" fillId="0" borderId="0" applyFont="0" applyFill="0" applyBorder="0" applyAlignment="0" applyProtection="0">
      <alignment vertical="center"/>
    </xf>
  </cellStyleXfs>
  <cellXfs count="492">
    <xf numFmtId="0" fontId="0" fillId="0" borderId="0" xfId="0"/>
    <xf numFmtId="0" fontId="1" fillId="0" borderId="0" xfId="5" applyFont="1"/>
    <xf numFmtId="0" fontId="4" fillId="0" borderId="0" xfId="5" applyFont="1" applyAlignment="1">
      <alignment vertical="center"/>
    </xf>
    <xf numFmtId="0" fontId="5" fillId="0" borderId="0" xfId="5" applyFont="1" applyAlignment="1">
      <alignment vertical="center"/>
    </xf>
    <xf numFmtId="0" fontId="1" fillId="0" borderId="0" xfId="5" applyFont="1" applyBorder="1" applyAlignment="1">
      <alignment horizontal="right"/>
    </xf>
    <xf numFmtId="0" fontId="6" fillId="0" borderId="5" xfId="5" applyFont="1" applyBorder="1" applyAlignment="1">
      <alignment horizontal="center" vertical="center"/>
    </xf>
    <xf numFmtId="0" fontId="6" fillId="0" borderId="6" xfId="5" applyFont="1" applyBorder="1" applyAlignment="1">
      <alignment horizontal="center" vertical="center"/>
    </xf>
    <xf numFmtId="0" fontId="6" fillId="0" borderId="13" xfId="5" applyFont="1" applyBorder="1" applyAlignment="1">
      <alignment horizontal="center" vertical="center"/>
    </xf>
    <xf numFmtId="0" fontId="1" fillId="0" borderId="0" xfId="5" applyFont="1" applyBorder="1"/>
    <xf numFmtId="0" fontId="4" fillId="0" borderId="0" xfId="5" applyFont="1" applyAlignment="1">
      <alignment vertical="top"/>
    </xf>
    <xf numFmtId="0" fontId="1" fillId="0" borderId="0" xfId="5" applyFont="1" applyAlignment="1"/>
    <xf numFmtId="0" fontId="8" fillId="0" borderId="14" xfId="5" applyFont="1" applyBorder="1" applyAlignment="1">
      <alignment horizontal="center" vertical="center" wrapText="1"/>
    </xf>
    <xf numFmtId="0" fontId="8" fillId="0" borderId="15" xfId="5" applyFont="1" applyBorder="1" applyAlignment="1">
      <alignment vertical="center"/>
    </xf>
    <xf numFmtId="0" fontId="8" fillId="0" borderId="16" xfId="5" applyFont="1" applyBorder="1" applyAlignment="1">
      <alignment horizontal="center" vertical="center" wrapText="1"/>
    </xf>
    <xf numFmtId="0" fontId="8" fillId="0" borderId="17" xfId="5" applyFont="1" applyBorder="1" applyAlignment="1">
      <alignment horizontal="center" vertical="center"/>
    </xf>
    <xf numFmtId="0" fontId="8" fillId="0" borderId="16" xfId="5" applyFont="1" applyBorder="1" applyAlignment="1">
      <alignment horizontal="center" vertical="center"/>
    </xf>
    <xf numFmtId="0" fontId="1" fillId="0" borderId="0" xfId="5" applyFont="1" applyAlignment="1">
      <alignment wrapText="1"/>
    </xf>
    <xf numFmtId="0" fontId="6" fillId="0" borderId="18" xfId="5" applyFont="1" applyBorder="1" applyAlignment="1">
      <alignment horizontal="center" vertical="center" wrapText="1"/>
    </xf>
    <xf numFmtId="0" fontId="6" fillId="0" borderId="8" xfId="5" applyFont="1" applyBorder="1" applyAlignment="1">
      <alignment horizontal="center" vertical="center" wrapText="1"/>
    </xf>
    <xf numFmtId="0" fontId="6" fillId="0" borderId="9" xfId="5" applyFont="1" applyBorder="1" applyAlignment="1">
      <alignment horizontal="center" vertical="center"/>
    </xf>
    <xf numFmtId="0" fontId="6" fillId="0" borderId="7" xfId="5" applyFont="1" applyBorder="1" applyAlignment="1">
      <alignment horizontal="center" vertical="center" wrapText="1"/>
    </xf>
    <xf numFmtId="0" fontId="6" fillId="0" borderId="8" xfId="10" applyFont="1" applyBorder="1" applyAlignment="1">
      <alignment horizontal="center" vertical="center"/>
    </xf>
    <xf numFmtId="0" fontId="6" fillId="0" borderId="9" xfId="10" applyFont="1" applyBorder="1" applyAlignment="1">
      <alignment horizontal="center" vertical="center"/>
    </xf>
    <xf numFmtId="0" fontId="6" fillId="0" borderId="7" xfId="10" applyFont="1" applyBorder="1" applyAlignment="1">
      <alignment horizontal="center" vertical="center"/>
    </xf>
    <xf numFmtId="0" fontId="6" fillId="0" borderId="20" xfId="10" applyFont="1" applyBorder="1" applyAlignment="1">
      <alignment horizontal="center" vertical="center"/>
    </xf>
    <xf numFmtId="0" fontId="6" fillId="0" borderId="5" xfId="10" applyFont="1" applyBorder="1" applyAlignment="1">
      <alignment horizontal="center" vertical="center"/>
    </xf>
    <xf numFmtId="0" fontId="6" fillId="0" borderId="6" xfId="10" applyFont="1" applyBorder="1" applyAlignment="1">
      <alignment horizontal="center" vertical="center"/>
    </xf>
    <xf numFmtId="0" fontId="6" fillId="0" borderId="4" xfId="10" applyFont="1" applyBorder="1" applyAlignment="1">
      <alignment horizontal="center" vertical="center"/>
    </xf>
    <xf numFmtId="0" fontId="6" fillId="0" borderId="21" xfId="5" applyFont="1" applyBorder="1" applyAlignment="1">
      <alignment horizontal="distributed" vertical="center"/>
    </xf>
    <xf numFmtId="0" fontId="6" fillId="0" borderId="21" xfId="10" applyFont="1" applyBorder="1" applyAlignment="1">
      <alignment horizontal="center" vertical="center"/>
    </xf>
    <xf numFmtId="0" fontId="6" fillId="0" borderId="0" xfId="10" applyFont="1" applyBorder="1" applyAlignment="1">
      <alignment horizontal="center" vertical="center"/>
    </xf>
    <xf numFmtId="0" fontId="6" fillId="0" borderId="20" xfId="5" applyFont="1" applyBorder="1" applyAlignment="1">
      <alignment horizontal="distributed" vertical="center"/>
    </xf>
    <xf numFmtId="0" fontId="6" fillId="0" borderId="21" xfId="5" applyFont="1" applyBorder="1" applyAlignment="1">
      <alignment horizontal="distributed" vertical="center" wrapText="1"/>
    </xf>
    <xf numFmtId="0" fontId="6" fillId="0" borderId="22" xfId="5" applyFont="1" applyBorder="1" applyAlignment="1">
      <alignment horizontal="distributed" vertical="center"/>
    </xf>
    <xf numFmtId="0" fontId="6" fillId="0" borderId="22" xfId="10" applyFont="1" applyBorder="1" applyAlignment="1">
      <alignment horizontal="center" vertical="center"/>
    </xf>
    <xf numFmtId="0" fontId="6" fillId="0" borderId="23" xfId="10" applyFont="1" applyBorder="1" applyAlignment="1">
      <alignment horizontal="center" vertical="center"/>
    </xf>
    <xf numFmtId="0" fontId="6" fillId="0" borderId="24" xfId="10" applyFont="1" applyBorder="1" applyAlignment="1">
      <alignment horizontal="center" vertical="center"/>
    </xf>
    <xf numFmtId="0" fontId="4" fillId="0" borderId="0" xfId="5" applyFont="1"/>
    <xf numFmtId="0" fontId="8" fillId="0" borderId="23" xfId="5" applyFont="1" applyBorder="1" applyAlignment="1">
      <alignment vertical="center"/>
    </xf>
    <xf numFmtId="0" fontId="8" fillId="0" borderId="23" xfId="5" applyFont="1" applyBorder="1" applyAlignment="1">
      <alignment horizontal="right" vertical="center"/>
    </xf>
    <xf numFmtId="0" fontId="8" fillId="0" borderId="14" xfId="5" applyFont="1" applyBorder="1" applyAlignment="1">
      <alignment vertical="center"/>
    </xf>
    <xf numFmtId="0" fontId="6" fillId="0" borderId="17" xfId="5" applyFont="1" applyBorder="1" applyAlignment="1">
      <alignment horizontal="center" vertical="center"/>
    </xf>
    <xf numFmtId="0" fontId="8" fillId="0" borderId="4" xfId="5" applyFont="1" applyBorder="1" applyAlignment="1">
      <alignment vertical="center"/>
    </xf>
    <xf numFmtId="0" fontId="8" fillId="0" borderId="5" xfId="5" applyFont="1" applyBorder="1" applyAlignment="1">
      <alignment horizontal="center" vertical="center" wrapText="1"/>
    </xf>
    <xf numFmtId="0" fontId="8" fillId="0" borderId="25" xfId="5" applyFont="1" applyBorder="1" applyAlignment="1">
      <alignment horizontal="center" vertical="center"/>
    </xf>
    <xf numFmtId="0" fontId="6" fillId="0" borderId="19" xfId="5" applyFont="1" applyBorder="1" applyAlignment="1">
      <alignment horizontal="distributed" vertical="center"/>
    </xf>
    <xf numFmtId="0" fontId="6" fillId="0" borderId="19" xfId="5" applyFont="1" applyBorder="1" applyAlignment="1">
      <alignment horizontal="distributed" vertical="center" wrapText="1"/>
    </xf>
    <xf numFmtId="0" fontId="6" fillId="0" borderId="24" xfId="5" applyFont="1" applyBorder="1" applyAlignment="1">
      <alignment horizontal="distributed" vertical="center"/>
    </xf>
    <xf numFmtId="0" fontId="9" fillId="0" borderId="0" xfId="5" applyFont="1" applyAlignment="1">
      <alignment vertical="center"/>
    </xf>
    <xf numFmtId="0" fontId="10" fillId="0" borderId="0" xfId="5" applyFont="1"/>
    <xf numFmtId="0" fontId="11" fillId="0" borderId="0" xfId="5" applyFont="1"/>
    <xf numFmtId="0" fontId="1" fillId="0" borderId="23" xfId="5" applyFont="1" applyBorder="1"/>
    <xf numFmtId="0" fontId="8" fillId="0" borderId="6" xfId="5" applyFont="1" applyBorder="1" applyAlignment="1">
      <alignment horizontal="center" vertical="center" wrapText="1" shrinkToFit="1"/>
    </xf>
    <xf numFmtId="0" fontId="8" fillId="0" borderId="5" xfId="5" applyFont="1" applyBorder="1" applyAlignment="1">
      <alignment horizontal="center" vertical="center" wrapText="1" shrinkToFit="1"/>
    </xf>
    <xf numFmtId="0" fontId="8" fillId="0" borderId="25" xfId="5" applyFont="1" applyBorder="1" applyAlignment="1">
      <alignment horizontal="center" vertical="center" shrinkToFit="1"/>
    </xf>
    <xf numFmtId="0" fontId="8" fillId="0" borderId="24" xfId="5" applyFont="1" applyBorder="1" applyAlignment="1">
      <alignment horizontal="distributed" vertical="center"/>
    </xf>
    <xf numFmtId="176" fontId="6" fillId="0" borderId="23" xfId="5" applyNumberFormat="1" applyFont="1" applyBorder="1" applyAlignment="1">
      <alignment vertical="center"/>
    </xf>
    <xf numFmtId="176" fontId="6" fillId="0" borderId="28" xfId="5" applyNumberFormat="1" applyFont="1" applyBorder="1" applyAlignment="1">
      <alignment vertical="center"/>
    </xf>
    <xf numFmtId="176" fontId="6" fillId="0" borderId="12" xfId="5" applyNumberFormat="1" applyFont="1" applyBorder="1" applyAlignment="1">
      <alignment vertical="center"/>
    </xf>
    <xf numFmtId="176" fontId="8" fillId="0" borderId="6" xfId="5" applyNumberFormat="1" applyFont="1" applyBorder="1" applyAlignment="1">
      <alignment horizontal="center" vertical="center"/>
    </xf>
    <xf numFmtId="0" fontId="9" fillId="0" borderId="0" xfId="5" applyFont="1"/>
    <xf numFmtId="0" fontId="10" fillId="0" borderId="0" xfId="5" applyFont="1" applyBorder="1"/>
    <xf numFmtId="0" fontId="11" fillId="0" borderId="0" xfId="5" applyFont="1" applyBorder="1"/>
    <xf numFmtId="177" fontId="8" fillId="0" borderId="3" xfId="5" applyNumberFormat="1" applyFont="1" applyBorder="1" applyAlignment="1">
      <alignment horizontal="distributed" vertical="center"/>
    </xf>
    <xf numFmtId="0" fontId="8" fillId="0" borderId="29" xfId="5" applyFont="1" applyBorder="1" applyAlignment="1">
      <alignment horizontal="distributed" vertical="center"/>
    </xf>
    <xf numFmtId="177" fontId="6" fillId="0" borderId="21" xfId="5" applyNumberFormat="1" applyFont="1" applyBorder="1" applyAlignment="1">
      <alignment vertical="center"/>
    </xf>
    <xf numFmtId="38" fontId="6" fillId="0" borderId="21" xfId="1" applyFont="1" applyBorder="1" applyAlignment="1" applyProtection="1">
      <alignment vertical="center"/>
    </xf>
    <xf numFmtId="38" fontId="6" fillId="0" borderId="0" xfId="1" applyFont="1" applyBorder="1" applyAlignment="1" applyProtection="1">
      <alignment vertical="center"/>
    </xf>
    <xf numFmtId="178" fontId="6" fillId="0" borderId="21" xfId="5" applyNumberFormat="1" applyFont="1" applyBorder="1" applyAlignment="1">
      <alignment vertical="center"/>
    </xf>
    <xf numFmtId="178" fontId="6" fillId="0" borderId="0" xfId="5" applyNumberFormat="1" applyFont="1" applyBorder="1" applyAlignment="1">
      <alignment vertical="center"/>
    </xf>
    <xf numFmtId="178" fontId="6" fillId="0" borderId="20" xfId="5" applyNumberFormat="1" applyFont="1" applyBorder="1" applyAlignment="1">
      <alignment vertical="center"/>
    </xf>
    <xf numFmtId="178" fontId="6" fillId="0" borderId="28" xfId="6" applyNumberFormat="1" applyFont="1" applyBorder="1" applyAlignment="1">
      <alignment vertical="center"/>
    </xf>
    <xf numFmtId="38" fontId="6" fillId="0" borderId="23" xfId="4" applyFont="1" applyBorder="1" applyAlignment="1" applyProtection="1">
      <alignment vertical="center"/>
    </xf>
    <xf numFmtId="178" fontId="6" fillId="0" borderId="0" xfId="6" applyNumberFormat="1" applyFont="1" applyBorder="1" applyAlignment="1">
      <alignment vertical="center"/>
    </xf>
    <xf numFmtId="0" fontId="1" fillId="0" borderId="0" xfId="6" applyFont="1"/>
    <xf numFmtId="38" fontId="6" fillId="0" borderId="0" xfId="4" applyFont="1" applyBorder="1" applyAlignment="1" applyProtection="1">
      <alignment vertical="center"/>
    </xf>
    <xf numFmtId="178" fontId="6" fillId="0" borderId="20" xfId="6" applyNumberFormat="1" applyFont="1" applyBorder="1" applyAlignment="1">
      <alignment vertical="center"/>
    </xf>
    <xf numFmtId="178" fontId="1" fillId="0" borderId="0" xfId="6" applyNumberFormat="1" applyFont="1"/>
    <xf numFmtId="178" fontId="6" fillId="0" borderId="19" xfId="6" applyNumberFormat="1" applyFont="1" applyBorder="1" applyAlignment="1">
      <alignment vertical="center"/>
    </xf>
    <xf numFmtId="178" fontId="6" fillId="0" borderId="24" xfId="6" applyNumberFormat="1" applyFont="1" applyBorder="1" applyAlignment="1">
      <alignment vertical="center"/>
    </xf>
    <xf numFmtId="0" fontId="0" fillId="0" borderId="0" xfId="0" applyBorder="1"/>
    <xf numFmtId="0" fontId="0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9" xfId="0" applyBorder="1"/>
    <xf numFmtId="0" fontId="0" fillId="0" borderId="20" xfId="0" applyFont="1" applyBorder="1" applyAlignment="1">
      <alignment horizontal="right"/>
    </xf>
    <xf numFmtId="0" fontId="0" fillId="0" borderId="21" xfId="0" applyFont="1" applyBorder="1" applyAlignment="1">
      <alignment horizontal="right"/>
    </xf>
    <xf numFmtId="176" fontId="0" fillId="0" borderId="20" xfId="0" applyNumberFormat="1" applyBorder="1"/>
    <xf numFmtId="176" fontId="0" fillId="0" borderId="21" xfId="0" applyNumberFormat="1" applyBorder="1"/>
    <xf numFmtId="0" fontId="0" fillId="0" borderId="24" xfId="0" applyFont="1" applyBorder="1"/>
    <xf numFmtId="176" fontId="0" fillId="0" borderId="28" xfId="0" applyNumberFormat="1" applyBorder="1"/>
    <xf numFmtId="176" fontId="0" fillId="0" borderId="22" xfId="0" applyNumberFormat="1" applyBorder="1"/>
    <xf numFmtId="0" fontId="0" fillId="0" borderId="2" xfId="0" applyFont="1" applyBorder="1" applyAlignment="1">
      <alignment horizontal="center" vertical="center" wrapText="1"/>
    </xf>
    <xf numFmtId="0" fontId="0" fillId="0" borderId="19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6" fillId="0" borderId="1" xfId="5" applyFont="1" applyBorder="1" applyAlignment="1">
      <alignment horizontal="center"/>
    </xf>
    <xf numFmtId="0" fontId="6" fillId="0" borderId="21" xfId="5" applyFont="1" applyBorder="1" applyAlignment="1">
      <alignment horizontal="center" vertical="center"/>
    </xf>
    <xf numFmtId="0" fontId="6" fillId="0" borderId="18" xfId="10" applyFont="1" applyBorder="1" applyAlignment="1">
      <alignment horizontal="center" vertical="center"/>
    </xf>
    <xf numFmtId="0" fontId="13" fillId="0" borderId="0" xfId="5" applyFont="1" applyAlignment="1">
      <alignment vertical="center"/>
    </xf>
    <xf numFmtId="0" fontId="6" fillId="0" borderId="1" xfId="5" applyFont="1" applyBorder="1" applyAlignment="1">
      <alignment vertical="center"/>
    </xf>
    <xf numFmtId="0" fontId="6" fillId="0" borderId="3" xfId="5" applyFont="1" applyBorder="1" applyAlignment="1">
      <alignment horizontal="center" vertical="center" shrinkToFit="1"/>
    </xf>
    <xf numFmtId="0" fontId="6" fillId="0" borderId="2" xfId="5" applyFont="1" applyBorder="1" applyAlignment="1">
      <alignment horizontal="center" vertical="center" shrinkToFit="1"/>
    </xf>
    <xf numFmtId="0" fontId="6" fillId="0" borderId="29" xfId="5" applyFont="1" applyBorder="1" applyAlignment="1">
      <alignment horizontal="center" vertical="center" shrinkToFit="1"/>
    </xf>
    <xf numFmtId="176" fontId="6" fillId="0" borderId="30" xfId="0" applyNumberFormat="1" applyFont="1" applyBorder="1" applyAlignment="1">
      <alignment vertical="center"/>
    </xf>
    <xf numFmtId="176" fontId="6" fillId="0" borderId="0" xfId="0" applyNumberFormat="1" applyFont="1" applyBorder="1" applyAlignment="1">
      <alignment vertical="center"/>
    </xf>
    <xf numFmtId="176" fontId="6" fillId="0" borderId="20" xfId="0" applyNumberFormat="1" applyFont="1" applyBorder="1" applyAlignment="1">
      <alignment vertical="center"/>
    </xf>
    <xf numFmtId="176" fontId="6" fillId="0" borderId="20" xfId="5" applyNumberFormat="1" applyFont="1" applyBorder="1" applyAlignment="1">
      <alignment horizontal="center" vertical="center" shrinkToFit="1"/>
    </xf>
    <xf numFmtId="176" fontId="6" fillId="0" borderId="19" xfId="5" applyNumberFormat="1" applyFont="1" applyBorder="1" applyAlignment="1">
      <alignment horizontal="center" vertical="center" shrinkToFit="1"/>
    </xf>
    <xf numFmtId="176" fontId="6" fillId="0" borderId="0" xfId="5" applyNumberFormat="1" applyFont="1" applyBorder="1" applyAlignment="1">
      <alignment horizontal="center" vertical="center" shrinkToFit="1"/>
    </xf>
    <xf numFmtId="176" fontId="6" fillId="0" borderId="22" xfId="5" applyNumberFormat="1" applyFont="1" applyBorder="1" applyAlignment="1">
      <alignment vertical="center"/>
    </xf>
    <xf numFmtId="176" fontId="6" fillId="0" borderId="5" xfId="5" applyNumberFormat="1" applyFont="1" applyBorder="1" applyAlignment="1">
      <alignment vertical="center"/>
    </xf>
    <xf numFmtId="176" fontId="6" fillId="0" borderId="25" xfId="5" applyNumberFormat="1" applyFont="1" applyBorder="1" applyAlignment="1">
      <alignment vertical="center"/>
    </xf>
    <xf numFmtId="176" fontId="6" fillId="0" borderId="6" xfId="5" applyNumberFormat="1" applyFont="1" applyBorder="1" applyAlignment="1">
      <alignment vertical="center"/>
    </xf>
    <xf numFmtId="176" fontId="6" fillId="0" borderId="21" xfId="5" applyNumberFormat="1" applyFont="1" applyBorder="1" applyAlignment="1">
      <alignment vertical="center"/>
    </xf>
    <xf numFmtId="176" fontId="6" fillId="0" borderId="20" xfId="5" applyNumberFormat="1" applyFont="1" applyBorder="1" applyAlignment="1">
      <alignment vertical="center"/>
    </xf>
    <xf numFmtId="176" fontId="6" fillId="0" borderId="0" xfId="5" applyNumberFormat="1" applyFont="1" applyBorder="1" applyAlignment="1">
      <alignment vertical="center"/>
    </xf>
    <xf numFmtId="0" fontId="6" fillId="0" borderId="24" xfId="5" applyFont="1" applyBorder="1" applyAlignment="1">
      <alignment horizontal="center" vertical="center" shrinkToFit="1"/>
    </xf>
    <xf numFmtId="0" fontId="6" fillId="0" borderId="0" xfId="5" applyFont="1" applyBorder="1" applyAlignment="1">
      <alignment horizontal="center" vertical="center" shrinkToFit="1"/>
    </xf>
    <xf numFmtId="176" fontId="6" fillId="0" borderId="5" xfId="5" applyNumberFormat="1" applyFont="1" applyBorder="1" applyAlignment="1">
      <alignment horizontal="center" vertical="center" shrinkToFit="1"/>
    </xf>
    <xf numFmtId="176" fontId="6" fillId="0" borderId="6" xfId="5" applyNumberFormat="1" applyFont="1" applyBorder="1" applyAlignment="1">
      <alignment horizontal="center" vertical="center" shrinkToFit="1"/>
    </xf>
    <xf numFmtId="176" fontId="6" fillId="0" borderId="13" xfId="5" applyNumberFormat="1" applyFont="1" applyBorder="1" applyAlignment="1">
      <alignment vertical="center"/>
    </xf>
    <xf numFmtId="176" fontId="6" fillId="0" borderId="0" xfId="5" applyNumberFormat="1" applyFont="1" applyAlignment="1">
      <alignment vertical="center"/>
    </xf>
    <xf numFmtId="176" fontId="6" fillId="0" borderId="0" xfId="5" applyNumberFormat="1" applyFont="1" applyAlignment="1">
      <alignment horizontal="right" vertical="center"/>
    </xf>
    <xf numFmtId="176" fontId="6" fillId="0" borderId="21" xfId="5" applyNumberFormat="1" applyFont="1" applyBorder="1" applyAlignment="1">
      <alignment horizontal="right" vertical="center"/>
    </xf>
    <xf numFmtId="0" fontId="0" fillId="0" borderId="1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19" xfId="0" applyBorder="1" applyAlignment="1">
      <alignment horizontal="center"/>
    </xf>
    <xf numFmtId="181" fontId="0" fillId="0" borderId="21" xfId="0" applyNumberFormat="1" applyBorder="1"/>
    <xf numFmtId="0" fontId="0" fillId="0" borderId="24" xfId="0" applyBorder="1" applyAlignment="1">
      <alignment horizontal="center"/>
    </xf>
    <xf numFmtId="0" fontId="1" fillId="0" borderId="0" xfId="5" applyFont="1" applyAlignment="1">
      <alignment vertical="center"/>
    </xf>
    <xf numFmtId="0" fontId="4" fillId="0" borderId="0" xfId="5" applyFont="1" applyAlignment="1"/>
    <xf numFmtId="0" fontId="19" fillId="0" borderId="0" xfId="5" applyFont="1" applyAlignment="1"/>
    <xf numFmtId="0" fontId="6" fillId="0" borderId="0" xfId="5" applyFont="1" applyAlignment="1">
      <alignment vertical="center"/>
    </xf>
    <xf numFmtId="0" fontId="6" fillId="0" borderId="0" xfId="5" applyFont="1" applyAlignment="1">
      <alignment horizontal="right" vertical="center"/>
    </xf>
    <xf numFmtId="0" fontId="6" fillId="0" borderId="0" xfId="5" applyFont="1" applyBorder="1" applyAlignment="1">
      <alignment horizontal="right" vertical="center"/>
    </xf>
    <xf numFmtId="0" fontId="6" fillId="0" borderId="0" xfId="5" applyFont="1" applyBorder="1" applyAlignment="1">
      <alignment horizontal="center" vertical="center"/>
    </xf>
    <xf numFmtId="0" fontId="6" fillId="0" borderId="19" xfId="5" applyFont="1" applyBorder="1" applyAlignment="1">
      <alignment horizontal="center" vertical="center"/>
    </xf>
    <xf numFmtId="0" fontId="6" fillId="0" borderId="11" xfId="5" applyFont="1" applyBorder="1" applyAlignment="1">
      <alignment horizontal="center" vertical="center"/>
    </xf>
    <xf numFmtId="0" fontId="6" fillId="0" borderId="23" xfId="5" applyFont="1" applyBorder="1" applyAlignment="1">
      <alignment vertical="center"/>
    </xf>
    <xf numFmtId="0" fontId="6" fillId="0" borderId="23" xfId="5" applyFont="1" applyBorder="1" applyAlignment="1">
      <alignment horizontal="center" vertical="center"/>
    </xf>
    <xf numFmtId="0" fontId="6" fillId="0" borderId="22" xfId="5" applyFont="1" applyBorder="1" applyAlignment="1">
      <alignment vertical="center"/>
    </xf>
    <xf numFmtId="182" fontId="6" fillId="0" borderId="0" xfId="5" applyNumberFormat="1" applyFont="1" applyBorder="1" applyAlignment="1">
      <alignment horizontal="center" vertical="center"/>
    </xf>
    <xf numFmtId="182" fontId="6" fillId="0" borderId="19" xfId="5" applyNumberFormat="1" applyFont="1" applyBorder="1" applyAlignment="1">
      <alignment horizontal="center" vertical="center"/>
    </xf>
    <xf numFmtId="0" fontId="6" fillId="0" borderId="0" xfId="5" applyFont="1" applyBorder="1" applyAlignment="1">
      <alignment vertical="center"/>
    </xf>
    <xf numFmtId="182" fontId="6" fillId="0" borderId="23" xfId="5" applyNumberFormat="1" applyFont="1" applyBorder="1" applyAlignment="1">
      <alignment horizontal="center" vertical="center"/>
    </xf>
    <xf numFmtId="182" fontId="6" fillId="0" borderId="24" xfId="5" applyNumberFormat="1" applyFont="1" applyBorder="1" applyAlignment="1">
      <alignment horizontal="center" vertical="center"/>
    </xf>
    <xf numFmtId="0" fontId="4" fillId="0" borderId="0" xfId="5" applyFont="1" applyAlignment="1">
      <alignment horizontal="left"/>
    </xf>
    <xf numFmtId="0" fontId="1" fillId="0" borderId="0" xfId="5" applyAlignment="1"/>
    <xf numFmtId="0" fontId="1" fillId="0" borderId="0" xfId="5" applyAlignment="1">
      <alignment horizontal="left"/>
    </xf>
    <xf numFmtId="0" fontId="6" fillId="0" borderId="7" xfId="5" applyFont="1" applyBorder="1" applyAlignment="1">
      <alignment horizontal="center" vertical="center"/>
    </xf>
    <xf numFmtId="0" fontId="6" fillId="0" borderId="19" xfId="5" applyFont="1" applyBorder="1" applyAlignment="1">
      <alignment vertical="center"/>
    </xf>
    <xf numFmtId="0" fontId="6" fillId="0" borderId="21" xfId="5" applyFont="1" applyBorder="1" applyAlignment="1">
      <alignment horizontal="right" vertical="center"/>
    </xf>
    <xf numFmtId="0" fontId="20" fillId="0" borderId="19" xfId="5" applyFont="1" applyBorder="1" applyAlignment="1">
      <alignment vertical="center"/>
    </xf>
    <xf numFmtId="0" fontId="6" fillId="0" borderId="21" xfId="5" applyFont="1" applyBorder="1" applyAlignment="1">
      <alignment vertical="center"/>
    </xf>
    <xf numFmtId="0" fontId="6" fillId="0" borderId="10" xfId="5" applyFont="1" applyBorder="1" applyAlignment="1">
      <alignment vertical="center"/>
    </xf>
    <xf numFmtId="0" fontId="6" fillId="0" borderId="12" xfId="5" applyFont="1" applyBorder="1" applyAlignment="1">
      <alignment vertical="center"/>
    </xf>
    <xf numFmtId="0" fontId="19" fillId="0" borderId="23" xfId="5" applyFont="1" applyBorder="1" applyAlignment="1"/>
    <xf numFmtId="0" fontId="6" fillId="0" borderId="4" xfId="5" applyFont="1" applyBorder="1" applyAlignment="1">
      <alignment horizontal="center" vertical="center"/>
    </xf>
    <xf numFmtId="0" fontId="6" fillId="0" borderId="28" xfId="5" applyFont="1" applyBorder="1" applyAlignment="1">
      <alignment horizontal="center" vertical="center"/>
    </xf>
    <xf numFmtId="0" fontId="6" fillId="0" borderId="22" xfId="5" applyFont="1" applyBorder="1" applyAlignment="1">
      <alignment horizontal="center" vertical="center"/>
    </xf>
    <xf numFmtId="0" fontId="1" fillId="0" borderId="0" xfId="5" applyFont="1" applyAlignment="1">
      <alignment horizontal="center" vertical="center"/>
    </xf>
    <xf numFmtId="0" fontId="4" fillId="0" borderId="23" xfId="5" applyFont="1" applyBorder="1" applyAlignment="1"/>
    <xf numFmtId="0" fontId="6" fillId="0" borderId="0" xfId="5" applyFont="1" applyAlignment="1">
      <alignment horizontal="center" vertical="center"/>
    </xf>
    <xf numFmtId="0" fontId="4" fillId="0" borderId="0" xfId="5" applyFont="1" applyBorder="1" applyAlignment="1">
      <alignment horizontal="left"/>
    </xf>
    <xf numFmtId="0" fontId="1" fillId="0" borderId="0" xfId="5" applyBorder="1" applyAlignment="1"/>
    <xf numFmtId="0" fontId="1" fillId="0" borderId="0" xfId="5" applyFont="1" applyBorder="1" applyAlignment="1">
      <alignment vertical="center"/>
    </xf>
    <xf numFmtId="0" fontId="6" fillId="0" borderId="0" xfId="5" applyFont="1" applyBorder="1" applyAlignment="1">
      <alignment horizontal="left" vertical="center"/>
    </xf>
    <xf numFmtId="0" fontId="6" fillId="0" borderId="2" xfId="5" applyFont="1" applyBorder="1" applyAlignment="1">
      <alignment horizontal="center" vertical="center"/>
    </xf>
    <xf numFmtId="0" fontId="6" fillId="0" borderId="3" xfId="5" applyFont="1" applyBorder="1" applyAlignment="1">
      <alignment horizontal="center" vertical="center"/>
    </xf>
    <xf numFmtId="0" fontId="6" fillId="0" borderId="1" xfId="5" applyFont="1" applyBorder="1" applyAlignment="1">
      <alignment horizontal="center" vertical="center"/>
    </xf>
    <xf numFmtId="0" fontId="6" fillId="0" borderId="10" xfId="5" applyFont="1" applyBorder="1" applyAlignment="1">
      <alignment horizontal="center" vertical="center"/>
    </xf>
    <xf numFmtId="0" fontId="6" fillId="0" borderId="24" xfId="5" applyFont="1" applyBorder="1" applyAlignment="1">
      <alignment horizontal="center" vertical="center"/>
    </xf>
    <xf numFmtId="0" fontId="6" fillId="0" borderId="2" xfId="5" applyFont="1" applyBorder="1" applyAlignment="1">
      <alignment horizontal="center" vertical="center"/>
    </xf>
    <xf numFmtId="0" fontId="6" fillId="0" borderId="3" xfId="5" applyFont="1" applyBorder="1" applyAlignment="1">
      <alignment horizontal="center" vertical="center"/>
    </xf>
    <xf numFmtId="0" fontId="6" fillId="0" borderId="18" xfId="5" applyFont="1" applyBorder="1" applyAlignment="1">
      <alignment horizontal="center" vertical="center"/>
    </xf>
    <xf numFmtId="0" fontId="6" fillId="0" borderId="8" xfId="5" applyFont="1" applyBorder="1" applyAlignment="1">
      <alignment horizontal="center" vertical="center"/>
    </xf>
    <xf numFmtId="0" fontId="6" fillId="0" borderId="1" xfId="5" applyFont="1" applyBorder="1" applyAlignment="1">
      <alignment horizontal="center" vertical="center"/>
    </xf>
    <xf numFmtId="0" fontId="6" fillId="0" borderId="31" xfId="10" applyFont="1" applyBorder="1" applyAlignment="1">
      <alignment horizontal="center" vertical="center"/>
    </xf>
    <xf numFmtId="0" fontId="6" fillId="0" borderId="27" xfId="10" applyFont="1" applyBorder="1" applyAlignment="1">
      <alignment horizontal="center" vertical="center"/>
    </xf>
    <xf numFmtId="0" fontId="6" fillId="0" borderId="26" xfId="10" applyFont="1" applyBorder="1" applyAlignment="1">
      <alignment horizontal="center" vertical="center"/>
    </xf>
    <xf numFmtId="0" fontId="1" fillId="2" borderId="0" xfId="5" applyFont="1" applyFill="1"/>
    <xf numFmtId="176" fontId="6" fillId="0" borderId="22" xfId="5" applyNumberFormat="1" applyFont="1" applyBorder="1" applyAlignment="1">
      <alignment horizontal="right" vertical="center"/>
    </xf>
    <xf numFmtId="176" fontId="6" fillId="0" borderId="23" xfId="5" applyNumberFormat="1" applyFont="1" applyBorder="1" applyAlignment="1">
      <alignment horizontal="right" vertical="center"/>
    </xf>
    <xf numFmtId="176" fontId="6" fillId="0" borderId="8" xfId="5" applyNumberFormat="1" applyFont="1" applyBorder="1" applyAlignment="1">
      <alignment vertical="center"/>
    </xf>
    <xf numFmtId="176" fontId="6" fillId="0" borderId="21" xfId="5" applyNumberFormat="1" applyFont="1" applyBorder="1" applyAlignment="1">
      <alignment horizontal="center" vertical="center" shrinkToFit="1"/>
    </xf>
    <xf numFmtId="0" fontId="6" fillId="0" borderId="30" xfId="5" applyFont="1" applyBorder="1" applyAlignment="1">
      <alignment horizontal="center" vertical="center"/>
    </xf>
    <xf numFmtId="0" fontId="16" fillId="0" borderId="23" xfId="8" applyFont="1" applyFill="1" applyBorder="1" applyAlignment="1">
      <alignment horizontal="center" vertical="center"/>
    </xf>
    <xf numFmtId="0" fontId="3" fillId="0" borderId="0" xfId="8" applyFont="1" applyFill="1" applyBorder="1"/>
    <xf numFmtId="0" fontId="16" fillId="0" borderId="33" xfId="8" applyFont="1" applyFill="1" applyBorder="1" applyAlignment="1">
      <alignment horizontal="center" vertical="center"/>
    </xf>
    <xf numFmtId="0" fontId="16" fillId="0" borderId="0" xfId="8" applyFont="1" applyFill="1" applyBorder="1"/>
    <xf numFmtId="0" fontId="16" fillId="0" borderId="34" xfId="8" applyFont="1" applyFill="1" applyBorder="1" applyAlignment="1">
      <alignment horizontal="center" vertical="center"/>
    </xf>
    <xf numFmtId="0" fontId="16" fillId="0" borderId="35" xfId="8" applyFont="1" applyFill="1" applyBorder="1" applyAlignment="1">
      <alignment horizontal="center" vertical="center"/>
    </xf>
    <xf numFmtId="180" fontId="16" fillId="0" borderId="0" xfId="8" applyNumberFormat="1" applyFont="1" applyFill="1" applyBorder="1"/>
    <xf numFmtId="177" fontId="16" fillId="0" borderId="35" xfId="8" applyNumberFormat="1" applyFont="1" applyFill="1" applyBorder="1" applyAlignment="1">
      <alignment horizontal="center"/>
    </xf>
    <xf numFmtId="0" fontId="16" fillId="0" borderId="0" xfId="8" applyFont="1" applyFill="1" applyBorder="1" applyAlignment="1">
      <alignment horizontal="center" vertical="center" wrapText="1"/>
    </xf>
    <xf numFmtId="0" fontId="16" fillId="0" borderId="25" xfId="8" applyFont="1" applyFill="1" applyBorder="1"/>
    <xf numFmtId="0" fontId="16" fillId="0" borderId="30" xfId="8" applyFont="1" applyFill="1" applyBorder="1"/>
    <xf numFmtId="0" fontId="16" fillId="0" borderId="19" xfId="8" applyFont="1" applyFill="1" applyBorder="1"/>
    <xf numFmtId="0" fontId="16" fillId="0" borderId="4" xfId="8" applyFont="1" applyFill="1" applyBorder="1"/>
    <xf numFmtId="0" fontId="6" fillId="0" borderId="0" xfId="5" applyFont="1" applyBorder="1" applyAlignment="1">
      <alignment vertical="center" wrapText="1"/>
    </xf>
    <xf numFmtId="0" fontId="23" fillId="0" borderId="0" xfId="0" applyFont="1" applyAlignment="1">
      <alignment horizontal="justify" vertical="center"/>
    </xf>
    <xf numFmtId="177" fontId="16" fillId="0" borderId="34" xfId="8" applyNumberFormat="1" applyFont="1" applyFill="1" applyBorder="1" applyAlignment="1">
      <alignment horizontal="center"/>
    </xf>
    <xf numFmtId="176" fontId="16" fillId="0" borderId="0" xfId="8" applyNumberFormat="1" applyFont="1" applyFill="1" applyBorder="1" applyAlignment="1"/>
    <xf numFmtId="176" fontId="16" fillId="0" borderId="33" xfId="8" applyNumberFormat="1" applyFont="1" applyFill="1" applyBorder="1" applyAlignment="1"/>
    <xf numFmtId="0" fontId="3" fillId="0" borderId="11" xfId="8" applyFont="1" applyFill="1" applyBorder="1"/>
    <xf numFmtId="0" fontId="16" fillId="0" borderId="11" xfId="8" applyFont="1" applyFill="1" applyBorder="1" applyAlignment="1">
      <alignment horizontal="right"/>
    </xf>
    <xf numFmtId="0" fontId="16" fillId="0" borderId="27" xfId="8" applyFont="1" applyFill="1" applyBorder="1"/>
    <xf numFmtId="0" fontId="16" fillId="0" borderId="5" xfId="8" applyFont="1" applyFill="1" applyBorder="1"/>
    <xf numFmtId="0" fontId="3" fillId="0" borderId="10" xfId="8" applyFont="1" applyFill="1" applyBorder="1" applyAlignment="1">
      <alignment horizontal="center"/>
    </xf>
    <xf numFmtId="0" fontId="16" fillId="0" borderId="12" xfId="8" applyFont="1" applyFill="1" applyBorder="1" applyAlignment="1">
      <alignment horizontal="right"/>
    </xf>
    <xf numFmtId="0" fontId="8" fillId="0" borderId="6" xfId="6" applyFont="1" applyBorder="1" applyAlignment="1">
      <alignment horizontal="center" vertical="center"/>
    </xf>
    <xf numFmtId="0" fontId="8" fillId="0" borderId="0" xfId="6" applyFont="1" applyBorder="1" applyAlignment="1">
      <alignment horizontal="center" vertical="center"/>
    </xf>
    <xf numFmtId="0" fontId="6" fillId="0" borderId="30" xfId="10" applyFont="1" applyBorder="1" applyAlignment="1">
      <alignment horizontal="center" vertical="center"/>
    </xf>
    <xf numFmtId="0" fontId="6" fillId="0" borderId="2" xfId="5" applyFont="1" applyBorder="1" applyAlignment="1">
      <alignment horizontal="center" vertical="center"/>
    </xf>
    <xf numFmtId="0" fontId="6" fillId="0" borderId="18" xfId="5" applyFont="1" applyBorder="1" applyAlignment="1">
      <alignment horizontal="center" vertical="center"/>
    </xf>
    <xf numFmtId="181" fontId="0" fillId="0" borderId="0" xfId="0" applyNumberFormat="1" applyBorder="1"/>
    <xf numFmtId="181" fontId="0" fillId="0" borderId="23" xfId="0" applyNumberFormat="1" applyBorder="1"/>
    <xf numFmtId="0" fontId="6" fillId="0" borderId="33" xfId="5" applyFont="1" applyBorder="1" applyAlignment="1">
      <alignment vertical="center"/>
    </xf>
    <xf numFmtId="182" fontId="6" fillId="0" borderId="33" xfId="5" applyNumberFormat="1" applyFont="1" applyBorder="1" applyAlignment="1">
      <alignment horizontal="center" vertical="center"/>
    </xf>
    <xf numFmtId="0" fontId="6" fillId="0" borderId="16" xfId="5" applyFont="1" applyBorder="1" applyAlignment="1">
      <alignment vertical="center"/>
    </xf>
    <xf numFmtId="182" fontId="6" fillId="0" borderId="14" xfId="5" applyNumberFormat="1" applyFont="1" applyBorder="1" applyAlignment="1">
      <alignment horizontal="center" vertical="center"/>
    </xf>
    <xf numFmtId="0" fontId="6" fillId="0" borderId="33" xfId="5" applyFont="1" applyBorder="1" applyAlignment="1">
      <alignment horizontal="center" vertical="center"/>
    </xf>
    <xf numFmtId="0" fontId="1" fillId="0" borderId="23" xfId="5" applyFont="1" applyBorder="1" applyAlignment="1">
      <alignment vertical="center"/>
    </xf>
    <xf numFmtId="176" fontId="6" fillId="0" borderId="8" xfId="5" applyNumberFormat="1" applyFont="1" applyBorder="1" applyAlignment="1">
      <alignment horizontal="center" vertical="center" shrinkToFit="1"/>
    </xf>
    <xf numFmtId="176" fontId="6" fillId="0" borderId="9" xfId="5" applyNumberFormat="1" applyFont="1" applyBorder="1" applyAlignment="1">
      <alignment horizontal="center" vertical="center" shrinkToFit="1"/>
    </xf>
    <xf numFmtId="38" fontId="16" fillId="0" borderId="0" xfId="11" applyFont="1" applyFill="1" applyBorder="1" applyAlignment="1"/>
    <xf numFmtId="38" fontId="16" fillId="0" borderId="6" xfId="11" applyFont="1" applyFill="1" applyBorder="1" applyAlignment="1"/>
    <xf numFmtId="0" fontId="16" fillId="0" borderId="6" xfId="8" applyFont="1" applyFill="1" applyBorder="1"/>
    <xf numFmtId="0" fontId="14" fillId="0" borderId="0" xfId="8" applyFont="1" applyFill="1" applyBorder="1"/>
    <xf numFmtId="0" fontId="15" fillId="0" borderId="0" xfId="8" applyFont="1" applyFill="1" applyBorder="1"/>
    <xf numFmtId="0" fontId="16" fillId="0" borderId="29" xfId="8" applyFont="1" applyFill="1" applyBorder="1" applyAlignment="1">
      <alignment horizontal="center" vertical="center" wrapText="1"/>
    </xf>
    <xf numFmtId="0" fontId="16" fillId="0" borderId="40" xfId="8" applyFont="1" applyFill="1" applyBorder="1" applyAlignment="1">
      <alignment horizontal="center" vertical="center" wrapText="1"/>
    </xf>
    <xf numFmtId="0" fontId="16" fillId="0" borderId="46" xfId="8" applyFont="1" applyFill="1" applyBorder="1" applyAlignment="1">
      <alignment horizontal="center" vertical="center" wrapText="1"/>
    </xf>
    <xf numFmtId="0" fontId="16" fillId="0" borderId="1" xfId="8" applyFont="1" applyFill="1" applyBorder="1" applyAlignment="1">
      <alignment horizontal="center" vertical="center" wrapText="1"/>
    </xf>
    <xf numFmtId="0" fontId="16" fillId="0" borderId="2" xfId="8" applyFont="1" applyFill="1" applyBorder="1" applyAlignment="1">
      <alignment horizontal="center" vertical="center" wrapText="1"/>
    </xf>
    <xf numFmtId="0" fontId="12" fillId="0" borderId="2" xfId="8" applyFont="1" applyFill="1" applyBorder="1" applyAlignment="1">
      <alignment horizontal="center" vertical="center" wrapText="1"/>
    </xf>
    <xf numFmtId="0" fontId="17" fillId="0" borderId="2" xfId="8" applyFont="1" applyFill="1" applyBorder="1" applyAlignment="1">
      <alignment horizontal="center" vertical="center" wrapText="1"/>
    </xf>
    <xf numFmtId="0" fontId="17" fillId="0" borderId="3" xfId="8" applyFont="1" applyFill="1" applyBorder="1" applyAlignment="1">
      <alignment horizontal="center" vertical="center" wrapText="1"/>
    </xf>
    <xf numFmtId="0" fontId="16" fillId="0" borderId="3" xfId="8" applyFont="1" applyFill="1" applyBorder="1" applyAlignment="1">
      <alignment horizontal="center" vertical="center" wrapText="1"/>
    </xf>
    <xf numFmtId="0" fontId="16" fillId="0" borderId="42" xfId="8" applyFont="1" applyFill="1" applyBorder="1" applyAlignment="1">
      <alignment horizontal="center" vertical="center" wrapText="1"/>
    </xf>
    <xf numFmtId="0" fontId="16" fillId="0" borderId="0" xfId="8" applyFont="1" applyFill="1" applyBorder="1" applyAlignment="1">
      <alignment vertical="top" wrapText="1"/>
    </xf>
    <xf numFmtId="0" fontId="3" fillId="0" borderId="0" xfId="8" applyFont="1" applyFill="1" applyBorder="1" applyAlignment="1">
      <alignment vertical="top" wrapText="1"/>
    </xf>
    <xf numFmtId="0" fontId="16" fillId="0" borderId="23" xfId="8" applyFont="1" applyFill="1" applyBorder="1" applyAlignment="1">
      <alignment horizontal="center"/>
    </xf>
    <xf numFmtId="176" fontId="16" fillId="0" borderId="42" xfId="8" applyNumberFormat="1" applyFont="1" applyFill="1" applyBorder="1" applyAlignment="1">
      <alignment horizontal="right"/>
    </xf>
    <xf numFmtId="0" fontId="16" fillId="0" borderId="18" xfId="8" applyFont="1" applyFill="1" applyBorder="1" applyAlignment="1">
      <alignment horizontal="center"/>
    </xf>
    <xf numFmtId="0" fontId="16" fillId="0" borderId="9" xfId="8" applyFont="1" applyFill="1" applyBorder="1" applyAlignment="1">
      <alignment horizontal="center"/>
    </xf>
    <xf numFmtId="0" fontId="16" fillId="0" borderId="7" xfId="8" applyFont="1" applyFill="1" applyBorder="1" applyAlignment="1">
      <alignment horizontal="center"/>
    </xf>
    <xf numFmtId="0" fontId="16" fillId="0" borderId="20" xfId="8" applyFont="1" applyFill="1" applyBorder="1" applyAlignment="1">
      <alignment horizontal="center"/>
    </xf>
    <xf numFmtId="3" fontId="16" fillId="0" borderId="0" xfId="8" applyNumberFormat="1" applyFont="1" applyFill="1" applyBorder="1"/>
    <xf numFmtId="0" fontId="16" fillId="0" borderId="25" xfId="8" applyFont="1" applyFill="1" applyBorder="1" applyAlignment="1">
      <alignment horizontal="center"/>
    </xf>
    <xf numFmtId="3" fontId="16" fillId="0" borderId="6" xfId="8" applyNumberFormat="1" applyFont="1" applyFill="1" applyBorder="1"/>
    <xf numFmtId="0" fontId="16" fillId="0" borderId="45" xfId="8" applyFont="1" applyFill="1" applyBorder="1" applyAlignment="1">
      <alignment horizontal="center" vertical="center" wrapText="1"/>
    </xf>
    <xf numFmtId="0" fontId="16" fillId="0" borderId="24" xfId="8" applyFont="1" applyFill="1" applyBorder="1" applyAlignment="1">
      <alignment horizontal="center"/>
    </xf>
    <xf numFmtId="0" fontId="16" fillId="0" borderId="47" xfId="8" applyFont="1" applyFill="1" applyBorder="1" applyAlignment="1">
      <alignment horizontal="center" vertical="center" wrapText="1"/>
    </xf>
    <xf numFmtId="0" fontId="16" fillId="0" borderId="48" xfId="8" applyFont="1" applyFill="1" applyBorder="1" applyAlignment="1">
      <alignment horizontal="center"/>
    </xf>
    <xf numFmtId="176" fontId="16" fillId="0" borderId="0" xfId="8" applyNumberFormat="1" applyFont="1" applyFill="1" applyBorder="1"/>
    <xf numFmtId="0" fontId="16" fillId="0" borderId="0" xfId="8" applyFont="1" applyFill="1" applyBorder="1" applyAlignment="1">
      <alignment horizontal="center"/>
    </xf>
    <xf numFmtId="176" fontId="16" fillId="0" borderId="0" xfId="8" applyNumberFormat="1" applyFont="1" applyFill="1" applyBorder="1" applyAlignment="1">
      <alignment horizontal="right"/>
    </xf>
    <xf numFmtId="0" fontId="16" fillId="0" borderId="1" xfId="8" applyFont="1" applyFill="1" applyBorder="1" applyAlignment="1">
      <alignment horizontal="center" vertical="center"/>
    </xf>
    <xf numFmtId="0" fontId="16" fillId="0" borderId="18" xfId="8" applyFont="1" applyFill="1" applyBorder="1" applyAlignment="1">
      <alignment horizontal="center" vertical="center"/>
    </xf>
    <xf numFmtId="0" fontId="16" fillId="0" borderId="18" xfId="8" applyFont="1" applyFill="1" applyBorder="1" applyAlignment="1">
      <alignment horizontal="center" vertical="center" wrapText="1"/>
    </xf>
    <xf numFmtId="0" fontId="16" fillId="0" borderId="30" xfId="8" applyFont="1" applyFill="1" applyBorder="1" applyAlignment="1">
      <alignment horizontal="center"/>
    </xf>
    <xf numFmtId="0" fontId="16" fillId="0" borderId="23" xfId="8" applyFont="1" applyFill="1" applyBorder="1"/>
    <xf numFmtId="0" fontId="16" fillId="0" borderId="14" xfId="8" applyFont="1" applyFill="1" applyBorder="1" applyAlignment="1">
      <alignment horizontal="center" vertical="center"/>
    </xf>
    <xf numFmtId="0" fontId="16" fillId="0" borderId="28" xfId="8" applyFont="1" applyFill="1" applyBorder="1" applyAlignment="1">
      <alignment horizontal="center"/>
    </xf>
    <xf numFmtId="0" fontId="16" fillId="0" borderId="33" xfId="8" applyFont="1" applyFill="1" applyBorder="1" applyAlignment="1">
      <alignment horizontal="center"/>
    </xf>
    <xf numFmtId="177" fontId="16" fillId="0" borderId="33" xfId="8" applyNumberFormat="1" applyFont="1" applyFill="1" applyBorder="1" applyAlignment="1"/>
    <xf numFmtId="0" fontId="16" fillId="0" borderId="3" xfId="8" applyFont="1" applyFill="1" applyBorder="1" applyAlignment="1">
      <alignment horizontal="center" vertical="center"/>
    </xf>
    <xf numFmtId="0" fontId="16" fillId="0" borderId="26" xfId="8" applyFont="1" applyFill="1" applyBorder="1" applyAlignment="1">
      <alignment horizontal="center"/>
    </xf>
    <xf numFmtId="0" fontId="16" fillId="0" borderId="0" xfId="8" applyFont="1" applyFill="1" applyBorder="1" applyAlignment="1">
      <alignment horizontal="right"/>
    </xf>
    <xf numFmtId="0" fontId="16" fillId="0" borderId="32" xfId="8" applyFont="1" applyFill="1" applyBorder="1" applyAlignment="1">
      <alignment horizontal="center" vertical="center"/>
    </xf>
    <xf numFmtId="0" fontId="16" fillId="0" borderId="23" xfId="8" applyFont="1" applyFill="1" applyBorder="1" applyAlignment="1">
      <alignment horizontal="right"/>
    </xf>
    <xf numFmtId="0" fontId="3" fillId="0" borderId="0" xfId="8" applyFont="1" applyFill="1" applyBorder="1" applyAlignment="1">
      <alignment horizontal="right"/>
    </xf>
    <xf numFmtId="0" fontId="16" fillId="0" borderId="29" xfId="8" applyFont="1" applyFill="1" applyBorder="1" applyAlignment="1">
      <alignment horizontal="center" vertical="center"/>
    </xf>
    <xf numFmtId="0" fontId="17" fillId="0" borderId="2" xfId="8" applyFont="1" applyFill="1" applyBorder="1" applyAlignment="1">
      <alignment horizontal="center" vertical="center" shrinkToFit="1"/>
    </xf>
    <xf numFmtId="0" fontId="16" fillId="0" borderId="31" xfId="8" applyFont="1" applyFill="1" applyBorder="1" applyAlignment="1">
      <alignment horizontal="distributed" vertical="center"/>
    </xf>
    <xf numFmtId="0" fontId="16" fillId="0" borderId="26" xfId="8" applyFont="1" applyFill="1" applyBorder="1" applyAlignment="1">
      <alignment horizontal="distributed" vertical="center"/>
    </xf>
    <xf numFmtId="176" fontId="3" fillId="0" borderId="0" xfId="8" applyNumberFormat="1" applyFont="1" applyFill="1" applyBorder="1"/>
    <xf numFmtId="0" fontId="16" fillId="0" borderId="0" xfId="8" applyFont="1" applyFill="1" applyBorder="1" applyAlignment="1">
      <alignment horizontal="distributed" vertical="center"/>
    </xf>
    <xf numFmtId="0" fontId="16" fillId="0" borderId="19" xfId="8" applyFont="1" applyFill="1" applyBorder="1" applyAlignment="1">
      <alignment horizontal="distributed" vertical="center"/>
    </xf>
    <xf numFmtId="0" fontId="18" fillId="0" borderId="36" xfId="8" applyFont="1" applyFill="1" applyBorder="1" applyAlignment="1">
      <alignment horizontal="center" vertical="center"/>
    </xf>
    <xf numFmtId="0" fontId="18" fillId="0" borderId="32" xfId="8" applyFont="1" applyFill="1" applyBorder="1" applyAlignment="1">
      <alignment horizontal="center" vertical="center"/>
    </xf>
    <xf numFmtId="0" fontId="16" fillId="0" borderId="0" xfId="9" applyFont="1" applyFill="1" applyBorder="1"/>
    <xf numFmtId="0" fontId="3" fillId="0" borderId="0" xfId="9" applyFont="1" applyFill="1" applyBorder="1"/>
    <xf numFmtId="0" fontId="16" fillId="0" borderId="1" xfId="9" applyFont="1" applyFill="1" applyBorder="1" applyAlignment="1">
      <alignment horizontal="center"/>
    </xf>
    <xf numFmtId="0" fontId="16" fillId="0" borderId="3" xfId="9" applyFont="1" applyFill="1" applyBorder="1" applyAlignment="1">
      <alignment horizontal="center"/>
    </xf>
    <xf numFmtId="0" fontId="16" fillId="0" borderId="26" xfId="9" applyFont="1" applyFill="1" applyBorder="1" applyAlignment="1">
      <alignment horizontal="center"/>
    </xf>
    <xf numFmtId="0" fontId="16" fillId="0" borderId="19" xfId="9" applyFont="1" applyFill="1" applyBorder="1" applyAlignment="1">
      <alignment horizontal="center"/>
    </xf>
    <xf numFmtId="0" fontId="16" fillId="0" borderId="4" xfId="8" applyFont="1" applyFill="1" applyBorder="1" applyAlignment="1">
      <alignment horizontal="center"/>
    </xf>
    <xf numFmtId="0" fontId="18" fillId="0" borderId="24" xfId="9" applyFont="1" applyFill="1" applyBorder="1" applyAlignment="1">
      <alignment horizontal="center"/>
    </xf>
    <xf numFmtId="0" fontId="17" fillId="0" borderId="0" xfId="9" applyFont="1" applyFill="1" applyBorder="1"/>
    <xf numFmtId="0" fontId="16" fillId="0" borderId="2" xfId="8" applyFont="1" applyFill="1" applyBorder="1"/>
    <xf numFmtId="0" fontId="16" fillId="0" borderId="3" xfId="8" applyFont="1" applyFill="1" applyBorder="1"/>
    <xf numFmtId="0" fontId="16" fillId="0" borderId="31" xfId="8" applyFont="1" applyFill="1" applyBorder="1" applyAlignment="1">
      <alignment horizontal="left"/>
    </xf>
    <xf numFmtId="0" fontId="16" fillId="0" borderId="0" xfId="8" applyFont="1" applyFill="1" applyBorder="1" applyAlignment="1">
      <alignment horizontal="left"/>
    </xf>
    <xf numFmtId="0" fontId="17" fillId="0" borderId="0" xfId="8" applyFont="1" applyFill="1" applyBorder="1" applyAlignment="1">
      <alignment horizontal="left"/>
    </xf>
    <xf numFmtId="177" fontId="16" fillId="0" borderId="0" xfId="8" applyNumberFormat="1" applyFont="1" applyFill="1" applyBorder="1" applyAlignment="1"/>
    <xf numFmtId="0" fontId="16" fillId="0" borderId="0" xfId="8" applyFont="1" applyFill="1" applyBorder="1" applyAlignment="1">
      <alignment vertical="center"/>
    </xf>
    <xf numFmtId="0" fontId="24" fillId="0" borderId="0" xfId="0" applyFont="1" applyFill="1"/>
    <xf numFmtId="38" fontId="16" fillId="0" borderId="19" xfId="11" applyFont="1" applyFill="1" applyBorder="1" applyAlignment="1"/>
    <xf numFmtId="38" fontId="16" fillId="0" borderId="4" xfId="11" applyFont="1" applyFill="1" applyBorder="1" applyAlignment="1"/>
    <xf numFmtId="0" fontId="3" fillId="0" borderId="30" xfId="8" applyFont="1" applyFill="1" applyBorder="1"/>
    <xf numFmtId="0" fontId="3" fillId="0" borderId="25" xfId="8" applyFont="1" applyFill="1" applyBorder="1"/>
    <xf numFmtId="0" fontId="6" fillId="0" borderId="10" xfId="5" applyFont="1" applyBorder="1" applyAlignment="1">
      <alignment horizontal="center" vertical="center"/>
    </xf>
    <xf numFmtId="0" fontId="6" fillId="0" borderId="2" xfId="5" applyFont="1" applyBorder="1" applyAlignment="1">
      <alignment horizontal="center" vertical="center"/>
    </xf>
    <xf numFmtId="0" fontId="6" fillId="0" borderId="18" xfId="5" applyFont="1" applyBorder="1" applyAlignment="1">
      <alignment horizontal="center" vertical="center"/>
    </xf>
    <xf numFmtId="0" fontId="6" fillId="0" borderId="1" xfId="5" applyFont="1" applyBorder="1" applyAlignment="1">
      <alignment horizontal="center" vertical="center"/>
    </xf>
    <xf numFmtId="0" fontId="6" fillId="0" borderId="19" xfId="5" applyFont="1" applyBorder="1" applyAlignment="1">
      <alignment horizontal="center" vertical="center"/>
    </xf>
    <xf numFmtId="0" fontId="6" fillId="0" borderId="8" xfId="5" applyFont="1" applyBorder="1" applyAlignment="1">
      <alignment horizontal="center" vertical="center"/>
    </xf>
    <xf numFmtId="0" fontId="6" fillId="0" borderId="18" xfId="5" applyFont="1" applyBorder="1" applyAlignment="1">
      <alignment horizontal="center" vertical="center"/>
    </xf>
    <xf numFmtId="0" fontId="6" fillId="0" borderId="18" xfId="5" applyFont="1" applyBorder="1" applyAlignment="1">
      <alignment horizontal="center" vertical="center"/>
    </xf>
    <xf numFmtId="0" fontId="6" fillId="0" borderId="24" xfId="5" applyFont="1" applyBorder="1" applyAlignment="1">
      <alignment horizontal="center" vertical="center"/>
    </xf>
    <xf numFmtId="0" fontId="6" fillId="0" borderId="8" xfId="5" applyFont="1" applyBorder="1" applyAlignment="1">
      <alignment horizontal="center" vertical="center"/>
    </xf>
    <xf numFmtId="0" fontId="6" fillId="0" borderId="18" xfId="5" applyFont="1" applyBorder="1" applyAlignment="1">
      <alignment horizontal="center" vertical="center"/>
    </xf>
    <xf numFmtId="0" fontId="1" fillId="0" borderId="23" xfId="5" applyBorder="1" applyAlignment="1"/>
    <xf numFmtId="0" fontId="6" fillId="0" borderId="19" xfId="5" applyFont="1" applyBorder="1" applyAlignment="1">
      <alignment horizontal="center" vertical="center"/>
    </xf>
    <xf numFmtId="0" fontId="16" fillId="0" borderId="30" xfId="8" applyFont="1" applyFill="1" applyBorder="1" applyAlignment="1">
      <alignment horizontal="center" vertical="center"/>
    </xf>
    <xf numFmtId="0" fontId="16" fillId="0" borderId="25" xfId="8" applyFont="1" applyFill="1" applyBorder="1" applyAlignment="1">
      <alignment horizontal="center" vertical="center"/>
    </xf>
    <xf numFmtId="0" fontId="16" fillId="0" borderId="38" xfId="8" applyFont="1" applyFill="1" applyBorder="1" applyAlignment="1">
      <alignment horizontal="center"/>
    </xf>
    <xf numFmtId="0" fontId="16" fillId="0" borderId="37" xfId="8" applyFont="1" applyFill="1" applyBorder="1" applyAlignment="1">
      <alignment horizontal="center"/>
    </xf>
    <xf numFmtId="0" fontId="6" fillId="0" borderId="8" xfId="5" applyFont="1" applyBorder="1" applyAlignment="1">
      <alignment horizontal="center" vertical="center"/>
    </xf>
    <xf numFmtId="0" fontId="6" fillId="0" borderId="18" xfId="5" applyFont="1" applyBorder="1" applyAlignment="1">
      <alignment horizontal="center" vertical="center"/>
    </xf>
    <xf numFmtId="0" fontId="6" fillId="0" borderId="24" xfId="5" applyFont="1" applyBorder="1" applyAlignment="1">
      <alignment horizontal="center" vertical="center"/>
    </xf>
    <xf numFmtId="0" fontId="6" fillId="0" borderId="19" xfId="5" applyFont="1" applyBorder="1" applyAlignment="1">
      <alignment horizontal="center" vertical="center"/>
    </xf>
    <xf numFmtId="0" fontId="6" fillId="0" borderId="1" xfId="5" applyFont="1" applyBorder="1" applyAlignment="1">
      <alignment horizontal="center" vertical="center"/>
    </xf>
    <xf numFmtId="177" fontId="3" fillId="0" borderId="0" xfId="8" applyNumberFormat="1" applyFont="1" applyFill="1" applyBorder="1"/>
    <xf numFmtId="0" fontId="3" fillId="0" borderId="23" xfId="8" applyFont="1" applyFill="1" applyBorder="1"/>
    <xf numFmtId="0" fontId="25" fillId="0" borderId="0" xfId="8" applyFont="1" applyFill="1" applyBorder="1" applyAlignment="1">
      <alignment horizontal="left"/>
    </xf>
    <xf numFmtId="0" fontId="26" fillId="0" borderId="0" xfId="8" applyFont="1" applyFill="1" applyBorder="1" applyAlignment="1">
      <alignment horizontal="left"/>
    </xf>
    <xf numFmtId="177" fontId="27" fillId="0" borderId="0" xfId="8" applyNumberFormat="1" applyFont="1" applyFill="1" applyBorder="1" applyAlignment="1"/>
    <xf numFmtId="0" fontId="6" fillId="0" borderId="11" xfId="5" applyFont="1" applyFill="1" applyBorder="1" applyAlignment="1">
      <alignment horizontal="center" vertical="center"/>
    </xf>
    <xf numFmtId="0" fontId="6" fillId="0" borderId="22" xfId="5" applyFont="1" applyFill="1" applyBorder="1" applyAlignment="1">
      <alignment vertical="center"/>
    </xf>
    <xf numFmtId="0" fontId="6" fillId="0" borderId="23" xfId="5" applyFont="1" applyFill="1" applyBorder="1" applyAlignment="1">
      <alignment horizontal="center" vertical="center"/>
    </xf>
    <xf numFmtId="0" fontId="6" fillId="0" borderId="24" xfId="5" applyFont="1" applyFill="1" applyBorder="1" applyAlignment="1">
      <alignment horizontal="center" vertical="center"/>
    </xf>
    <xf numFmtId="0" fontId="6" fillId="0" borderId="23" xfId="5" applyFont="1" applyFill="1" applyBorder="1" applyAlignment="1">
      <alignment vertical="center"/>
    </xf>
    <xf numFmtId="0" fontId="6" fillId="0" borderId="18" xfId="5" applyFont="1" applyFill="1" applyBorder="1" applyAlignment="1">
      <alignment horizontal="center" vertical="center"/>
    </xf>
    <xf numFmtId="0" fontId="6" fillId="0" borderId="8" xfId="5" applyFont="1" applyFill="1" applyBorder="1" applyAlignment="1">
      <alignment horizontal="center" vertical="center"/>
    </xf>
    <xf numFmtId="176" fontId="6" fillId="0" borderId="27" xfId="5" applyNumberFormat="1" applyFont="1" applyBorder="1" applyAlignment="1">
      <alignment horizontal="center" vertical="center" shrinkToFit="1"/>
    </xf>
    <xf numFmtId="176" fontId="6" fillId="0" borderId="31" xfId="5" applyNumberFormat="1" applyFont="1" applyBorder="1" applyAlignment="1">
      <alignment horizontal="center" vertical="center" shrinkToFit="1"/>
    </xf>
    <xf numFmtId="176" fontId="6" fillId="0" borderId="28" xfId="5" applyNumberFormat="1" applyFont="1" applyFill="1" applyBorder="1" applyAlignment="1">
      <alignment vertical="center"/>
    </xf>
    <xf numFmtId="176" fontId="6" fillId="0" borderId="23" xfId="5" applyNumberFormat="1" applyFont="1" applyFill="1" applyBorder="1" applyAlignment="1">
      <alignment vertical="center"/>
    </xf>
    <xf numFmtId="176" fontId="16" fillId="0" borderId="39" xfId="8" applyNumberFormat="1" applyFont="1" applyFill="1" applyBorder="1" applyAlignment="1"/>
    <xf numFmtId="176" fontId="16" fillId="0" borderId="43" xfId="8" applyNumberFormat="1" applyFont="1" applyFill="1" applyBorder="1" applyAlignment="1">
      <alignment horizontal="right"/>
    </xf>
    <xf numFmtId="176" fontId="16" fillId="0" borderId="24" xfId="8" applyNumberFormat="1" applyFont="1" applyFill="1" applyBorder="1" applyAlignment="1"/>
    <xf numFmtId="176" fontId="16" fillId="0" borderId="28" xfId="8" applyNumberFormat="1" applyFont="1" applyFill="1" applyBorder="1" applyAlignment="1">
      <alignment horizontal="right"/>
    </xf>
    <xf numFmtId="176" fontId="16" fillId="0" borderId="22" xfId="8" applyNumberFormat="1" applyFont="1" applyFill="1" applyBorder="1" applyAlignment="1">
      <alignment horizontal="right"/>
    </xf>
    <xf numFmtId="176" fontId="16" fillId="0" borderId="44" xfId="8" applyNumberFormat="1" applyFont="1" applyFill="1" applyBorder="1" applyAlignment="1"/>
    <xf numFmtId="176" fontId="16" fillId="0" borderId="22" xfId="8" applyNumberFormat="1" applyFont="1" applyFill="1" applyBorder="1" applyAlignment="1"/>
    <xf numFmtId="176" fontId="16" fillId="0" borderId="41" xfId="8" applyNumberFormat="1" applyFont="1" applyFill="1" applyBorder="1" applyAlignment="1"/>
    <xf numFmtId="176" fontId="16" fillId="0" borderId="28" xfId="8" applyNumberFormat="1" applyFont="1" applyFill="1" applyBorder="1" applyAlignment="1"/>
    <xf numFmtId="176" fontId="16" fillId="0" borderId="23" xfId="8" applyNumberFormat="1" applyFont="1" applyFill="1" applyBorder="1" applyAlignment="1"/>
    <xf numFmtId="176" fontId="16" fillId="0" borderId="30" xfId="8" applyNumberFormat="1" applyFont="1" applyFill="1" applyBorder="1" applyAlignment="1"/>
    <xf numFmtId="176" fontId="16" fillId="0" borderId="27" xfId="8" applyNumberFormat="1" applyFont="1" applyFill="1" applyBorder="1" applyAlignment="1"/>
    <xf numFmtId="176" fontId="16" fillId="0" borderId="20" xfId="8" applyNumberFormat="1" applyFont="1" applyFill="1" applyBorder="1" applyAlignment="1"/>
    <xf numFmtId="176" fontId="16" fillId="0" borderId="21" xfId="8" applyNumberFormat="1" applyFont="1" applyFill="1" applyBorder="1" applyAlignment="1"/>
    <xf numFmtId="176" fontId="16" fillId="0" borderId="25" xfId="8" applyNumberFormat="1" applyFont="1" applyFill="1" applyBorder="1" applyAlignment="1"/>
    <xf numFmtId="176" fontId="16" fillId="0" borderId="5" xfId="8" applyNumberFormat="1" applyFont="1" applyFill="1" applyBorder="1" applyAlignment="1"/>
    <xf numFmtId="179" fontId="16" fillId="0" borderId="33" xfId="8" applyNumberFormat="1" applyFont="1" applyFill="1" applyBorder="1"/>
    <xf numFmtId="177" fontId="16" fillId="0" borderId="23" xfId="8" applyNumberFormat="1" applyFont="1" applyFill="1" applyBorder="1" applyAlignment="1"/>
    <xf numFmtId="177" fontId="16" fillId="0" borderId="17" xfId="8" applyNumberFormat="1" applyFont="1" applyFill="1" applyBorder="1" applyAlignment="1"/>
    <xf numFmtId="177" fontId="16" fillId="0" borderId="16" xfId="8" applyNumberFormat="1" applyFont="1" applyFill="1" applyBorder="1" applyAlignment="1"/>
    <xf numFmtId="177" fontId="16" fillId="0" borderId="28" xfId="8" applyNumberFormat="1" applyFont="1" applyFill="1" applyBorder="1" applyAlignment="1"/>
    <xf numFmtId="177" fontId="16" fillId="0" borderId="22" xfId="8" applyNumberFormat="1" applyFont="1" applyFill="1" applyBorder="1" applyAlignment="1"/>
    <xf numFmtId="176" fontId="16" fillId="0" borderId="34" xfId="8" applyNumberFormat="1" applyFont="1" applyFill="1" applyBorder="1" applyAlignment="1">
      <alignment vertical="center"/>
    </xf>
    <xf numFmtId="177" fontId="16" fillId="0" borderId="27" xfId="8" applyNumberFormat="1" applyFont="1" applyFill="1" applyBorder="1" applyAlignment="1"/>
    <xf numFmtId="176" fontId="16" fillId="0" borderId="30" xfId="8" applyNumberFormat="1" applyFont="1" applyFill="1" applyBorder="1" applyAlignment="1">
      <alignment horizontal="right"/>
    </xf>
    <xf numFmtId="176" fontId="16" fillId="0" borderId="27" xfId="8" applyNumberFormat="1" applyFont="1" applyFill="1" applyBorder="1" applyAlignment="1">
      <alignment horizontal="right"/>
    </xf>
    <xf numFmtId="176" fontId="16" fillId="0" borderId="30" xfId="8" applyNumberFormat="1" applyFont="1" applyFill="1" applyBorder="1"/>
    <xf numFmtId="176" fontId="16" fillId="0" borderId="20" xfId="8" applyNumberFormat="1" applyFont="1" applyFill="1" applyBorder="1" applyAlignment="1">
      <alignment horizontal="right"/>
    </xf>
    <xf numFmtId="176" fontId="16" fillId="0" borderId="21" xfId="8" applyNumberFormat="1" applyFont="1" applyFill="1" applyBorder="1" applyAlignment="1">
      <alignment horizontal="right"/>
    </xf>
    <xf numFmtId="176" fontId="16" fillId="0" borderId="20" xfId="8" applyNumberFormat="1" applyFont="1" applyFill="1" applyBorder="1"/>
    <xf numFmtId="176" fontId="16" fillId="0" borderId="35" xfId="8" applyNumberFormat="1" applyFont="1" applyFill="1" applyBorder="1" applyAlignment="1"/>
    <xf numFmtId="176" fontId="16" fillId="0" borderId="35" xfId="8" applyNumberFormat="1" applyFont="1" applyFill="1" applyBorder="1" applyAlignment="1">
      <alignment horizontal="right"/>
    </xf>
    <xf numFmtId="176" fontId="16" fillId="0" borderId="34" xfId="8" applyNumberFormat="1" applyFont="1" applyFill="1" applyBorder="1" applyAlignment="1">
      <alignment horizontal="right"/>
    </xf>
    <xf numFmtId="176" fontId="16" fillId="0" borderId="27" xfId="9" applyNumberFormat="1" applyFont="1" applyFill="1" applyBorder="1" applyAlignment="1"/>
    <xf numFmtId="176" fontId="16" fillId="0" borderId="21" xfId="9" applyNumberFormat="1" applyFont="1" applyFill="1" applyBorder="1" applyAlignment="1"/>
    <xf numFmtId="176" fontId="18" fillId="0" borderId="22" xfId="9" applyNumberFormat="1" applyFont="1" applyFill="1" applyBorder="1" applyAlignment="1"/>
    <xf numFmtId="177" fontId="16" fillId="0" borderId="30" xfId="8" applyNumberFormat="1" applyFont="1" applyFill="1" applyBorder="1" applyAlignment="1"/>
    <xf numFmtId="177" fontId="16" fillId="0" borderId="20" xfId="8" applyNumberFormat="1" applyFont="1" applyFill="1" applyBorder="1" applyAlignment="1"/>
    <xf numFmtId="177" fontId="16" fillId="0" borderId="21" xfId="8" applyNumberFormat="1" applyFont="1" applyFill="1" applyBorder="1" applyAlignment="1"/>
    <xf numFmtId="178" fontId="16" fillId="0" borderId="20" xfId="8" applyNumberFormat="1" applyFont="1" applyFill="1" applyBorder="1"/>
    <xf numFmtId="178" fontId="16" fillId="0" borderId="28" xfId="8" applyNumberFormat="1" applyFont="1" applyFill="1" applyBorder="1"/>
    <xf numFmtId="180" fontId="16" fillId="0" borderId="23" xfId="8" applyNumberFormat="1" applyFont="1" applyFill="1" applyBorder="1"/>
    <xf numFmtId="177" fontId="16" fillId="0" borderId="28" xfId="8" applyNumberFormat="1" applyFont="1" applyFill="1" applyBorder="1"/>
    <xf numFmtId="177" fontId="16" fillId="0" borderId="22" xfId="8" applyNumberFormat="1" applyFont="1" applyFill="1" applyBorder="1"/>
    <xf numFmtId="177" fontId="16" fillId="0" borderId="16" xfId="8" applyNumberFormat="1" applyFont="1" applyFill="1" applyBorder="1"/>
    <xf numFmtId="0" fontId="6" fillId="0" borderId="12" xfId="5" applyFont="1" applyFill="1" applyBorder="1" applyAlignment="1">
      <alignment vertical="center"/>
    </xf>
    <xf numFmtId="0" fontId="6" fillId="0" borderId="21" xfId="5" applyFont="1" applyFill="1" applyBorder="1" applyAlignment="1">
      <alignment vertical="center"/>
    </xf>
    <xf numFmtId="0" fontId="24" fillId="0" borderId="0" xfId="0" applyFont="1"/>
    <xf numFmtId="176" fontId="9" fillId="0" borderId="21" xfId="5" applyNumberFormat="1" applyFont="1" applyBorder="1" applyAlignment="1">
      <alignment horizontal="distributed" vertical="center"/>
    </xf>
    <xf numFmtId="176" fontId="9" fillId="0" borderId="21" xfId="5" applyNumberFormat="1" applyFont="1" applyBorder="1" applyAlignment="1">
      <alignment vertical="center"/>
    </xf>
    <xf numFmtId="176" fontId="9" fillId="0" borderId="0" xfId="5" applyNumberFormat="1" applyFont="1" applyBorder="1" applyAlignment="1">
      <alignment horizontal="right" vertical="center"/>
    </xf>
    <xf numFmtId="176" fontId="9" fillId="0" borderId="26" xfId="5" applyNumberFormat="1" applyFont="1" applyBorder="1" applyAlignment="1">
      <alignment horizontal="right" vertical="center"/>
    </xf>
    <xf numFmtId="176" fontId="9" fillId="0" borderId="27" xfId="5" applyNumberFormat="1" applyFont="1" applyBorder="1" applyAlignment="1">
      <alignment horizontal="right" vertical="center"/>
    </xf>
    <xf numFmtId="176" fontId="9" fillId="0" borderId="19" xfId="5" applyNumberFormat="1" applyFont="1" applyBorder="1" applyAlignment="1">
      <alignment horizontal="right" vertical="center"/>
    </xf>
    <xf numFmtId="176" fontId="9" fillId="0" borderId="21" xfId="5" applyNumberFormat="1" applyFont="1" applyBorder="1" applyAlignment="1">
      <alignment horizontal="right" vertical="center"/>
    </xf>
    <xf numFmtId="176" fontId="9" fillId="0" borderId="22" xfId="5" applyNumberFormat="1" applyFont="1" applyBorder="1" applyAlignment="1">
      <alignment horizontal="distributed" vertical="center"/>
    </xf>
    <xf numFmtId="176" fontId="9" fillId="0" borderId="22" xfId="5" applyNumberFormat="1" applyFont="1" applyBorder="1" applyAlignment="1">
      <alignment vertical="center"/>
    </xf>
    <xf numFmtId="176" fontId="9" fillId="0" borderId="23" xfId="5" applyNumberFormat="1" applyFont="1" applyBorder="1" applyAlignment="1">
      <alignment horizontal="right" vertical="center"/>
    </xf>
    <xf numFmtId="176" fontId="9" fillId="0" borderId="24" xfId="5" applyNumberFormat="1" applyFont="1" applyBorder="1" applyAlignment="1">
      <alignment horizontal="right" vertical="center"/>
    </xf>
    <xf numFmtId="176" fontId="9" fillId="0" borderId="22" xfId="5" applyNumberFormat="1" applyFont="1" applyBorder="1" applyAlignment="1">
      <alignment horizontal="right" vertical="center"/>
    </xf>
    <xf numFmtId="176" fontId="6" fillId="0" borderId="22" xfId="5" applyNumberFormat="1" applyFont="1" applyFill="1" applyBorder="1" applyAlignment="1">
      <alignment horizontal="distributed" vertical="center"/>
    </xf>
    <xf numFmtId="176" fontId="6" fillId="0" borderId="11" xfId="5" applyNumberFormat="1" applyFont="1" applyBorder="1" applyAlignment="1">
      <alignment horizontal="distributed" vertical="center"/>
    </xf>
    <xf numFmtId="176" fontId="6" fillId="0" borderId="10" xfId="5" applyNumberFormat="1" applyFont="1" applyBorder="1" applyAlignment="1">
      <alignment vertical="center"/>
    </xf>
    <xf numFmtId="176" fontId="6" fillId="0" borderId="12" xfId="5" applyNumberFormat="1" applyFont="1" applyFill="1" applyBorder="1" applyAlignment="1">
      <alignment vertical="center"/>
    </xf>
    <xf numFmtId="0" fontId="8" fillId="0" borderId="1" xfId="5" applyFont="1" applyBorder="1" applyAlignment="1">
      <alignment horizontal="distributed" vertical="center"/>
    </xf>
    <xf numFmtId="0" fontId="8" fillId="0" borderId="2" xfId="5" applyFont="1" applyBorder="1" applyAlignment="1">
      <alignment horizontal="distributed" vertical="center"/>
    </xf>
    <xf numFmtId="38" fontId="6" fillId="0" borderId="22" xfId="4" applyFont="1" applyBorder="1" applyAlignment="1" applyProtection="1">
      <alignment vertical="center"/>
    </xf>
    <xf numFmtId="0" fontId="0" fillId="0" borderId="0" xfId="0" applyBorder="1" applyAlignment="1">
      <alignment horizontal="center" vertical="center"/>
    </xf>
    <xf numFmtId="0" fontId="24" fillId="0" borderId="0" xfId="0" applyFont="1" applyBorder="1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right"/>
    </xf>
    <xf numFmtId="0" fontId="2" fillId="0" borderId="21" xfId="0" applyFont="1" applyBorder="1" applyAlignment="1">
      <alignment horizontal="right"/>
    </xf>
    <xf numFmtId="176" fontId="2" fillId="0" borderId="20" xfId="0" applyNumberFormat="1" applyFont="1" applyBorder="1"/>
    <xf numFmtId="176" fontId="2" fillId="0" borderId="21" xfId="0" applyNumberFormat="1" applyFont="1" applyBorder="1"/>
    <xf numFmtId="0" fontId="2" fillId="0" borderId="24" xfId="0" applyFont="1" applyBorder="1" applyAlignment="1">
      <alignment horizontal="center" vertical="center"/>
    </xf>
    <xf numFmtId="176" fontId="2" fillId="0" borderId="28" xfId="0" applyNumberFormat="1" applyFont="1" applyBorder="1"/>
    <xf numFmtId="176" fontId="2" fillId="0" borderId="22" xfId="0" applyNumberFormat="1" applyFont="1" applyBorder="1"/>
    <xf numFmtId="0" fontId="2" fillId="0" borderId="0" xfId="0" applyFont="1"/>
    <xf numFmtId="0" fontId="6" fillId="0" borderId="10" xfId="5" applyFont="1" applyBorder="1" applyAlignment="1">
      <alignment horizontal="center" vertical="center"/>
    </xf>
    <xf numFmtId="0" fontId="16" fillId="0" borderId="7" xfId="8" applyFont="1" applyFill="1" applyBorder="1" applyAlignment="1">
      <alignment horizontal="center" vertical="center"/>
    </xf>
    <xf numFmtId="0" fontId="16" fillId="0" borderId="24" xfId="8" applyFont="1" applyFill="1" applyBorder="1" applyAlignment="1">
      <alignment horizontal="center" vertical="center"/>
    </xf>
    <xf numFmtId="0" fontId="6" fillId="0" borderId="29" xfId="5" applyFont="1" applyBorder="1" applyAlignment="1">
      <alignment horizontal="center" vertical="center"/>
    </xf>
    <xf numFmtId="0" fontId="6" fillId="0" borderId="26" xfId="5" applyFont="1" applyBorder="1" applyAlignment="1">
      <alignment horizontal="center" vertical="center"/>
    </xf>
    <xf numFmtId="0" fontId="6" fillId="0" borderId="19" xfId="5" applyFont="1" applyBorder="1" applyAlignment="1">
      <alignment horizontal="center" vertical="center"/>
    </xf>
    <xf numFmtId="0" fontId="6" fillId="0" borderId="8" xfId="5" applyFont="1" applyBorder="1" applyAlignment="1">
      <alignment horizontal="center" vertical="center"/>
    </xf>
    <xf numFmtId="0" fontId="6" fillId="0" borderId="18" xfId="5" applyFont="1" applyBorder="1" applyAlignment="1">
      <alignment horizontal="center" vertical="center"/>
    </xf>
    <xf numFmtId="0" fontId="6" fillId="0" borderId="1" xfId="5" applyFont="1" applyBorder="1" applyAlignment="1">
      <alignment horizontal="center" vertical="center"/>
    </xf>
    <xf numFmtId="0" fontId="6" fillId="0" borderId="14" xfId="5" applyFont="1" applyBorder="1" applyAlignment="1">
      <alignment horizontal="center" vertical="center"/>
    </xf>
    <xf numFmtId="0" fontId="6" fillId="0" borderId="18" xfId="5" applyFont="1" applyBorder="1" applyAlignment="1">
      <alignment horizontal="center" vertical="center" wrapText="1"/>
    </xf>
    <xf numFmtId="0" fontId="6" fillId="0" borderId="10" xfId="5" applyFont="1" applyBorder="1" applyAlignment="1">
      <alignment horizontal="center" vertical="center"/>
    </xf>
    <xf numFmtId="0" fontId="6" fillId="0" borderId="11" xfId="10" applyFont="1" applyBorder="1" applyAlignment="1">
      <alignment horizontal="center" vertical="center"/>
    </xf>
    <xf numFmtId="0" fontId="6" fillId="0" borderId="12" xfId="10" applyFont="1" applyBorder="1" applyAlignment="1">
      <alignment horizontal="center" vertical="center"/>
    </xf>
    <xf numFmtId="0" fontId="8" fillId="0" borderId="2" xfId="5" applyFont="1" applyBorder="1" applyAlignment="1">
      <alignment horizontal="center" vertical="center"/>
    </xf>
    <xf numFmtId="0" fontId="8" fillId="0" borderId="3" xfId="5" applyFont="1" applyBorder="1" applyAlignment="1">
      <alignment horizontal="center" vertical="center"/>
    </xf>
    <xf numFmtId="0" fontId="8" fillId="0" borderId="3" xfId="5" applyFont="1" applyFill="1" applyBorder="1" applyAlignment="1">
      <alignment vertical="center"/>
    </xf>
    <xf numFmtId="176" fontId="8" fillId="0" borderId="18" xfId="5" applyNumberFormat="1" applyFont="1" applyBorder="1" applyAlignment="1">
      <alignment horizontal="center" vertical="center"/>
    </xf>
    <xf numFmtId="0" fontId="8" fillId="0" borderId="1" xfId="5" applyFont="1" applyBorder="1" applyAlignment="1">
      <alignment horizontal="distributed" vertical="center"/>
    </xf>
    <xf numFmtId="0" fontId="8" fillId="0" borderId="2" xfId="5" applyFont="1" applyBorder="1" applyAlignment="1">
      <alignment horizontal="distributed" vertical="center"/>
    </xf>
    <xf numFmtId="176" fontId="8" fillId="0" borderId="2" xfId="5" applyNumberFormat="1" applyFont="1" applyBorder="1" applyAlignment="1">
      <alignment horizontal="distributed" vertical="center"/>
    </xf>
    <xf numFmtId="0" fontId="8" fillId="0" borderId="2" xfId="5" applyFont="1" applyFill="1" applyBorder="1" applyAlignment="1">
      <alignment horizontal="center" vertical="center"/>
    </xf>
    <xf numFmtId="0" fontId="8" fillId="0" borderId="3" xfId="5" applyFont="1" applyBorder="1" applyAlignment="1">
      <alignment vertical="center"/>
    </xf>
    <xf numFmtId="0" fontId="8" fillId="0" borderId="19" xfId="6" applyFont="1" applyBorder="1" applyAlignment="1">
      <alignment horizontal="center" vertical="center" wrapText="1"/>
    </xf>
    <xf numFmtId="0" fontId="8" fillId="0" borderId="24" xfId="6" applyFont="1" applyBorder="1" applyAlignment="1">
      <alignment horizontal="center" vertical="center" wrapText="1"/>
    </xf>
    <xf numFmtId="0" fontId="8" fillId="0" borderId="7" xfId="6" applyFont="1" applyBorder="1" applyAlignment="1">
      <alignment horizontal="distributed" vertical="center" wrapText="1"/>
    </xf>
    <xf numFmtId="0" fontId="12" fillId="0" borderId="10" xfId="6" applyFont="1" applyBorder="1" applyAlignment="1">
      <alignment horizontal="distributed" vertical="center" wrapText="1"/>
    </xf>
    <xf numFmtId="0" fontId="8" fillId="0" borderId="14" xfId="6" applyFont="1" applyBorder="1" applyAlignment="1">
      <alignment horizontal="center" vertical="center" wrapText="1"/>
    </xf>
    <xf numFmtId="0" fontId="8" fillId="0" borderId="1" xfId="5" applyFont="1" applyBorder="1" applyAlignment="1">
      <alignment horizontal="center" vertical="center"/>
    </xf>
    <xf numFmtId="0" fontId="12" fillId="0" borderId="26" xfId="5" applyFont="1" applyBorder="1" applyAlignment="1">
      <alignment horizontal="distributed" vertical="center" shrinkToFit="1"/>
    </xf>
    <xf numFmtId="0" fontId="12" fillId="0" borderId="19" xfId="5" applyFont="1" applyBorder="1" applyAlignment="1">
      <alignment horizontal="distributed" vertical="center" shrinkToFit="1"/>
    </xf>
    <xf numFmtId="0" fontId="12" fillId="0" borderId="19" xfId="6" applyFont="1" applyBorder="1" applyAlignment="1">
      <alignment horizontal="distributed" vertical="center" wrapText="1"/>
    </xf>
    <xf numFmtId="0" fontId="12" fillId="0" borderId="24" xfId="6" applyFont="1" applyBorder="1" applyAlignment="1">
      <alignment horizontal="distributed" vertical="center" wrapText="1"/>
    </xf>
    <xf numFmtId="0" fontId="8" fillId="0" borderId="1" xfId="6" applyFont="1" applyBorder="1" applyAlignment="1">
      <alignment horizontal="distributed" vertical="center" wrapText="1"/>
    </xf>
    <xf numFmtId="0" fontId="6" fillId="0" borderId="24" xfId="5" applyFont="1" applyBorder="1" applyAlignment="1">
      <alignment horizontal="center" vertical="center"/>
    </xf>
    <xf numFmtId="0" fontId="6" fillId="0" borderId="32" xfId="5" applyFont="1" applyBorder="1" applyAlignment="1">
      <alignment horizontal="center" vertical="center"/>
    </xf>
    <xf numFmtId="0" fontId="16" fillId="0" borderId="7" xfId="8" applyFont="1" applyFill="1" applyBorder="1" applyAlignment="1">
      <alignment horizontal="center" vertical="center"/>
    </xf>
    <xf numFmtId="0" fontId="16" fillId="0" borderId="10" xfId="8" applyFont="1" applyFill="1" applyBorder="1" applyAlignment="1">
      <alignment horizontal="center" vertical="center"/>
    </xf>
    <xf numFmtId="0" fontId="16" fillId="0" borderId="26" xfId="8" applyFont="1" applyFill="1" applyBorder="1" applyAlignment="1">
      <alignment horizontal="center" vertical="center"/>
    </xf>
    <xf numFmtId="0" fontId="16" fillId="0" borderId="1" xfId="8" applyFont="1" applyFill="1" applyBorder="1" applyAlignment="1">
      <alignment horizontal="center"/>
    </xf>
    <xf numFmtId="0" fontId="12" fillId="0" borderId="7" xfId="8" applyFont="1" applyFill="1" applyBorder="1" applyAlignment="1">
      <alignment horizontal="center" vertical="center"/>
    </xf>
    <xf numFmtId="0" fontId="16" fillId="0" borderId="24" xfId="8" applyFont="1" applyFill="1" applyBorder="1" applyAlignment="1">
      <alignment horizontal="center" vertical="center"/>
    </xf>
    <xf numFmtId="0" fontId="6" fillId="0" borderId="33" xfId="5" applyFont="1" applyBorder="1" applyAlignment="1">
      <alignment horizontal="center" vertical="center" wrapText="1"/>
    </xf>
    <xf numFmtId="0" fontId="6" fillId="0" borderId="0" xfId="5" applyFont="1" applyBorder="1" applyAlignment="1">
      <alignment horizontal="center" vertical="center" wrapText="1"/>
    </xf>
    <xf numFmtId="0" fontId="6" fillId="0" borderId="23" xfId="5" applyFont="1" applyBorder="1" applyAlignment="1">
      <alignment horizontal="center" vertical="center" wrapText="1"/>
    </xf>
    <xf numFmtId="0" fontId="6" fillId="0" borderId="29" xfId="5" applyFont="1" applyBorder="1" applyAlignment="1">
      <alignment horizontal="center" vertical="center"/>
    </xf>
    <xf numFmtId="0" fontId="6" fillId="0" borderId="2" xfId="5" applyFont="1" applyBorder="1" applyAlignment="1">
      <alignment horizontal="center" vertical="center"/>
    </xf>
    <xf numFmtId="0" fontId="6" fillId="0" borderId="3" xfId="5" applyFont="1" applyBorder="1" applyAlignment="1">
      <alignment horizontal="center" vertical="center"/>
    </xf>
    <xf numFmtId="0" fontId="6" fillId="0" borderId="26" xfId="5" applyFont="1" applyBorder="1" applyAlignment="1">
      <alignment horizontal="center" vertical="center"/>
    </xf>
    <xf numFmtId="0" fontId="6" fillId="0" borderId="19" xfId="5" applyFont="1" applyBorder="1" applyAlignment="1">
      <alignment horizontal="center" vertical="center"/>
    </xf>
    <xf numFmtId="0" fontId="1" fillId="0" borderId="3" xfId="5" applyFont="1" applyBorder="1" applyAlignment="1">
      <alignment horizontal="center" vertical="center"/>
    </xf>
    <xf numFmtId="0" fontId="6" fillId="0" borderId="8" xfId="5" applyFont="1" applyBorder="1" applyAlignment="1">
      <alignment horizontal="center" vertical="center"/>
    </xf>
    <xf numFmtId="0" fontId="6" fillId="0" borderId="18" xfId="5" applyFont="1" applyBorder="1" applyAlignment="1">
      <alignment horizontal="center" vertical="center"/>
    </xf>
    <xf numFmtId="0" fontId="6" fillId="0" borderId="1" xfId="5" applyFont="1" applyBorder="1" applyAlignment="1">
      <alignment horizontal="center" vertical="center"/>
    </xf>
    <xf numFmtId="0" fontId="6" fillId="0" borderId="2" xfId="5" applyFont="1" applyBorder="1" applyAlignment="1">
      <alignment horizontal="center" vertical="center" wrapText="1"/>
    </xf>
    <xf numFmtId="0" fontId="6" fillId="0" borderId="3" xfId="5" applyFont="1" applyBorder="1" applyAlignment="1">
      <alignment horizontal="center" vertical="center" wrapText="1"/>
    </xf>
    <xf numFmtId="0" fontId="6" fillId="0" borderId="17" xfId="5" applyFont="1" applyBorder="1" applyAlignment="1">
      <alignment horizontal="center" vertical="center" wrapText="1"/>
    </xf>
    <xf numFmtId="0" fontId="6" fillId="0" borderId="14" xfId="5" applyFont="1" applyBorder="1" applyAlignment="1">
      <alignment horizontal="center" vertical="center"/>
    </xf>
    <xf numFmtId="0" fontId="6" fillId="0" borderId="25" xfId="5" applyFont="1" applyBorder="1" applyAlignment="1">
      <alignment horizontal="center" vertical="center" wrapText="1"/>
    </xf>
    <xf numFmtId="0" fontId="6" fillId="0" borderId="18" xfId="5" applyFont="1" applyBorder="1" applyAlignment="1">
      <alignment horizontal="center" vertical="center" wrapText="1"/>
    </xf>
    <xf numFmtId="176" fontId="28" fillId="0" borderId="0" xfId="5" applyNumberFormat="1" applyFont="1" applyAlignment="1">
      <alignment vertical="center"/>
    </xf>
    <xf numFmtId="38" fontId="29" fillId="0" borderId="0" xfId="11" applyFont="1" applyFill="1" applyBorder="1" applyAlignment="1"/>
    <xf numFmtId="0" fontId="29" fillId="0" borderId="0" xfId="8" applyFont="1" applyFill="1" applyBorder="1"/>
    <xf numFmtId="0" fontId="29" fillId="0" borderId="30" xfId="8" applyFont="1" applyFill="1" applyBorder="1"/>
    <xf numFmtId="0" fontId="30" fillId="0" borderId="0" xfId="8" applyFont="1" applyFill="1" applyBorder="1"/>
    <xf numFmtId="0" fontId="29" fillId="0" borderId="25" xfId="8" applyFont="1" applyFill="1" applyBorder="1"/>
    <xf numFmtId="176" fontId="24" fillId="0" borderId="28" xfId="0" applyNumberFormat="1" applyFont="1" applyBorder="1"/>
    <xf numFmtId="176" fontId="6" fillId="0" borderId="6" xfId="5" applyNumberFormat="1" applyFont="1" applyFill="1" applyBorder="1" applyAlignment="1">
      <alignment vertical="center"/>
    </xf>
    <xf numFmtId="176" fontId="6" fillId="0" borderId="0" xfId="5" applyNumberFormat="1" applyFont="1" applyFill="1" applyAlignment="1">
      <alignment vertical="center"/>
    </xf>
  </cellXfs>
  <cellStyles count="12">
    <cellStyle name="桁区切り" xfId="11" builtinId="6"/>
    <cellStyle name="桁区切り 2" xfId="1"/>
    <cellStyle name="桁区切り 2 2" xfId="2"/>
    <cellStyle name="桁区切り 2 2 2" xfId="3"/>
    <cellStyle name="桁区切り 2 4" xfId="4"/>
    <cellStyle name="標準" xfId="0" builtinId="0"/>
    <cellStyle name="標準 2" xfId="5"/>
    <cellStyle name="標準 2 2" xfId="6"/>
    <cellStyle name="標準 2 2 2" xfId="7"/>
    <cellStyle name="標準 3" xfId="8"/>
    <cellStyle name="標準 3 2" xfId="9"/>
    <cellStyle name="標準 4" xfId="1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 /><Relationship Id="rId13" Type="http://schemas.openxmlformats.org/officeDocument/2006/relationships/worksheet" Target="worksheets/sheet13.xml" /><Relationship Id="rId18" Type="http://schemas.openxmlformats.org/officeDocument/2006/relationships/worksheet" Target="worksheets/sheet18.xml" /><Relationship Id="rId3" Type="http://schemas.openxmlformats.org/officeDocument/2006/relationships/worksheet" Target="worksheets/sheet3.xml" /><Relationship Id="rId21" Type="http://schemas.openxmlformats.org/officeDocument/2006/relationships/theme" Target="theme/theme1.xml" /><Relationship Id="rId7" Type="http://schemas.openxmlformats.org/officeDocument/2006/relationships/worksheet" Target="worksheets/sheet7.xml" /><Relationship Id="rId12" Type="http://schemas.openxmlformats.org/officeDocument/2006/relationships/worksheet" Target="worksheets/sheet12.xml" /><Relationship Id="rId17" Type="http://schemas.openxmlformats.org/officeDocument/2006/relationships/worksheet" Target="worksheets/sheet17.xml" /><Relationship Id="rId2" Type="http://schemas.openxmlformats.org/officeDocument/2006/relationships/worksheet" Target="worksheets/sheet2.xml" /><Relationship Id="rId16" Type="http://schemas.openxmlformats.org/officeDocument/2006/relationships/worksheet" Target="worksheets/sheet16.xml" /><Relationship Id="rId20" Type="http://schemas.openxmlformats.org/officeDocument/2006/relationships/externalLink" Target="externalLinks/externalLink1.xml" /><Relationship Id="rId1" Type="http://schemas.openxmlformats.org/officeDocument/2006/relationships/worksheet" Target="worksheets/sheet1.xml" /><Relationship Id="rId6" Type="http://schemas.openxmlformats.org/officeDocument/2006/relationships/worksheet" Target="worksheets/sheet6.xml" /><Relationship Id="rId11" Type="http://schemas.openxmlformats.org/officeDocument/2006/relationships/worksheet" Target="worksheets/sheet11.xml" /><Relationship Id="rId24" Type="http://schemas.openxmlformats.org/officeDocument/2006/relationships/calcChain" Target="calcChain.xml" /><Relationship Id="rId5" Type="http://schemas.openxmlformats.org/officeDocument/2006/relationships/worksheet" Target="worksheets/sheet5.xml" /><Relationship Id="rId15" Type="http://schemas.openxmlformats.org/officeDocument/2006/relationships/worksheet" Target="worksheets/sheet15.xml" /><Relationship Id="rId23" Type="http://schemas.openxmlformats.org/officeDocument/2006/relationships/sharedStrings" Target="sharedStrings.xml" /><Relationship Id="rId10" Type="http://schemas.openxmlformats.org/officeDocument/2006/relationships/worksheet" Target="worksheets/sheet10.xml" /><Relationship Id="rId19" Type="http://schemas.openxmlformats.org/officeDocument/2006/relationships/worksheet" Target="worksheets/sheet19.xml" /><Relationship Id="rId4" Type="http://schemas.openxmlformats.org/officeDocument/2006/relationships/worksheet" Target="worksheets/sheet4.xml" /><Relationship Id="rId9" Type="http://schemas.openxmlformats.org/officeDocument/2006/relationships/worksheet" Target="worksheets/sheet9.xml" /><Relationship Id="rId14" Type="http://schemas.openxmlformats.org/officeDocument/2006/relationships/worksheet" Target="worksheets/sheet14.xml" /><Relationship Id="rId22" Type="http://schemas.openxmlformats.org/officeDocument/2006/relationships/styles" Target="styles.xml" /></Relationships>
</file>

<file path=xl/externalLinks/_rels/externalLink1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1-1"/>
      <sheetName val="11-2 "/>
      <sheetName val="11-3"/>
      <sheetName val="11-4"/>
      <sheetName val="11-5 "/>
      <sheetName val="11-6 "/>
      <sheetName val="11- 7"/>
      <sheetName val="11-8 "/>
      <sheetName val="11-9"/>
      <sheetName val="11-10,11"/>
      <sheetName val="11-12"/>
      <sheetName val="11-13"/>
      <sheetName val="11-1４"/>
      <sheetName val="11-15"/>
      <sheetName val="11-16"/>
      <sheetName val="11-17"/>
      <sheetName val="11-18"/>
      <sheetName val="11-19"/>
      <sheetName val="11-2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 />
</file>

<file path=xl/worksheets/_rels/sheet3.xml.rels>&#65279;<?xml version="1.0" encoding="utf-8" standalone="yes"?>
<Relationships xmlns="http://schemas.openxmlformats.org/package/2006/relationships" />
</file>

<file path=xl/worksheets/_rels/sheet4.xml.rels>&#65279;<?xml version="1.0" encoding="utf-8" standalone="yes"?>
<Relationships xmlns="http://schemas.openxmlformats.org/package/2006/relationships" />
</file>

<file path=xl/worksheets/_rels/sheet5.xml.rels>&#65279;<?xml version="1.0" encoding="utf-8" standalone="yes"?>
<Relationships xmlns="http://schemas.openxmlformats.org/package/2006/relationships" />
</file>

<file path=xl/worksheets/_rels/sheet6.xml.rels>&#65279;<?xml version="1.0" encoding="utf-8" standalone="yes"?>
<Relationships xmlns="http://schemas.openxmlformats.org/package/2006/relationships" />
</file>

<file path=xl/worksheets/_rels/sheet7.xml.rels>&#65279;<?xml version="1.0" encoding="utf-8" standalone="yes"?>
<Relationships xmlns="http://schemas.openxmlformats.org/package/2006/relationships" />
</file>

<file path=xl/worksheets/_rels/sheet8.xml.rels>&#65279;<?xml version="1.0" encoding="utf-8" standalone="yes"?>
<Relationships xmlns="http://schemas.openxmlformats.org/package/2006/relationships" />
</file>

<file path=xl/worksheets/_rels/sheet9.xml.rels>&#65279;<?xml version="1.0" encoding="utf-8" standalone="yes"?>
<Relationships xmlns="http://schemas.openxmlformats.org/package/2006/relationships" />
</file>

<file path=xl/worksheets/_rels/sheet10.xml.rels>&#65279;<?xml version="1.0" encoding="utf-8" standalone="yes"?>
<Relationships xmlns="http://schemas.openxmlformats.org/package/2006/relationships" />
</file>

<file path=xl/worksheets/_rels/sheet11.xml.rels>&#65279;<?xml version="1.0" encoding="utf-8" standalone="yes"?>
<Relationships xmlns="http://schemas.openxmlformats.org/package/2006/relationships" />
</file>

<file path=xl/worksheets/_rels/sheet12.xml.rels>&#65279;<?xml version="1.0" encoding="utf-8" standalone="yes"?>
<Relationships xmlns="http://schemas.openxmlformats.org/package/2006/relationships" />
</file>

<file path=xl/worksheets/_rels/sheet13.xml.rels>&#65279;<?xml version="1.0" encoding="utf-8" standalone="yes"?>
<Relationships xmlns="http://schemas.openxmlformats.org/package/2006/relationships" />
</file>

<file path=xl/worksheets/_rels/sheet14.xml.rels>&#65279;<?xml version="1.0" encoding="utf-8" standalone="yes"?>
<Relationships xmlns="http://schemas.openxmlformats.org/package/2006/relationships" />
</file>

<file path=xl/worksheets/_rels/sheet15.xml.rels>&#65279;<?xml version="1.0" encoding="utf-8" standalone="yes"?>
<Relationships xmlns="http://schemas.openxmlformats.org/package/2006/relationships" />
</file>

<file path=xl/worksheets/_rels/sheet16.xml.rels>&#65279;<?xml version="1.0" encoding="utf-8" standalone="yes"?>
<Relationships xmlns="http://schemas.openxmlformats.org/package/2006/relationships" />
</file>

<file path=xl/worksheets/_rels/sheet17.xml.rels>&#65279;<?xml version="1.0" encoding="utf-8" standalone="yes"?>
<Relationships xmlns="http://schemas.openxmlformats.org/package/2006/relationships" />
</file>

<file path=xl/worksheets/_rels/sheet18.xml.rels>&#65279;<?xml version="1.0" encoding="utf-8" standalone="yes"?>
<Relationships xmlns="http://schemas.openxmlformats.org/package/2006/relationships" />
</file>

<file path=xl/worksheets/_rels/sheet19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AMJ27"/>
  <sheetViews>
    <sheetView showGridLines="0" tabSelected="1" view="pageBreakPreview" zoomScaleNormal="100" zoomScaleSheetLayoutView="100" workbookViewId="0"/>
  </sheetViews>
  <sheetFormatPr defaultColWidth="12.5" defaultRowHeight="17.25"/>
  <cols>
    <col min="1" max="5" width="5" style="1" customWidth="1"/>
    <col min="6" max="6" width="5.5" style="1" customWidth="1"/>
    <col min="7" max="20" width="5" style="1" customWidth="1"/>
    <col min="21" max="257" width="12.5" style="1"/>
    <col min="258" max="258" width="9.25" style="1" customWidth="1"/>
    <col min="259" max="267" width="7.75" style="1" customWidth="1"/>
    <col min="268" max="270" width="7" style="1" customWidth="1"/>
    <col min="271" max="276" width="5" style="1" customWidth="1"/>
    <col min="277" max="513" width="12.5" style="1"/>
    <col min="514" max="514" width="9.25" style="1" customWidth="1"/>
    <col min="515" max="523" width="7.75" style="1" customWidth="1"/>
    <col min="524" max="526" width="7" style="1" customWidth="1"/>
    <col min="527" max="532" width="5" style="1" customWidth="1"/>
    <col min="533" max="769" width="12.5" style="1"/>
    <col min="770" max="770" width="9.25" style="1" customWidth="1"/>
    <col min="771" max="779" width="7.75" style="1" customWidth="1"/>
    <col min="780" max="782" width="7" style="1" customWidth="1"/>
    <col min="783" max="788" width="5" style="1" customWidth="1"/>
    <col min="789" max="1024" width="12.5" style="1"/>
  </cols>
  <sheetData>
    <row r="1" spans="1:23" ht="17.100000000000001" customHeight="1">
      <c r="A1" s="2" t="s">
        <v>0</v>
      </c>
      <c r="B1" s="2"/>
      <c r="D1" s="3"/>
      <c r="E1" s="3"/>
      <c r="F1" s="3"/>
      <c r="G1" s="3"/>
      <c r="H1" s="3"/>
      <c r="I1" s="130"/>
      <c r="J1" s="130"/>
      <c r="K1" s="130"/>
    </row>
    <row r="2" spans="1:23" ht="18" thickBot="1">
      <c r="C2" s="8"/>
      <c r="E2" s="4"/>
      <c r="F2" s="4"/>
      <c r="H2" s="4"/>
      <c r="I2" s="4"/>
      <c r="K2" s="135"/>
      <c r="R2" s="135"/>
    </row>
    <row r="3" spans="1:23" ht="18.75" customHeight="1">
      <c r="A3" s="170" t="s">
        <v>1</v>
      </c>
      <c r="B3" s="168" t="s">
        <v>2</v>
      </c>
      <c r="C3" s="168" t="s">
        <v>3</v>
      </c>
      <c r="D3" s="168" t="s">
        <v>4</v>
      </c>
      <c r="E3" s="168" t="s">
        <v>5</v>
      </c>
      <c r="F3" s="168" t="s">
        <v>6</v>
      </c>
      <c r="G3" s="168" t="s">
        <v>7</v>
      </c>
      <c r="H3" s="168" t="s">
        <v>8</v>
      </c>
      <c r="I3" s="168" t="s">
        <v>9</v>
      </c>
      <c r="J3" s="168" t="s">
        <v>10</v>
      </c>
      <c r="K3" s="170" t="s">
        <v>11</v>
      </c>
      <c r="L3" s="168" t="s">
        <v>12</v>
      </c>
      <c r="M3" s="168" t="s">
        <v>13</v>
      </c>
      <c r="N3" s="168" t="s">
        <v>14</v>
      </c>
      <c r="O3" s="168" t="s">
        <v>15</v>
      </c>
      <c r="P3" s="168" t="s">
        <v>16</v>
      </c>
      <c r="Q3" s="168" t="s">
        <v>17</v>
      </c>
      <c r="R3" s="169" t="s">
        <v>18</v>
      </c>
    </row>
    <row r="4" spans="1:23" ht="18.75" customHeight="1">
      <c r="A4" s="158">
        <v>27</v>
      </c>
      <c r="B4" s="5">
        <v>162</v>
      </c>
      <c r="C4" s="5">
        <v>9</v>
      </c>
      <c r="D4" s="6">
        <v>3</v>
      </c>
      <c r="E4" s="6">
        <v>9</v>
      </c>
      <c r="F4" s="6">
        <v>8</v>
      </c>
      <c r="G4" s="6">
        <v>24</v>
      </c>
      <c r="H4" s="6">
        <v>8</v>
      </c>
      <c r="I4" s="6">
        <v>4</v>
      </c>
      <c r="J4" s="6">
        <v>6</v>
      </c>
      <c r="K4" s="6">
        <v>1</v>
      </c>
      <c r="L4" s="6">
        <v>19</v>
      </c>
      <c r="M4" s="6">
        <v>9</v>
      </c>
      <c r="N4" s="6">
        <v>24</v>
      </c>
      <c r="O4" s="6">
        <v>12</v>
      </c>
      <c r="P4" s="6">
        <v>13</v>
      </c>
      <c r="Q4" s="6">
        <v>4</v>
      </c>
      <c r="R4" s="6">
        <v>9</v>
      </c>
    </row>
    <row r="5" spans="1:23" ht="18" customHeight="1">
      <c r="A5" s="158">
        <v>28</v>
      </c>
      <c r="B5" s="5">
        <v>147</v>
      </c>
      <c r="C5" s="5">
        <v>7</v>
      </c>
      <c r="D5" s="6">
        <v>3</v>
      </c>
      <c r="E5" s="6">
        <v>8</v>
      </c>
      <c r="F5" s="6">
        <v>12</v>
      </c>
      <c r="G5" s="6">
        <v>9</v>
      </c>
      <c r="H5" s="6">
        <v>6</v>
      </c>
      <c r="I5" s="6">
        <v>5</v>
      </c>
      <c r="J5" s="6">
        <v>10</v>
      </c>
      <c r="K5" s="6">
        <v>4</v>
      </c>
      <c r="L5" s="6">
        <v>12</v>
      </c>
      <c r="M5" s="6">
        <v>14</v>
      </c>
      <c r="N5" s="6">
        <v>14</v>
      </c>
      <c r="O5" s="6">
        <v>13</v>
      </c>
      <c r="P5" s="6">
        <v>9</v>
      </c>
      <c r="Q5" s="6">
        <v>9</v>
      </c>
      <c r="R5" s="6">
        <v>12</v>
      </c>
    </row>
    <row r="6" spans="1:23" ht="18.75" customHeight="1">
      <c r="A6" s="158">
        <v>29</v>
      </c>
      <c r="B6" s="5">
        <v>190</v>
      </c>
      <c r="C6" s="5">
        <v>10</v>
      </c>
      <c r="D6" s="6">
        <v>5</v>
      </c>
      <c r="E6" s="6">
        <v>9</v>
      </c>
      <c r="F6" s="6">
        <v>14</v>
      </c>
      <c r="G6" s="6">
        <v>15</v>
      </c>
      <c r="H6" s="6">
        <v>8</v>
      </c>
      <c r="I6" s="6">
        <v>14</v>
      </c>
      <c r="J6" s="6">
        <v>2</v>
      </c>
      <c r="K6" s="6">
        <v>6</v>
      </c>
      <c r="L6" s="6">
        <v>33</v>
      </c>
      <c r="M6" s="6">
        <v>10</v>
      </c>
      <c r="N6" s="6">
        <v>15</v>
      </c>
      <c r="O6" s="6">
        <v>15</v>
      </c>
      <c r="P6" s="6">
        <v>16</v>
      </c>
      <c r="Q6" s="6">
        <v>6</v>
      </c>
      <c r="R6" s="6">
        <v>12</v>
      </c>
    </row>
    <row r="7" spans="1:23" ht="18.75" customHeight="1">
      <c r="A7" s="158">
        <v>30</v>
      </c>
      <c r="B7" s="5">
        <v>167</v>
      </c>
      <c r="C7" s="5">
        <v>12</v>
      </c>
      <c r="D7" s="6">
        <v>4</v>
      </c>
      <c r="E7" s="6">
        <v>7</v>
      </c>
      <c r="F7" s="6">
        <v>7</v>
      </c>
      <c r="G7" s="6">
        <v>16</v>
      </c>
      <c r="H7" s="6">
        <v>4</v>
      </c>
      <c r="I7" s="6">
        <v>7</v>
      </c>
      <c r="J7" s="6">
        <v>9</v>
      </c>
      <c r="K7" s="6">
        <v>4</v>
      </c>
      <c r="L7" s="6">
        <v>25</v>
      </c>
      <c r="M7" s="6">
        <v>8</v>
      </c>
      <c r="N7" s="6">
        <v>22</v>
      </c>
      <c r="O7" s="6">
        <v>11</v>
      </c>
      <c r="P7" s="6">
        <v>16</v>
      </c>
      <c r="Q7" s="6">
        <v>7</v>
      </c>
      <c r="R7" s="6">
        <v>8</v>
      </c>
    </row>
    <row r="8" spans="1:23" ht="18.75" customHeight="1">
      <c r="A8" s="23" t="s">
        <v>19</v>
      </c>
      <c r="B8" s="21">
        <f>SUM(C8:R8)</f>
        <v>205</v>
      </c>
      <c r="C8" s="21">
        <v>19</v>
      </c>
      <c r="D8" s="22">
        <v>4</v>
      </c>
      <c r="E8" s="22">
        <v>17</v>
      </c>
      <c r="F8" s="22">
        <v>10</v>
      </c>
      <c r="G8" s="22">
        <v>19</v>
      </c>
      <c r="H8" s="22">
        <v>4</v>
      </c>
      <c r="I8" s="22">
        <v>11</v>
      </c>
      <c r="J8" s="22">
        <v>3</v>
      </c>
      <c r="K8" s="22">
        <v>5</v>
      </c>
      <c r="L8" s="22">
        <v>25</v>
      </c>
      <c r="M8" s="22">
        <v>14</v>
      </c>
      <c r="N8" s="22">
        <v>22</v>
      </c>
      <c r="O8" s="22">
        <v>18</v>
      </c>
      <c r="P8" s="22">
        <v>9</v>
      </c>
      <c r="Q8" s="22">
        <v>14</v>
      </c>
      <c r="R8" s="22">
        <v>11</v>
      </c>
      <c r="W8" s="181"/>
    </row>
    <row r="9" spans="1:23" ht="18.75" customHeight="1">
      <c r="A9" s="180">
        <v>2</v>
      </c>
      <c r="B9" s="179">
        <v>175</v>
      </c>
      <c r="C9" s="179">
        <v>8</v>
      </c>
      <c r="D9" s="178">
        <v>5</v>
      </c>
      <c r="E9" s="178">
        <v>9</v>
      </c>
      <c r="F9" s="178">
        <v>14</v>
      </c>
      <c r="G9" s="178">
        <v>19</v>
      </c>
      <c r="H9" s="178">
        <v>5</v>
      </c>
      <c r="I9" s="178">
        <v>2</v>
      </c>
      <c r="J9" s="178">
        <v>5</v>
      </c>
      <c r="K9" s="178">
        <v>7</v>
      </c>
      <c r="L9" s="178">
        <v>17</v>
      </c>
      <c r="M9" s="178">
        <v>14</v>
      </c>
      <c r="N9" s="178">
        <v>13</v>
      </c>
      <c r="O9" s="178">
        <v>13</v>
      </c>
      <c r="P9" s="178">
        <v>15</v>
      </c>
      <c r="Q9" s="178">
        <v>10</v>
      </c>
      <c r="R9" s="178">
        <v>19</v>
      </c>
    </row>
    <row r="10" spans="1:23" ht="18.75" customHeight="1">
      <c r="A10" s="180">
        <v>3</v>
      </c>
      <c r="B10" s="179">
        <v>169</v>
      </c>
      <c r="C10" s="179">
        <v>13</v>
      </c>
      <c r="D10" s="178">
        <v>6</v>
      </c>
      <c r="E10" s="178">
        <v>11</v>
      </c>
      <c r="F10" s="178">
        <v>7</v>
      </c>
      <c r="G10" s="178">
        <v>21</v>
      </c>
      <c r="H10" s="178">
        <v>5</v>
      </c>
      <c r="I10" s="178">
        <v>7</v>
      </c>
      <c r="J10" s="178">
        <v>7</v>
      </c>
      <c r="K10" s="178">
        <v>9</v>
      </c>
      <c r="L10" s="178">
        <v>11</v>
      </c>
      <c r="M10" s="178">
        <v>15</v>
      </c>
      <c r="N10" s="178">
        <v>15</v>
      </c>
      <c r="O10" s="178">
        <v>12</v>
      </c>
      <c r="P10" s="178">
        <v>6</v>
      </c>
      <c r="Q10" s="178">
        <v>13</v>
      </c>
      <c r="R10" s="178">
        <v>11</v>
      </c>
    </row>
    <row r="11" spans="1:23" ht="18.75" customHeight="1">
      <c r="A11" s="150">
        <v>4</v>
      </c>
      <c r="B11" s="314">
        <v>207</v>
      </c>
      <c r="C11" s="313">
        <v>12</v>
      </c>
      <c r="D11" s="19">
        <v>2</v>
      </c>
      <c r="E11" s="19">
        <v>14</v>
      </c>
      <c r="F11" s="19">
        <v>6</v>
      </c>
      <c r="G11" s="19">
        <v>15</v>
      </c>
      <c r="H11" s="19">
        <v>12</v>
      </c>
      <c r="I11" s="19">
        <v>6</v>
      </c>
      <c r="J11" s="19">
        <v>6</v>
      </c>
      <c r="K11" s="19">
        <v>11</v>
      </c>
      <c r="L11" s="19">
        <v>11</v>
      </c>
      <c r="M11" s="19">
        <v>20</v>
      </c>
      <c r="N11" s="19">
        <v>21</v>
      </c>
      <c r="O11" s="19">
        <v>18</v>
      </c>
      <c r="P11" s="19">
        <v>20</v>
      </c>
      <c r="Q11" s="19">
        <v>16</v>
      </c>
      <c r="R11" s="19">
        <v>17</v>
      </c>
    </row>
    <row r="12" spans="1:23" ht="15" customHeight="1" thickBot="1">
      <c r="A12" s="312">
        <v>5</v>
      </c>
      <c r="B12" s="159">
        <v>226</v>
      </c>
      <c r="C12" s="160">
        <v>12</v>
      </c>
      <c r="D12" s="140">
        <v>4</v>
      </c>
      <c r="E12" s="140">
        <v>22</v>
      </c>
      <c r="F12" s="140">
        <v>13</v>
      </c>
      <c r="G12" s="140">
        <v>18</v>
      </c>
      <c r="H12" s="140">
        <v>9</v>
      </c>
      <c r="I12" s="140">
        <v>3</v>
      </c>
      <c r="J12" s="140">
        <v>5</v>
      </c>
      <c r="K12" s="140">
        <v>6</v>
      </c>
      <c r="L12" s="140">
        <v>17</v>
      </c>
      <c r="M12" s="140">
        <v>21</v>
      </c>
      <c r="N12" s="140">
        <v>28</v>
      </c>
      <c r="O12" s="140">
        <v>14</v>
      </c>
      <c r="P12" s="140">
        <v>17</v>
      </c>
      <c r="Q12" s="140">
        <v>13</v>
      </c>
      <c r="R12" s="140">
        <v>24</v>
      </c>
    </row>
    <row r="13" spans="1:23" ht="12.75" customHeight="1">
      <c r="A13" s="8"/>
      <c r="B13" s="8"/>
    </row>
    <row r="14" spans="1:23" ht="12.75" customHeight="1">
      <c r="A14" s="8"/>
      <c r="B14" s="8"/>
    </row>
    <row r="15" spans="1:23" ht="12.75" customHeight="1">
      <c r="A15" s="8"/>
      <c r="B15" s="8"/>
    </row>
    <row r="16" spans="1:23" ht="12.75" customHeight="1">
      <c r="A16" s="8"/>
      <c r="B16" s="8"/>
    </row>
    <row r="17" spans="1:4" ht="12.75" customHeight="1">
      <c r="A17" s="8"/>
      <c r="B17" s="8"/>
    </row>
    <row r="18" spans="1:4" ht="12.75" customHeight="1">
      <c r="A18" s="8"/>
      <c r="B18" s="8"/>
    </row>
    <row r="19" spans="1:4" ht="12.75" customHeight="1">
      <c r="A19" s="8"/>
      <c r="B19" s="8"/>
    </row>
    <row r="20" spans="1:4" ht="12.75" customHeight="1">
      <c r="A20" s="8"/>
      <c r="B20" s="8"/>
    </row>
    <row r="21" spans="1:4" ht="12.75" customHeight="1">
      <c r="A21" s="8"/>
      <c r="B21" s="8"/>
    </row>
    <row r="22" spans="1:4" ht="7.5" customHeight="1">
      <c r="A22" s="8"/>
      <c r="B22" s="8"/>
    </row>
    <row r="23" spans="1:4">
      <c r="A23" s="8"/>
      <c r="B23" s="8"/>
    </row>
    <row r="24" spans="1:4">
      <c r="A24" s="8"/>
      <c r="B24" s="8"/>
    </row>
    <row r="25" spans="1:4">
      <c r="A25" s="8"/>
      <c r="B25" s="8"/>
    </row>
    <row r="27" spans="1:4">
      <c r="C27" s="8"/>
      <c r="D27" s="8"/>
    </row>
  </sheetData>
  <phoneticPr fontId="22"/>
  <pageMargins left="0.98402777777777795" right="0.78749999999999998" top="0.63472222222222197" bottom="0.55138888888888904" header="0.51180555555555596" footer="0.51180555555555596"/>
  <pageSetup paperSize="9" scale="93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AMJ19"/>
  <sheetViews>
    <sheetView showGridLines="0" view="pageBreakPreview" zoomScaleNormal="100" zoomScaleSheetLayoutView="100" workbookViewId="0"/>
  </sheetViews>
  <sheetFormatPr defaultColWidth="12.5" defaultRowHeight="17.25"/>
  <cols>
    <col min="1" max="1" width="6.125" style="1" customWidth="1"/>
    <col min="2" max="2" width="14.375" style="1" customWidth="1"/>
    <col min="3" max="3" width="18.25" style="1" customWidth="1"/>
    <col min="4" max="5" width="8.375" style="1" customWidth="1"/>
    <col min="6" max="6" width="13.625" style="1" customWidth="1"/>
    <col min="7" max="7" width="14.75" style="1" customWidth="1"/>
    <col min="8" max="8" width="14.5" style="1" customWidth="1"/>
    <col min="9" max="256" width="12.5" style="1"/>
    <col min="257" max="257" width="14.5" style="1" customWidth="1"/>
    <col min="258" max="258" width="22.25" style="1" customWidth="1"/>
    <col min="259" max="261" width="8.375" style="1" customWidth="1"/>
    <col min="262" max="262" width="11.25" style="1" customWidth="1"/>
    <col min="263" max="263" width="13.375" style="1" customWidth="1"/>
    <col min="264" max="512" width="12.5" style="1"/>
    <col min="513" max="513" width="14.5" style="1" customWidth="1"/>
    <col min="514" max="514" width="22.25" style="1" customWidth="1"/>
    <col min="515" max="517" width="8.375" style="1" customWidth="1"/>
    <col min="518" max="518" width="11.25" style="1" customWidth="1"/>
    <col min="519" max="519" width="13.375" style="1" customWidth="1"/>
    <col min="520" max="768" width="12.5" style="1"/>
    <col min="769" max="769" width="14.5" style="1" customWidth="1"/>
    <col min="770" max="770" width="22.25" style="1" customWidth="1"/>
    <col min="771" max="773" width="8.375" style="1" customWidth="1"/>
    <col min="774" max="774" width="11.25" style="1" customWidth="1"/>
    <col min="775" max="775" width="13.375" style="1" customWidth="1"/>
    <col min="776" max="1024" width="12.5" style="1"/>
  </cols>
  <sheetData>
    <row r="1" spans="1:9" ht="23.25" customHeight="1" thickBot="1">
      <c r="A1" s="9" t="s">
        <v>20</v>
      </c>
      <c r="B1" s="10"/>
      <c r="C1" s="10"/>
      <c r="D1" s="10"/>
      <c r="E1" s="10"/>
      <c r="F1" s="10"/>
      <c r="G1" s="10"/>
    </row>
    <row r="2" spans="1:9" ht="30.75" customHeight="1">
      <c r="A2" s="432" t="s">
        <v>1</v>
      </c>
      <c r="B2" s="11" t="s">
        <v>21</v>
      </c>
      <c r="C2" s="12" t="s">
        <v>22</v>
      </c>
      <c r="D2" s="13" t="s">
        <v>23</v>
      </c>
      <c r="E2" s="14" t="s">
        <v>24</v>
      </c>
      <c r="F2" s="11" t="s">
        <v>25</v>
      </c>
      <c r="G2" s="15" t="s">
        <v>26</v>
      </c>
      <c r="H2" s="13" t="s">
        <v>27</v>
      </c>
      <c r="I2" s="16"/>
    </row>
    <row r="3" spans="1:9" ht="17.100000000000001" customHeight="1">
      <c r="A3" s="430">
        <v>27</v>
      </c>
      <c r="B3" s="433">
        <v>10</v>
      </c>
      <c r="C3" s="5" t="s">
        <v>28</v>
      </c>
      <c r="D3" s="18">
        <v>622</v>
      </c>
      <c r="E3" s="19">
        <v>41</v>
      </c>
      <c r="F3" s="20">
        <v>34</v>
      </c>
      <c r="G3" s="430">
        <v>22</v>
      </c>
      <c r="H3" s="18">
        <v>22</v>
      </c>
      <c r="I3" s="16"/>
    </row>
    <row r="4" spans="1:9" ht="17.100000000000001" customHeight="1">
      <c r="A4" s="430">
        <v>28</v>
      </c>
      <c r="B4" s="433">
        <v>22</v>
      </c>
      <c r="C4" s="5" t="s">
        <v>28</v>
      </c>
      <c r="D4" s="18">
        <v>744</v>
      </c>
      <c r="E4" s="19">
        <v>51</v>
      </c>
      <c r="F4" s="20">
        <v>43</v>
      </c>
      <c r="G4" s="430">
        <v>42</v>
      </c>
      <c r="H4" s="18">
        <v>23</v>
      </c>
      <c r="I4" s="16"/>
    </row>
    <row r="5" spans="1:9" ht="17.100000000000001" customHeight="1">
      <c r="A5" s="430">
        <v>29</v>
      </c>
      <c r="B5" s="433">
        <v>23</v>
      </c>
      <c r="C5" s="5" t="s">
        <v>28</v>
      </c>
      <c r="D5" s="18">
        <v>944</v>
      </c>
      <c r="E5" s="19">
        <v>63</v>
      </c>
      <c r="F5" s="20">
        <v>52</v>
      </c>
      <c r="G5" s="430">
        <v>52</v>
      </c>
      <c r="H5" s="18">
        <v>23</v>
      </c>
      <c r="I5" s="16"/>
    </row>
    <row r="6" spans="1:9" ht="17.100000000000001" customHeight="1">
      <c r="A6" s="430">
        <v>30</v>
      </c>
      <c r="B6" s="433">
        <v>23</v>
      </c>
      <c r="C6" s="5" t="s">
        <v>28</v>
      </c>
      <c r="D6" s="18">
        <v>618</v>
      </c>
      <c r="E6" s="19">
        <v>96</v>
      </c>
      <c r="F6" s="20">
        <v>77</v>
      </c>
      <c r="G6" s="430">
        <v>65</v>
      </c>
      <c r="H6" s="18">
        <v>35</v>
      </c>
      <c r="I6" s="16"/>
    </row>
    <row r="7" spans="1:9" ht="17.100000000000001" customHeight="1">
      <c r="A7" s="428" t="s">
        <v>19</v>
      </c>
      <c r="B7" s="428">
        <v>35</v>
      </c>
      <c r="C7" s="96" t="s">
        <v>28</v>
      </c>
      <c r="D7" s="179">
        <v>637</v>
      </c>
      <c r="E7" s="178">
        <v>108</v>
      </c>
      <c r="F7" s="180">
        <v>89</v>
      </c>
      <c r="G7" s="24">
        <v>85</v>
      </c>
      <c r="H7" s="29">
        <v>39</v>
      </c>
    </row>
    <row r="8" spans="1:9" ht="17.100000000000001" customHeight="1">
      <c r="A8" s="430">
        <v>2</v>
      </c>
      <c r="B8" s="430">
        <v>39</v>
      </c>
      <c r="C8" s="430" t="s">
        <v>183</v>
      </c>
      <c r="D8" s="21">
        <v>514</v>
      </c>
      <c r="E8" s="22">
        <v>113</v>
      </c>
      <c r="F8" s="23">
        <v>74</v>
      </c>
      <c r="G8" s="97">
        <v>86</v>
      </c>
      <c r="H8" s="21">
        <v>27</v>
      </c>
    </row>
    <row r="9" spans="1:9" ht="17.100000000000001" customHeight="1">
      <c r="A9" s="427">
        <v>3</v>
      </c>
      <c r="B9" s="427">
        <v>27</v>
      </c>
      <c r="C9" s="429" t="s">
        <v>28</v>
      </c>
      <c r="D9" s="25">
        <v>571</v>
      </c>
      <c r="E9" s="26">
        <v>110</v>
      </c>
      <c r="F9" s="27">
        <v>68</v>
      </c>
      <c r="G9" s="213">
        <v>68</v>
      </c>
      <c r="H9" s="179">
        <v>27</v>
      </c>
    </row>
    <row r="10" spans="1:9" ht="17.100000000000001" customHeight="1">
      <c r="A10" s="427">
        <v>4</v>
      </c>
      <c r="B10" s="427">
        <v>27</v>
      </c>
      <c r="C10" s="429" t="s">
        <v>28</v>
      </c>
      <c r="D10" s="25">
        <v>587</v>
      </c>
      <c r="E10" s="26">
        <v>162</v>
      </c>
      <c r="F10" s="27">
        <v>95</v>
      </c>
      <c r="G10" s="213">
        <v>94</v>
      </c>
      <c r="H10" s="179">
        <v>29</v>
      </c>
    </row>
    <row r="11" spans="1:9" ht="17.100000000000001" customHeight="1" thickBot="1">
      <c r="A11" s="434">
        <v>5</v>
      </c>
      <c r="B11" s="434">
        <v>29</v>
      </c>
      <c r="C11" s="429" t="s">
        <v>28</v>
      </c>
      <c r="D11" s="25">
        <f>SUM(D12:D19)</f>
        <v>643</v>
      </c>
      <c r="E11" s="26">
        <f>SUM(E12:E19)</f>
        <v>184</v>
      </c>
      <c r="F11" s="26">
        <f>SUM(F12:F19)</f>
        <v>88</v>
      </c>
      <c r="G11" s="435">
        <v>102</v>
      </c>
      <c r="H11" s="436">
        <v>14</v>
      </c>
    </row>
    <row r="12" spans="1:9" ht="17.100000000000001" customHeight="1" thickBot="1">
      <c r="A12" s="434"/>
      <c r="B12" s="434"/>
      <c r="C12" s="28" t="s">
        <v>29</v>
      </c>
      <c r="D12" s="29" t="s">
        <v>33</v>
      </c>
      <c r="E12" s="178" t="s">
        <v>33</v>
      </c>
      <c r="F12" s="30" t="s">
        <v>33</v>
      </c>
      <c r="G12" s="435"/>
      <c r="H12" s="436"/>
    </row>
    <row r="13" spans="1:9" ht="18" thickBot="1">
      <c r="A13" s="434"/>
      <c r="B13" s="434"/>
      <c r="C13" s="28" t="s">
        <v>30</v>
      </c>
      <c r="D13" s="29">
        <v>465</v>
      </c>
      <c r="E13" s="30">
        <v>151</v>
      </c>
      <c r="F13" s="30">
        <v>67</v>
      </c>
      <c r="G13" s="435"/>
      <c r="H13" s="436"/>
    </row>
    <row r="14" spans="1:9" ht="18" thickBot="1">
      <c r="A14" s="434"/>
      <c r="B14" s="434"/>
      <c r="C14" s="28" t="s">
        <v>31</v>
      </c>
      <c r="D14" s="29">
        <v>45</v>
      </c>
      <c r="E14" s="30">
        <v>29</v>
      </c>
      <c r="F14" s="30">
        <v>17</v>
      </c>
      <c r="G14" s="435"/>
      <c r="H14" s="436"/>
    </row>
    <row r="15" spans="1:9" ht="23.25" customHeight="1" thickBot="1">
      <c r="A15" s="434"/>
      <c r="B15" s="434"/>
      <c r="C15" s="28" t="s">
        <v>32</v>
      </c>
      <c r="D15" s="29">
        <v>1</v>
      </c>
      <c r="E15" s="30">
        <v>0</v>
      </c>
      <c r="F15" s="30">
        <v>0</v>
      </c>
      <c r="G15" s="435"/>
      <c r="H15" s="436"/>
    </row>
    <row r="16" spans="1:9" ht="18" thickBot="1">
      <c r="A16" s="434"/>
      <c r="B16" s="434"/>
      <c r="C16" s="28" t="s">
        <v>34</v>
      </c>
      <c r="D16" s="29">
        <v>129</v>
      </c>
      <c r="E16" s="30">
        <v>1</v>
      </c>
      <c r="F16" s="30">
        <v>1</v>
      </c>
      <c r="G16" s="435"/>
      <c r="H16" s="436"/>
    </row>
    <row r="17" spans="1:8" ht="27.75" thickBot="1">
      <c r="A17" s="434"/>
      <c r="B17" s="434"/>
      <c r="C17" s="31" t="s">
        <v>35</v>
      </c>
      <c r="D17" s="29" t="s">
        <v>33</v>
      </c>
      <c r="E17" s="30" t="s">
        <v>33</v>
      </c>
      <c r="F17" s="30" t="s">
        <v>33</v>
      </c>
      <c r="G17" s="435"/>
      <c r="H17" s="436"/>
    </row>
    <row r="18" spans="1:8" ht="54.75" thickBot="1">
      <c r="A18" s="434"/>
      <c r="B18" s="434"/>
      <c r="C18" s="32" t="s">
        <v>36</v>
      </c>
      <c r="D18" s="29" t="s">
        <v>33</v>
      </c>
      <c r="E18" s="30" t="s">
        <v>33</v>
      </c>
      <c r="F18" s="30" t="s">
        <v>33</v>
      </c>
      <c r="G18" s="435"/>
      <c r="H18" s="436"/>
    </row>
    <row r="19" spans="1:8" ht="18" thickBot="1">
      <c r="A19" s="434"/>
      <c r="B19" s="434"/>
      <c r="C19" s="33" t="s">
        <v>37</v>
      </c>
      <c r="D19" s="34">
        <v>3</v>
      </c>
      <c r="E19" s="35">
        <v>3</v>
      </c>
      <c r="F19" s="36">
        <v>3</v>
      </c>
      <c r="G19" s="435"/>
      <c r="H19" s="436"/>
    </row>
  </sheetData>
  <mergeCells count="4">
    <mergeCell ref="A11:A19"/>
    <mergeCell ref="B11:B19"/>
    <mergeCell ref="G11:G19"/>
    <mergeCell ref="H11:H19"/>
  </mergeCells>
  <phoneticPr fontId="22"/>
  <pageMargins left="0.98402777777777795" right="0.78749999999999998" top="0.55000000000000004" bottom="0.55138888888888904" header="0.51180555555555596" footer="0.51180555555555596"/>
  <pageSetup paperSize="9" scale="85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AMJ16"/>
  <sheetViews>
    <sheetView showGridLines="0" view="pageBreakPreview" zoomScaleNormal="100" zoomScaleSheetLayoutView="100" workbookViewId="0">
      <selection activeCell="A2" sqref="A2"/>
    </sheetView>
  </sheetViews>
  <sheetFormatPr defaultColWidth="12.5" defaultRowHeight="17.25"/>
  <cols>
    <col min="1" max="1" width="28.375" style="1" customWidth="1"/>
    <col min="2" max="2" width="9.75" style="1" customWidth="1"/>
    <col min="3" max="3" width="17.75" style="1" customWidth="1"/>
    <col min="4" max="4" width="15.75" style="1" customWidth="1"/>
    <col min="5" max="5" width="15" style="1" customWidth="1"/>
    <col min="6" max="6" width="13.625" style="1" customWidth="1"/>
    <col min="7" max="256" width="12.5" style="1"/>
    <col min="257" max="257" width="28.375" style="1" customWidth="1"/>
    <col min="258" max="258" width="9.75" style="1" customWidth="1"/>
    <col min="259" max="259" width="17.75" style="1" customWidth="1"/>
    <col min="260" max="260" width="15.75" style="1" customWidth="1"/>
    <col min="261" max="261" width="15" style="1" customWidth="1"/>
    <col min="262" max="262" width="6.625" style="1" customWidth="1"/>
    <col min="263" max="512" width="12.5" style="1"/>
    <col min="513" max="513" width="28.375" style="1" customWidth="1"/>
    <col min="514" max="514" width="9.75" style="1" customWidth="1"/>
    <col min="515" max="515" width="17.75" style="1" customWidth="1"/>
    <col min="516" max="516" width="15.75" style="1" customWidth="1"/>
    <col min="517" max="517" width="15" style="1" customWidth="1"/>
    <col min="518" max="518" width="6.625" style="1" customWidth="1"/>
    <col min="519" max="768" width="12.5" style="1"/>
    <col min="769" max="769" width="28.375" style="1" customWidth="1"/>
    <col min="770" max="770" width="9.75" style="1" customWidth="1"/>
    <col min="771" max="771" width="17.75" style="1" customWidth="1"/>
    <col min="772" max="772" width="15.75" style="1" customWidth="1"/>
    <col min="773" max="773" width="15" style="1" customWidth="1"/>
    <col min="774" max="774" width="6.625" style="1" customWidth="1"/>
    <col min="775" max="1024" width="12.5" style="1"/>
    <col min="1025" max="16384" width="12.5" style="389"/>
  </cols>
  <sheetData>
    <row r="1" spans="1:7">
      <c r="A1" s="37" t="s">
        <v>38</v>
      </c>
    </row>
    <row r="2" spans="1:7" ht="17.100000000000001" customHeight="1" thickBot="1">
      <c r="B2" s="38"/>
      <c r="C2" s="38"/>
      <c r="D2" s="38"/>
      <c r="E2" s="39"/>
      <c r="F2" s="39" t="s">
        <v>244</v>
      </c>
    </row>
    <row r="3" spans="1:7" s="130" customFormat="1" ht="24" customHeight="1" thickBot="1">
      <c r="A3" s="40"/>
      <c r="B3" s="41" t="s">
        <v>39</v>
      </c>
      <c r="C3" s="437" t="s">
        <v>40</v>
      </c>
      <c r="D3" s="437"/>
      <c r="E3" s="437"/>
      <c r="F3" s="438" t="s">
        <v>41</v>
      </c>
      <c r="G3" s="166"/>
    </row>
    <row r="4" spans="1:7" s="130" customFormat="1" ht="24" customHeight="1">
      <c r="A4" s="42"/>
      <c r="B4" s="5" t="s">
        <v>42</v>
      </c>
      <c r="C4" s="43" t="s">
        <v>43</v>
      </c>
      <c r="D4" s="43" t="s">
        <v>44</v>
      </c>
      <c r="E4" s="44" t="s">
        <v>45</v>
      </c>
      <c r="F4" s="438"/>
    </row>
    <row r="5" spans="1:7" s="130" customFormat="1" ht="24.75" customHeight="1">
      <c r="A5" s="45" t="s">
        <v>46</v>
      </c>
      <c r="B5" s="390">
        <v>44</v>
      </c>
      <c r="C5" s="391">
        <v>43</v>
      </c>
      <c r="D5" s="392"/>
      <c r="E5" s="393"/>
      <c r="F5" s="394">
        <v>1</v>
      </c>
    </row>
    <row r="6" spans="1:7" s="130" customFormat="1" ht="24.75" customHeight="1">
      <c r="A6" s="46" t="s">
        <v>47</v>
      </c>
      <c r="B6" s="390">
        <v>956</v>
      </c>
      <c r="C6" s="391">
        <v>951</v>
      </c>
      <c r="D6" s="392"/>
      <c r="E6" s="395"/>
      <c r="F6" s="396">
        <v>5</v>
      </c>
    </row>
    <row r="7" spans="1:7" s="130" customFormat="1" ht="24.75" customHeight="1" thickBot="1">
      <c r="A7" s="47" t="s">
        <v>48</v>
      </c>
      <c r="B7" s="397">
        <v>2683</v>
      </c>
      <c r="C7" s="398">
        <v>2672</v>
      </c>
      <c r="D7" s="399"/>
      <c r="E7" s="400">
        <v>1</v>
      </c>
      <c r="F7" s="401">
        <v>10</v>
      </c>
    </row>
    <row r="8" spans="1:7" s="130" customFormat="1" ht="21" customHeight="1">
      <c r="A8" s="48" t="s">
        <v>263</v>
      </c>
    </row>
    <row r="9" spans="1:7" s="130" customFormat="1" ht="21" customHeight="1">
      <c r="A9" s="48"/>
    </row>
    <row r="10" spans="1:7" ht="18" thickBot="1">
      <c r="B10" s="38"/>
      <c r="C10" s="38"/>
      <c r="D10" s="38"/>
      <c r="E10" s="39"/>
      <c r="F10" s="39" t="s">
        <v>245</v>
      </c>
    </row>
    <row r="11" spans="1:7" ht="24" customHeight="1" thickBot="1">
      <c r="A11" s="40"/>
      <c r="B11" s="41" t="s">
        <v>39</v>
      </c>
      <c r="C11" s="437" t="s">
        <v>40</v>
      </c>
      <c r="D11" s="437"/>
      <c r="E11" s="437"/>
      <c r="F11" s="438" t="s">
        <v>41</v>
      </c>
    </row>
    <row r="12" spans="1:7" ht="24" customHeight="1">
      <c r="A12" s="42"/>
      <c r="B12" s="5" t="s">
        <v>42</v>
      </c>
      <c r="C12" s="43" t="s">
        <v>43</v>
      </c>
      <c r="D12" s="43" t="s">
        <v>44</v>
      </c>
      <c r="E12" s="44" t="s">
        <v>45</v>
      </c>
      <c r="F12" s="438"/>
    </row>
    <row r="13" spans="1:7">
      <c r="A13" s="45" t="s">
        <v>46</v>
      </c>
      <c r="B13" s="390">
        <v>43</v>
      </c>
      <c r="C13" s="391">
        <v>42</v>
      </c>
      <c r="D13" s="392"/>
      <c r="E13" s="393"/>
      <c r="F13" s="394">
        <v>1</v>
      </c>
    </row>
    <row r="14" spans="1:7" ht="27">
      <c r="A14" s="46" t="s">
        <v>47</v>
      </c>
      <c r="B14" s="390">
        <v>875</v>
      </c>
      <c r="C14" s="391">
        <v>873</v>
      </c>
      <c r="D14" s="392"/>
      <c r="E14" s="395"/>
      <c r="F14" s="396">
        <v>2</v>
      </c>
    </row>
    <row r="15" spans="1:7" ht="18" thickBot="1">
      <c r="A15" s="47" t="s">
        <v>48</v>
      </c>
      <c r="B15" s="397">
        <v>2950</v>
      </c>
      <c r="C15" s="398">
        <v>2943</v>
      </c>
      <c r="D15" s="399"/>
      <c r="E15" s="400"/>
      <c r="F15" s="401">
        <v>7</v>
      </c>
    </row>
    <row r="16" spans="1:7">
      <c r="A16" s="48" t="s">
        <v>263</v>
      </c>
      <c r="B16" s="130"/>
      <c r="C16" s="130"/>
      <c r="D16" s="130"/>
      <c r="E16" s="130"/>
      <c r="F16" s="130"/>
    </row>
  </sheetData>
  <mergeCells count="4">
    <mergeCell ref="C3:E3"/>
    <mergeCell ref="F3:F4"/>
    <mergeCell ref="C11:E11"/>
    <mergeCell ref="F11:F12"/>
  </mergeCells>
  <phoneticPr fontId="22"/>
  <pageMargins left="0.98402777777777795" right="0.78749999999999998" top="0.6" bottom="0.55138888888888904" header="0.51180555555555596" footer="0.51180555555555596"/>
  <pageSetup paperSize="9" scale="84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AMJ19"/>
  <sheetViews>
    <sheetView showGridLines="0" view="pageBreakPreview" zoomScaleNormal="100" zoomScaleSheetLayoutView="100" workbookViewId="0"/>
  </sheetViews>
  <sheetFormatPr defaultColWidth="12.5" defaultRowHeight="17.25"/>
  <cols>
    <col min="1" max="1" width="11.75" style="1" customWidth="1"/>
    <col min="2" max="2" width="8.125" style="1" customWidth="1"/>
    <col min="3" max="3" width="9.375" style="1" customWidth="1"/>
    <col min="4" max="4" width="17.75" style="1" customWidth="1"/>
    <col min="5" max="5" width="15.75" style="1" customWidth="1"/>
    <col min="6" max="6" width="13.625" style="1" customWidth="1"/>
    <col min="7" max="7" width="6.75" style="1" customWidth="1"/>
    <col min="8" max="8" width="13.375" style="1" customWidth="1"/>
    <col min="9" max="256" width="12.5" style="1"/>
    <col min="257" max="257" width="11.75" style="1" customWidth="1"/>
    <col min="258" max="258" width="8.125" style="1" customWidth="1"/>
    <col min="259" max="259" width="9.375" style="1" customWidth="1"/>
    <col min="260" max="260" width="17.75" style="1" customWidth="1"/>
    <col min="261" max="261" width="15.75" style="1" customWidth="1"/>
    <col min="262" max="262" width="12.125" style="1" customWidth="1"/>
    <col min="263" max="263" width="6.75" style="1" customWidth="1"/>
    <col min="264" max="512" width="12.5" style="1"/>
    <col min="513" max="513" width="11.75" style="1" customWidth="1"/>
    <col min="514" max="514" width="8.125" style="1" customWidth="1"/>
    <col min="515" max="515" width="9.375" style="1" customWidth="1"/>
    <col min="516" max="516" width="17.75" style="1" customWidth="1"/>
    <col min="517" max="517" width="15.75" style="1" customWidth="1"/>
    <col min="518" max="518" width="12.125" style="1" customWidth="1"/>
    <col min="519" max="519" width="6.75" style="1" customWidth="1"/>
    <col min="520" max="768" width="12.5" style="1"/>
    <col min="769" max="769" width="11.75" style="1" customWidth="1"/>
    <col min="770" max="770" width="8.125" style="1" customWidth="1"/>
    <col min="771" max="771" width="9.375" style="1" customWidth="1"/>
    <col min="772" max="772" width="17.75" style="1" customWidth="1"/>
    <col min="773" max="773" width="15.75" style="1" customWidth="1"/>
    <col min="774" max="774" width="12.125" style="1" customWidth="1"/>
    <col min="775" max="775" width="6.75" style="1" customWidth="1"/>
    <col min="776" max="1024" width="12.5" style="1"/>
    <col min="1025" max="16384" width="12.5" style="389"/>
  </cols>
  <sheetData>
    <row r="1" spans="1:8" s="50" customFormat="1">
      <c r="A1" s="49" t="s">
        <v>49</v>
      </c>
      <c r="B1" s="37"/>
    </row>
    <row r="2" spans="1:8" ht="17.100000000000001" customHeight="1" thickBot="1">
      <c r="B2" s="51"/>
      <c r="C2" s="38"/>
      <c r="D2" s="38"/>
      <c r="E2" s="38"/>
      <c r="F2" s="38"/>
      <c r="G2" s="38"/>
      <c r="H2" s="39" t="s">
        <v>216</v>
      </c>
    </row>
    <row r="3" spans="1:8" s="130" customFormat="1" ht="18" customHeight="1" thickBot="1">
      <c r="A3" s="40"/>
      <c r="B3" s="438" t="s">
        <v>50</v>
      </c>
      <c r="C3" s="437" t="s">
        <v>51</v>
      </c>
      <c r="D3" s="437" t="s">
        <v>40</v>
      </c>
      <c r="E3" s="437"/>
      <c r="F3" s="437"/>
      <c r="G3" s="437" t="s">
        <v>41</v>
      </c>
      <c r="H3" s="445" t="s">
        <v>52</v>
      </c>
    </row>
    <row r="4" spans="1:8" s="130" customFormat="1" ht="24" customHeight="1">
      <c r="A4" s="42"/>
      <c r="B4" s="438"/>
      <c r="C4" s="437"/>
      <c r="D4" s="52" t="s">
        <v>43</v>
      </c>
      <c r="E4" s="53" t="s">
        <v>44</v>
      </c>
      <c r="F4" s="54" t="s">
        <v>45</v>
      </c>
      <c r="G4" s="437"/>
      <c r="H4" s="445"/>
    </row>
    <row r="5" spans="1:8" s="130" customFormat="1" ht="27.75" customHeight="1" thickBot="1">
      <c r="A5" s="55" t="s">
        <v>53</v>
      </c>
      <c r="B5" s="402">
        <v>106</v>
      </c>
      <c r="C5" s="403">
        <v>66</v>
      </c>
      <c r="D5" s="56">
        <v>64</v>
      </c>
      <c r="E5" s="56">
        <v>2</v>
      </c>
      <c r="F5" s="404" t="s">
        <v>184</v>
      </c>
      <c r="G5" s="340">
        <v>8</v>
      </c>
      <c r="H5" s="405">
        <v>36</v>
      </c>
    </row>
    <row r="6" spans="1:8" s="130" customFormat="1" ht="18" customHeight="1" thickBot="1">
      <c r="A6" s="441"/>
      <c r="B6" s="442" t="s">
        <v>50</v>
      </c>
      <c r="C6" s="443" t="s">
        <v>51</v>
      </c>
      <c r="D6" s="437" t="s">
        <v>40</v>
      </c>
      <c r="E6" s="437"/>
      <c r="F6" s="437"/>
      <c r="G6" s="444" t="s">
        <v>41</v>
      </c>
      <c r="H6" s="439" t="s">
        <v>52</v>
      </c>
    </row>
    <row r="7" spans="1:8" s="130" customFormat="1" ht="18" customHeight="1">
      <c r="A7" s="441"/>
      <c r="B7" s="442"/>
      <c r="C7" s="442"/>
      <c r="D7" s="59" t="s">
        <v>54</v>
      </c>
      <c r="E7" s="440" t="s">
        <v>55</v>
      </c>
      <c r="F7" s="440"/>
      <c r="G7" s="444"/>
      <c r="H7" s="439"/>
    </row>
    <row r="8" spans="1:8" s="130" customFormat="1" ht="27.75" customHeight="1" thickBot="1">
      <c r="A8" s="55" t="s">
        <v>56</v>
      </c>
      <c r="B8" s="402">
        <v>35</v>
      </c>
      <c r="C8" s="403">
        <v>21</v>
      </c>
      <c r="D8" s="56">
        <v>21</v>
      </c>
      <c r="E8" s="56">
        <v>0</v>
      </c>
      <c r="F8" s="404"/>
      <c r="G8" s="340">
        <v>4</v>
      </c>
      <c r="H8" s="405">
        <v>10</v>
      </c>
    </row>
    <row r="9" spans="1:8">
      <c r="A9" s="60" t="s">
        <v>262</v>
      </c>
    </row>
    <row r="12" spans="1:8" ht="18" thickBot="1">
      <c r="B12" s="51"/>
      <c r="C12" s="38"/>
      <c r="D12" s="38"/>
      <c r="E12" s="38"/>
      <c r="F12" s="38"/>
      <c r="G12" s="38"/>
      <c r="H12" s="39" t="s">
        <v>245</v>
      </c>
    </row>
    <row r="13" spans="1:8" ht="18" thickBot="1">
      <c r="A13" s="40"/>
      <c r="B13" s="438" t="s">
        <v>50</v>
      </c>
      <c r="C13" s="437" t="s">
        <v>51</v>
      </c>
      <c r="D13" s="437" t="s">
        <v>40</v>
      </c>
      <c r="E13" s="437"/>
      <c r="F13" s="437"/>
      <c r="G13" s="437" t="s">
        <v>41</v>
      </c>
      <c r="H13" s="445" t="s">
        <v>52</v>
      </c>
    </row>
    <row r="14" spans="1:8" ht="24">
      <c r="A14" s="42"/>
      <c r="B14" s="438"/>
      <c r="C14" s="437"/>
      <c r="D14" s="52" t="s">
        <v>43</v>
      </c>
      <c r="E14" s="53" t="s">
        <v>44</v>
      </c>
      <c r="F14" s="54" t="s">
        <v>45</v>
      </c>
      <c r="G14" s="437"/>
      <c r="H14" s="445"/>
    </row>
    <row r="15" spans="1:8" ht="18" thickBot="1">
      <c r="A15" s="55" t="s">
        <v>53</v>
      </c>
      <c r="B15" s="402">
        <v>82</v>
      </c>
      <c r="C15" s="403">
        <v>53</v>
      </c>
      <c r="D15" s="56">
        <v>52</v>
      </c>
      <c r="E15" s="56">
        <v>1</v>
      </c>
      <c r="F15" s="404" t="s">
        <v>184</v>
      </c>
      <c r="G15" s="340">
        <v>6</v>
      </c>
      <c r="H15" s="405">
        <v>31</v>
      </c>
    </row>
    <row r="16" spans="1:8" ht="18" thickBot="1">
      <c r="A16" s="441"/>
      <c r="B16" s="442" t="s">
        <v>50</v>
      </c>
      <c r="C16" s="443" t="s">
        <v>51</v>
      </c>
      <c r="D16" s="437" t="s">
        <v>40</v>
      </c>
      <c r="E16" s="437"/>
      <c r="F16" s="437"/>
      <c r="G16" s="444" t="s">
        <v>41</v>
      </c>
      <c r="H16" s="439" t="s">
        <v>52</v>
      </c>
    </row>
    <row r="17" spans="1:8">
      <c r="A17" s="441"/>
      <c r="B17" s="442"/>
      <c r="C17" s="442"/>
      <c r="D17" s="59" t="s">
        <v>54</v>
      </c>
      <c r="E17" s="440" t="s">
        <v>55</v>
      </c>
      <c r="F17" s="440"/>
      <c r="G17" s="444"/>
      <c r="H17" s="439"/>
    </row>
    <row r="18" spans="1:8" ht="18" thickBot="1">
      <c r="A18" s="55" t="s">
        <v>56</v>
      </c>
      <c r="B18" s="402">
        <v>45</v>
      </c>
      <c r="C18" s="403">
        <v>26</v>
      </c>
      <c r="D18" s="56">
        <v>25</v>
      </c>
      <c r="E18" s="56">
        <v>1</v>
      </c>
      <c r="F18" s="404"/>
      <c r="G18" s="340">
        <v>4</v>
      </c>
      <c r="H18" s="405">
        <v>19</v>
      </c>
    </row>
    <row r="19" spans="1:8">
      <c r="A19" s="60" t="s">
        <v>262</v>
      </c>
    </row>
  </sheetData>
  <mergeCells count="24">
    <mergeCell ref="H6:H7"/>
    <mergeCell ref="E7:F7"/>
    <mergeCell ref="A6:A7"/>
    <mergeCell ref="B6:B7"/>
    <mergeCell ref="C6:C7"/>
    <mergeCell ref="D6:F6"/>
    <mergeCell ref="G6:G7"/>
    <mergeCell ref="B3:B4"/>
    <mergeCell ref="C3:C4"/>
    <mergeCell ref="D3:F3"/>
    <mergeCell ref="G3:G4"/>
    <mergeCell ref="H3:H4"/>
    <mergeCell ref="B13:B14"/>
    <mergeCell ref="C13:C14"/>
    <mergeCell ref="D13:F13"/>
    <mergeCell ref="G13:G14"/>
    <mergeCell ref="H13:H14"/>
    <mergeCell ref="H16:H17"/>
    <mergeCell ref="E17:F17"/>
    <mergeCell ref="A16:A17"/>
    <mergeCell ref="B16:B17"/>
    <mergeCell ref="C16:C17"/>
    <mergeCell ref="D16:F16"/>
    <mergeCell ref="G16:G17"/>
  </mergeCells>
  <phoneticPr fontId="22"/>
  <pageMargins left="0.98402777777777795" right="0.78749999999999998" top="0.83125000000000004" bottom="0.55138888888888904" header="0.51180555555555596" footer="0.51180555555555596"/>
  <pageSetup paperSize="9" scale="87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AMJ34"/>
  <sheetViews>
    <sheetView showGridLines="0" view="pageBreakPreview" zoomScaleNormal="100" workbookViewId="0"/>
  </sheetViews>
  <sheetFormatPr defaultColWidth="12.5" defaultRowHeight="17.25"/>
  <cols>
    <col min="1" max="1" width="11.875" style="1" customWidth="1"/>
    <col min="2" max="2" width="11.625" style="1" customWidth="1"/>
    <col min="3" max="6" width="11" style="1" customWidth="1"/>
    <col min="7" max="8" width="10.25" style="1" customWidth="1"/>
    <col min="9" max="9" width="10.5" style="1" customWidth="1"/>
    <col min="10" max="10" width="14" style="1" customWidth="1"/>
    <col min="11" max="11" width="12.125" style="1" customWidth="1"/>
    <col min="12" max="256" width="12.5" style="1"/>
    <col min="257" max="257" width="11.875" style="1" customWidth="1"/>
    <col min="258" max="258" width="11.625" style="1" customWidth="1"/>
    <col min="259" max="262" width="11" style="1" customWidth="1"/>
    <col min="263" max="264" width="10.25" style="1" customWidth="1"/>
    <col min="265" max="265" width="10.5" style="1" customWidth="1"/>
    <col min="266" max="266" width="14" style="1" customWidth="1"/>
    <col min="267" max="267" width="12.125" style="1" customWidth="1"/>
    <col min="268" max="512" width="12.5" style="1"/>
    <col min="513" max="513" width="11.875" style="1" customWidth="1"/>
    <col min="514" max="514" width="11.625" style="1" customWidth="1"/>
    <col min="515" max="518" width="11" style="1" customWidth="1"/>
    <col min="519" max="520" width="10.25" style="1" customWidth="1"/>
    <col min="521" max="521" width="10.5" style="1" customWidth="1"/>
    <col min="522" max="522" width="14" style="1" customWidth="1"/>
    <col min="523" max="523" width="12.125" style="1" customWidth="1"/>
    <col min="524" max="768" width="12.5" style="1"/>
    <col min="769" max="769" width="11.875" style="1" customWidth="1"/>
    <col min="770" max="770" width="11.625" style="1" customWidth="1"/>
    <col min="771" max="774" width="11" style="1" customWidth="1"/>
    <col min="775" max="776" width="10.25" style="1" customWidth="1"/>
    <col min="777" max="777" width="10.5" style="1" customWidth="1"/>
    <col min="778" max="778" width="14" style="1" customWidth="1"/>
    <col min="779" max="779" width="12.125" style="1" customWidth="1"/>
    <col min="780" max="1024" width="12.5" style="1"/>
  </cols>
  <sheetData>
    <row r="1" spans="1:11" s="50" customFormat="1" ht="18" thickBot="1">
      <c r="A1" s="61" t="s">
        <v>57</v>
      </c>
      <c r="B1" s="62"/>
      <c r="C1" s="62"/>
      <c r="D1" s="62"/>
      <c r="E1" s="62"/>
      <c r="F1" s="62"/>
    </row>
    <row r="2" spans="1:11" ht="18.75" customHeight="1">
      <c r="A2" s="451" t="s">
        <v>58</v>
      </c>
      <c r="B2" s="451"/>
      <c r="C2" s="63" t="s">
        <v>2</v>
      </c>
      <c r="D2" s="407" t="s">
        <v>59</v>
      </c>
      <c r="E2" s="406" t="s">
        <v>60</v>
      </c>
      <c r="F2" s="64" t="s">
        <v>61</v>
      </c>
    </row>
    <row r="3" spans="1:11" ht="18.75" customHeight="1">
      <c r="A3" s="452" t="s">
        <v>62</v>
      </c>
      <c r="B3" s="452"/>
      <c r="C3" s="65">
        <v>21257</v>
      </c>
      <c r="D3" s="66">
        <v>1381</v>
      </c>
      <c r="E3" s="67">
        <v>13710</v>
      </c>
      <c r="F3" s="67">
        <v>6166</v>
      </c>
    </row>
    <row r="4" spans="1:11" ht="18.75" customHeight="1">
      <c r="A4" s="453" t="s">
        <v>63</v>
      </c>
      <c r="B4" s="453"/>
      <c r="C4" s="65">
        <v>22639</v>
      </c>
      <c r="D4" s="66">
        <v>1399</v>
      </c>
      <c r="E4" s="67">
        <v>14888</v>
      </c>
      <c r="F4" s="67">
        <v>6752</v>
      </c>
    </row>
    <row r="5" spans="1:11" ht="18.75" customHeight="1">
      <c r="A5" s="453" t="s">
        <v>64</v>
      </c>
      <c r="B5" s="453"/>
      <c r="C5" s="68">
        <v>24117</v>
      </c>
      <c r="D5" s="66">
        <v>1444</v>
      </c>
      <c r="E5" s="67">
        <v>15386</v>
      </c>
      <c r="F5" s="67">
        <v>7287</v>
      </c>
      <c r="G5" s="69"/>
    </row>
    <row r="6" spans="1:11" ht="18.75" customHeight="1">
      <c r="A6" s="453" t="s">
        <v>65</v>
      </c>
      <c r="B6" s="453"/>
      <c r="C6" s="70">
        <v>25695</v>
      </c>
      <c r="D6" s="67">
        <v>1472</v>
      </c>
      <c r="E6" s="67">
        <v>16161</v>
      </c>
      <c r="F6" s="67">
        <v>8062</v>
      </c>
      <c r="G6" s="69"/>
    </row>
    <row r="7" spans="1:11" s="74" customFormat="1" ht="18.75" customHeight="1">
      <c r="A7" s="454" t="s">
        <v>66</v>
      </c>
      <c r="B7" s="454"/>
      <c r="C7" s="76">
        <v>27612</v>
      </c>
      <c r="D7" s="75">
        <v>1591</v>
      </c>
      <c r="E7" s="75">
        <v>17233</v>
      </c>
      <c r="F7" s="75">
        <v>8788</v>
      </c>
      <c r="G7" s="73"/>
    </row>
    <row r="8" spans="1:11" s="74" customFormat="1" ht="18.75" customHeight="1">
      <c r="A8" s="454" t="s">
        <v>233</v>
      </c>
      <c r="B8" s="454"/>
      <c r="C8" s="76">
        <v>29120</v>
      </c>
      <c r="D8" s="75">
        <v>1679</v>
      </c>
      <c r="E8" s="75">
        <v>18167</v>
      </c>
      <c r="F8" s="75">
        <v>9274</v>
      </c>
      <c r="G8" s="73"/>
      <c r="K8" s="74" t="s">
        <v>68</v>
      </c>
    </row>
    <row r="9" spans="1:11" s="74" customFormat="1" ht="18.75" customHeight="1">
      <c r="A9" s="454" t="s">
        <v>264</v>
      </c>
      <c r="B9" s="454"/>
      <c r="C9" s="76">
        <f>SUM(D9:F9)</f>
        <v>31368</v>
      </c>
      <c r="D9" s="75">
        <v>1794</v>
      </c>
      <c r="E9" s="75">
        <v>19847</v>
      </c>
      <c r="F9" s="75">
        <v>9727</v>
      </c>
      <c r="G9" s="73"/>
    </row>
    <row r="10" spans="1:11" s="74" customFormat="1" ht="18.75" customHeight="1" thickBot="1">
      <c r="A10" s="455" t="s">
        <v>265</v>
      </c>
      <c r="B10" s="455"/>
      <c r="C10" s="71">
        <f t="shared" ref="C10" si="0">SUM(D10:F10)</f>
        <v>33913</v>
      </c>
      <c r="D10" s="408">
        <v>1895</v>
      </c>
      <c r="E10" s="72">
        <v>21696</v>
      </c>
      <c r="F10" s="72">
        <v>10322</v>
      </c>
      <c r="G10" s="73"/>
    </row>
    <row r="11" spans="1:11" s="74" customFormat="1" ht="18.75" customHeight="1">
      <c r="A11" s="456" t="s">
        <v>67</v>
      </c>
      <c r="B11" s="456"/>
      <c r="C11" s="76">
        <v>3633</v>
      </c>
      <c r="D11" s="75">
        <v>147</v>
      </c>
      <c r="E11" s="75">
        <v>1566</v>
      </c>
      <c r="F11" s="75">
        <v>1920</v>
      </c>
      <c r="G11" s="73"/>
    </row>
    <row r="12" spans="1:11" s="74" customFormat="1" ht="18.75" customHeight="1">
      <c r="A12" s="448" t="s">
        <v>69</v>
      </c>
      <c r="B12" s="448"/>
      <c r="C12" s="76">
        <v>15457</v>
      </c>
      <c r="D12" s="75">
        <v>908</v>
      </c>
      <c r="E12" s="75">
        <v>10333</v>
      </c>
      <c r="F12" s="75">
        <v>4216</v>
      </c>
      <c r="G12" s="73"/>
    </row>
    <row r="13" spans="1:11" s="74" customFormat="1" ht="18.75" customHeight="1">
      <c r="A13" s="448" t="s">
        <v>70</v>
      </c>
      <c r="B13" s="448"/>
      <c r="C13" s="76">
        <v>863</v>
      </c>
      <c r="D13" s="75">
        <v>61</v>
      </c>
      <c r="E13" s="75">
        <v>528</v>
      </c>
      <c r="F13" s="75">
        <v>274</v>
      </c>
      <c r="G13" s="73"/>
    </row>
    <row r="14" spans="1:11" s="74" customFormat="1" ht="18.75" customHeight="1">
      <c r="A14" s="448" t="s">
        <v>71</v>
      </c>
      <c r="B14" s="448"/>
      <c r="C14" s="76">
        <v>985</v>
      </c>
      <c r="D14" s="75">
        <v>198</v>
      </c>
      <c r="E14" s="75">
        <v>543</v>
      </c>
      <c r="F14" s="75">
        <v>244</v>
      </c>
      <c r="G14" s="73"/>
    </row>
    <row r="15" spans="1:11" s="74" customFormat="1" ht="18.75" customHeight="1">
      <c r="A15" s="448" t="s">
        <v>72</v>
      </c>
      <c r="B15" s="211" t="s">
        <v>73</v>
      </c>
      <c r="C15" s="76">
        <v>1286</v>
      </c>
      <c r="D15" s="75">
        <v>192</v>
      </c>
      <c r="E15" s="75">
        <v>909</v>
      </c>
      <c r="F15" s="75">
        <v>185</v>
      </c>
      <c r="G15" s="73"/>
      <c r="H15" s="77"/>
      <c r="I15" s="77"/>
      <c r="J15" s="77"/>
    </row>
    <row r="16" spans="1:11" s="74" customFormat="1" ht="18.75" customHeight="1">
      <c r="A16" s="448"/>
      <c r="B16" s="212" t="s">
        <v>74</v>
      </c>
      <c r="C16" s="76">
        <v>1286</v>
      </c>
      <c r="D16" s="75">
        <v>82</v>
      </c>
      <c r="E16" s="75">
        <v>359</v>
      </c>
      <c r="F16" s="75">
        <v>845</v>
      </c>
      <c r="G16" s="73"/>
    </row>
    <row r="17" spans="1:6" s="74" customFormat="1" ht="18.75" customHeight="1">
      <c r="A17" s="448" t="s">
        <v>75</v>
      </c>
      <c r="B17" s="448"/>
      <c r="C17" s="76">
        <v>767</v>
      </c>
      <c r="D17" s="75">
        <v>45</v>
      </c>
      <c r="E17" s="75">
        <v>402</v>
      </c>
      <c r="F17" s="75">
        <v>320</v>
      </c>
    </row>
    <row r="18" spans="1:6" s="74" customFormat="1" ht="18.75" customHeight="1" thickBot="1">
      <c r="A18" s="449" t="s">
        <v>266</v>
      </c>
      <c r="B18" s="449"/>
      <c r="C18" s="71">
        <v>36657</v>
      </c>
      <c r="D18" s="72">
        <v>1970</v>
      </c>
      <c r="E18" s="72">
        <v>23395</v>
      </c>
      <c r="F18" s="72">
        <v>11292</v>
      </c>
    </row>
    <row r="19" spans="1:6" s="74" customFormat="1" ht="18.75" customHeight="1">
      <c r="A19" s="450" t="s">
        <v>3</v>
      </c>
      <c r="B19" s="450"/>
      <c r="C19" s="78">
        <f t="shared" ref="C19:C34" si="1">SUM(D19:F19)</f>
        <v>2568</v>
      </c>
      <c r="D19" s="75">
        <v>137</v>
      </c>
      <c r="E19" s="75">
        <v>1679</v>
      </c>
      <c r="F19" s="75">
        <v>752</v>
      </c>
    </row>
    <row r="20" spans="1:6" s="74" customFormat="1" ht="18.75" customHeight="1">
      <c r="A20" s="446" t="s">
        <v>4</v>
      </c>
      <c r="B20" s="446"/>
      <c r="C20" s="78">
        <f t="shared" si="1"/>
        <v>1035</v>
      </c>
      <c r="D20" s="75">
        <v>41</v>
      </c>
      <c r="E20" s="75">
        <v>642</v>
      </c>
      <c r="F20" s="75">
        <v>352</v>
      </c>
    </row>
    <row r="21" spans="1:6" s="74" customFormat="1" ht="18.75" customHeight="1">
      <c r="A21" s="446" t="s">
        <v>5</v>
      </c>
      <c r="B21" s="446"/>
      <c r="C21" s="78">
        <f t="shared" si="1"/>
        <v>2785</v>
      </c>
      <c r="D21" s="75">
        <v>136</v>
      </c>
      <c r="E21" s="75">
        <v>1814</v>
      </c>
      <c r="F21" s="75">
        <v>835</v>
      </c>
    </row>
    <row r="22" spans="1:6" s="74" customFormat="1" ht="18.75" customHeight="1">
      <c r="A22" s="446" t="s">
        <v>6</v>
      </c>
      <c r="B22" s="446"/>
      <c r="C22" s="78">
        <f t="shared" si="1"/>
        <v>2299</v>
      </c>
      <c r="D22" s="75">
        <v>106</v>
      </c>
      <c r="E22" s="75">
        <v>1421</v>
      </c>
      <c r="F22" s="75">
        <v>772</v>
      </c>
    </row>
    <row r="23" spans="1:6" s="74" customFormat="1" ht="18.75" customHeight="1">
      <c r="A23" s="446" t="s">
        <v>7</v>
      </c>
      <c r="B23" s="446"/>
      <c r="C23" s="78">
        <f t="shared" si="1"/>
        <v>2338</v>
      </c>
      <c r="D23" s="75">
        <v>102</v>
      </c>
      <c r="E23" s="75">
        <v>1494</v>
      </c>
      <c r="F23" s="75">
        <v>742</v>
      </c>
    </row>
    <row r="24" spans="1:6" s="74" customFormat="1" ht="18.75" customHeight="1">
      <c r="A24" s="446" t="s">
        <v>8</v>
      </c>
      <c r="B24" s="446"/>
      <c r="C24" s="78">
        <f t="shared" si="1"/>
        <v>1373</v>
      </c>
      <c r="D24" s="75">
        <v>69</v>
      </c>
      <c r="E24" s="75">
        <v>815</v>
      </c>
      <c r="F24" s="75">
        <v>489</v>
      </c>
    </row>
    <row r="25" spans="1:6" s="74" customFormat="1" ht="18.75" customHeight="1">
      <c r="A25" s="446" t="s">
        <v>9</v>
      </c>
      <c r="B25" s="446"/>
      <c r="C25" s="78">
        <f t="shared" si="1"/>
        <v>1437</v>
      </c>
      <c r="D25" s="75">
        <v>65</v>
      </c>
      <c r="E25" s="75">
        <v>878</v>
      </c>
      <c r="F25" s="75">
        <v>494</v>
      </c>
    </row>
    <row r="26" spans="1:6" s="74" customFormat="1" ht="18.75" customHeight="1">
      <c r="A26" s="446" t="s">
        <v>10</v>
      </c>
      <c r="B26" s="446"/>
      <c r="C26" s="78">
        <f t="shared" si="1"/>
        <v>1531</v>
      </c>
      <c r="D26" s="75">
        <v>84</v>
      </c>
      <c r="E26" s="75">
        <v>936</v>
      </c>
      <c r="F26" s="75">
        <v>511</v>
      </c>
    </row>
    <row r="27" spans="1:6" s="74" customFormat="1" ht="18.75" customHeight="1">
      <c r="A27" s="446" t="s">
        <v>11</v>
      </c>
      <c r="B27" s="446"/>
      <c r="C27" s="78">
        <f t="shared" si="1"/>
        <v>1063</v>
      </c>
      <c r="D27" s="75">
        <v>52</v>
      </c>
      <c r="E27" s="75">
        <v>643</v>
      </c>
      <c r="F27" s="75">
        <v>368</v>
      </c>
    </row>
    <row r="28" spans="1:6" s="74" customFormat="1" ht="18.75" customHeight="1">
      <c r="A28" s="446" t="s">
        <v>12</v>
      </c>
      <c r="B28" s="446"/>
      <c r="C28" s="78">
        <f t="shared" si="1"/>
        <v>3683</v>
      </c>
      <c r="D28" s="75">
        <v>197</v>
      </c>
      <c r="E28" s="75">
        <v>2386</v>
      </c>
      <c r="F28" s="75">
        <v>1100</v>
      </c>
    </row>
    <row r="29" spans="1:6" s="74" customFormat="1" ht="18.75" customHeight="1">
      <c r="A29" s="446" t="s">
        <v>13</v>
      </c>
      <c r="B29" s="446"/>
      <c r="C29" s="78">
        <f t="shared" si="1"/>
        <v>2374</v>
      </c>
      <c r="D29" s="75">
        <v>124</v>
      </c>
      <c r="E29" s="75">
        <v>1535</v>
      </c>
      <c r="F29" s="75">
        <v>715</v>
      </c>
    </row>
    <row r="30" spans="1:6" s="74" customFormat="1" ht="18.75" customHeight="1">
      <c r="A30" s="446" t="s">
        <v>14</v>
      </c>
      <c r="B30" s="446"/>
      <c r="C30" s="78">
        <f t="shared" si="1"/>
        <v>2361</v>
      </c>
      <c r="D30" s="75">
        <v>146</v>
      </c>
      <c r="E30" s="75">
        <v>1496</v>
      </c>
      <c r="F30" s="75">
        <v>719</v>
      </c>
    </row>
    <row r="31" spans="1:6" s="74" customFormat="1" ht="18.75" customHeight="1">
      <c r="A31" s="446" t="s">
        <v>15</v>
      </c>
      <c r="B31" s="446"/>
      <c r="C31" s="78">
        <f>SUM(D31:F31)</f>
        <v>2928</v>
      </c>
      <c r="D31" s="75">
        <v>268</v>
      </c>
      <c r="E31" s="75">
        <v>1933</v>
      </c>
      <c r="F31" s="75">
        <v>727</v>
      </c>
    </row>
    <row r="32" spans="1:6" s="74" customFormat="1" ht="18.75" customHeight="1">
      <c r="A32" s="446" t="s">
        <v>16</v>
      </c>
      <c r="B32" s="446"/>
      <c r="C32" s="78">
        <f t="shared" si="1"/>
        <v>3467</v>
      </c>
      <c r="D32" s="75">
        <v>169</v>
      </c>
      <c r="E32" s="75">
        <v>2273</v>
      </c>
      <c r="F32" s="75">
        <v>1025</v>
      </c>
    </row>
    <row r="33" spans="1:6" ht="18" customHeight="1">
      <c r="A33" s="446" t="s">
        <v>17</v>
      </c>
      <c r="B33" s="446"/>
      <c r="C33" s="78">
        <f t="shared" si="1"/>
        <v>2633</v>
      </c>
      <c r="D33" s="75">
        <v>139</v>
      </c>
      <c r="E33" s="75">
        <v>1674</v>
      </c>
      <c r="F33" s="75">
        <v>820</v>
      </c>
    </row>
    <row r="34" spans="1:6" ht="18" customHeight="1" thickBot="1">
      <c r="A34" s="447" t="s">
        <v>18</v>
      </c>
      <c r="B34" s="447"/>
      <c r="C34" s="79">
        <f t="shared" si="1"/>
        <v>2782</v>
      </c>
      <c r="D34" s="72">
        <v>135</v>
      </c>
      <c r="E34" s="72">
        <v>1776</v>
      </c>
      <c r="F34" s="72">
        <v>871</v>
      </c>
    </row>
  </sheetData>
  <mergeCells count="32">
    <mergeCell ref="A13:B13"/>
    <mergeCell ref="A2:B2"/>
    <mergeCell ref="A3:B3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26:B26"/>
    <mergeCell ref="A14:B14"/>
    <mergeCell ref="A15:A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33:B33"/>
    <mergeCell ref="A34:B34"/>
    <mergeCell ref="A27:B27"/>
    <mergeCell ref="A28:B28"/>
    <mergeCell ref="A29:B29"/>
    <mergeCell ref="A30:B30"/>
    <mergeCell ref="A31:B31"/>
    <mergeCell ref="A32:B32"/>
  </mergeCells>
  <phoneticPr fontId="22"/>
  <pageMargins left="0.98402777777777795" right="0.78749999999999998" top="0.63472222222222197" bottom="0.59513888888888899" header="0.511811023622047" footer="0.511811023622047"/>
  <pageSetup paperSize="9" fitToWidth="0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MJ7"/>
  <sheetViews>
    <sheetView view="pageBreakPreview" zoomScaleNormal="100" workbookViewId="0"/>
  </sheetViews>
  <sheetFormatPr defaultColWidth="9" defaultRowHeight="13.5"/>
  <cols>
    <col min="1" max="1" width="30.625" style="80" customWidth="1"/>
    <col min="2" max="9" width="13.25" style="80" customWidth="1"/>
    <col min="10" max="10" width="12.75" style="80" customWidth="1"/>
    <col min="11" max="1024" width="9" style="80"/>
  </cols>
  <sheetData>
    <row r="1" spans="1:10" ht="14.25" thickBot="1">
      <c r="A1" s="80" t="s">
        <v>76</v>
      </c>
    </row>
    <row r="2" spans="1:10">
      <c r="A2" s="81" t="s">
        <v>1</v>
      </c>
      <c r="B2" s="82">
        <v>27</v>
      </c>
      <c r="C2" s="82">
        <v>28</v>
      </c>
      <c r="D2" s="82">
        <v>29</v>
      </c>
      <c r="E2" s="82">
        <v>30</v>
      </c>
      <c r="F2" s="82" t="s">
        <v>19</v>
      </c>
      <c r="G2" s="83">
        <v>2</v>
      </c>
      <c r="H2" s="83">
        <v>3</v>
      </c>
      <c r="I2" s="83">
        <v>4</v>
      </c>
      <c r="J2" s="83">
        <v>5</v>
      </c>
    </row>
    <row r="3" spans="1:10">
      <c r="A3" s="84"/>
      <c r="B3" s="85" t="s">
        <v>77</v>
      </c>
      <c r="C3" s="85" t="s">
        <v>77</v>
      </c>
      <c r="D3" s="85" t="s">
        <v>77</v>
      </c>
      <c r="E3" s="85" t="s">
        <v>77</v>
      </c>
      <c r="F3" s="85" t="s">
        <v>77</v>
      </c>
      <c r="G3" s="86" t="s">
        <v>77</v>
      </c>
      <c r="H3" s="86" t="s">
        <v>77</v>
      </c>
      <c r="I3" s="86" t="s">
        <v>77</v>
      </c>
      <c r="J3" s="86" t="s">
        <v>267</v>
      </c>
    </row>
    <row r="4" spans="1:10">
      <c r="A4" s="84" t="s">
        <v>2</v>
      </c>
      <c r="B4" s="87">
        <v>31875</v>
      </c>
      <c r="C4" s="87">
        <v>34098</v>
      </c>
      <c r="D4" s="87">
        <v>36710</v>
      </c>
      <c r="E4" s="87">
        <v>38732</v>
      </c>
      <c r="F4" s="87">
        <v>43662</v>
      </c>
      <c r="G4" s="88">
        <v>48740</v>
      </c>
      <c r="H4" s="88">
        <v>49212</v>
      </c>
      <c r="I4" s="88">
        <v>52047</v>
      </c>
      <c r="J4" s="88">
        <v>55226</v>
      </c>
    </row>
    <row r="5" spans="1:10">
      <c r="A5" s="84" t="s">
        <v>67</v>
      </c>
      <c r="B5" s="87">
        <v>5533</v>
      </c>
      <c r="C5" s="87">
        <v>5840</v>
      </c>
      <c r="D5" s="87">
        <v>6330</v>
      </c>
      <c r="E5" s="87">
        <v>6674</v>
      </c>
      <c r="F5" s="87">
        <v>7852</v>
      </c>
      <c r="G5" s="88">
        <v>7170</v>
      </c>
      <c r="H5" s="88">
        <v>9086</v>
      </c>
      <c r="I5" s="88">
        <v>9610</v>
      </c>
      <c r="J5" s="88">
        <v>9980</v>
      </c>
    </row>
    <row r="6" spans="1:10">
      <c r="A6" s="84" t="s">
        <v>78</v>
      </c>
      <c r="B6" s="87">
        <v>25772</v>
      </c>
      <c r="C6" s="87">
        <v>27688</v>
      </c>
      <c r="D6" s="87">
        <v>29797</v>
      </c>
      <c r="E6" s="87">
        <v>31338</v>
      </c>
      <c r="F6" s="87">
        <v>35111</v>
      </c>
      <c r="G6" s="88">
        <v>40650</v>
      </c>
      <c r="H6" s="88">
        <v>39223</v>
      </c>
      <c r="I6" s="88">
        <v>41344</v>
      </c>
      <c r="J6" s="88">
        <v>44039</v>
      </c>
    </row>
    <row r="7" spans="1:10" ht="14.25" thickBot="1">
      <c r="A7" s="89" t="s">
        <v>79</v>
      </c>
      <c r="B7" s="90">
        <v>570</v>
      </c>
      <c r="C7" s="90">
        <v>570</v>
      </c>
      <c r="D7" s="90">
        <v>583</v>
      </c>
      <c r="E7" s="90">
        <v>720</v>
      </c>
      <c r="F7" s="90">
        <v>699</v>
      </c>
      <c r="G7" s="91">
        <v>921</v>
      </c>
      <c r="H7" s="91">
        <v>903</v>
      </c>
      <c r="I7" s="91">
        <v>1093</v>
      </c>
      <c r="J7" s="91">
        <v>1207</v>
      </c>
    </row>
  </sheetData>
  <phoneticPr fontId="22"/>
  <pageMargins left="0.7" right="0.7" top="0.75" bottom="0.75" header="0.511811023622047" footer="0.511811023622047"/>
  <pageSetup paperSize="9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MJ11"/>
  <sheetViews>
    <sheetView view="pageBreakPreview" zoomScaleNormal="100" workbookViewId="0"/>
  </sheetViews>
  <sheetFormatPr defaultColWidth="9" defaultRowHeight="13.5"/>
  <cols>
    <col min="1" max="1" width="9" style="80"/>
    <col min="2" max="4" width="19" style="80" customWidth="1"/>
    <col min="5" max="1024" width="9" style="80"/>
  </cols>
  <sheetData>
    <row r="1" spans="1:4" ht="14.25" thickBot="1">
      <c r="A1" s="80" t="s">
        <v>80</v>
      </c>
    </row>
    <row r="2" spans="1:4" ht="27">
      <c r="A2" s="81" t="s">
        <v>1</v>
      </c>
      <c r="B2" s="82" t="s">
        <v>81</v>
      </c>
      <c r="C2" s="92" t="s">
        <v>82</v>
      </c>
      <c r="D2" s="83" t="s">
        <v>83</v>
      </c>
    </row>
    <row r="3" spans="1:4">
      <c r="A3" s="93">
        <v>27</v>
      </c>
      <c r="B3" s="87">
        <v>18223</v>
      </c>
      <c r="C3" s="87">
        <v>6364</v>
      </c>
      <c r="D3" s="88">
        <v>11859</v>
      </c>
    </row>
    <row r="4" spans="1:4">
      <c r="A4" s="93">
        <v>28</v>
      </c>
      <c r="B4" s="87">
        <v>17747</v>
      </c>
      <c r="C4" s="87">
        <v>6310</v>
      </c>
      <c r="D4" s="88">
        <v>11437</v>
      </c>
    </row>
    <row r="5" spans="1:4">
      <c r="A5" s="93">
        <v>29</v>
      </c>
      <c r="B5" s="87">
        <v>19793</v>
      </c>
      <c r="C5" s="87">
        <v>7161</v>
      </c>
      <c r="D5" s="88">
        <v>12632</v>
      </c>
    </row>
    <row r="6" spans="1:4">
      <c r="A6" s="93">
        <v>30</v>
      </c>
      <c r="B6" s="87">
        <v>21551</v>
      </c>
      <c r="C6" s="87">
        <v>8176</v>
      </c>
      <c r="D6" s="88">
        <v>13375</v>
      </c>
    </row>
    <row r="7" spans="1:4">
      <c r="A7" s="93" t="s">
        <v>19</v>
      </c>
      <c r="B7" s="87">
        <v>23985</v>
      </c>
      <c r="C7" s="87">
        <v>9535</v>
      </c>
      <c r="D7" s="88">
        <v>14450</v>
      </c>
    </row>
    <row r="8" spans="1:4">
      <c r="A8" s="93">
        <v>2</v>
      </c>
      <c r="B8" s="87">
        <v>24916</v>
      </c>
      <c r="C8" s="87">
        <v>9944</v>
      </c>
      <c r="D8" s="88">
        <v>14972</v>
      </c>
    </row>
    <row r="9" spans="1:4">
      <c r="A9" s="93">
        <v>3</v>
      </c>
      <c r="B9" s="87">
        <v>25728</v>
      </c>
      <c r="C9" s="87">
        <v>10434</v>
      </c>
      <c r="D9" s="88">
        <v>15294</v>
      </c>
    </row>
    <row r="10" spans="1:4">
      <c r="A10" s="409">
        <v>4</v>
      </c>
      <c r="B10" s="88">
        <v>28435</v>
      </c>
      <c r="C10" s="88">
        <v>11481</v>
      </c>
      <c r="D10" s="88">
        <v>16954</v>
      </c>
    </row>
    <row r="11" spans="1:4" ht="14.25" thickBot="1">
      <c r="A11" s="94">
        <v>5</v>
      </c>
      <c r="B11" s="90">
        <v>31183</v>
      </c>
      <c r="C11" s="90">
        <v>12823</v>
      </c>
      <c r="D11" s="91">
        <v>18360</v>
      </c>
    </row>
  </sheetData>
  <phoneticPr fontId="22"/>
  <pageMargins left="0.7" right="0.7" top="0.75" bottom="0.75" header="0.511811023622047" footer="0.511811023622047"/>
  <pageSetup paperSize="9"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MJ12"/>
  <sheetViews>
    <sheetView view="pageBreakPreview" zoomScaleNormal="100" workbookViewId="0"/>
  </sheetViews>
  <sheetFormatPr defaultColWidth="9" defaultRowHeight="13.5"/>
  <cols>
    <col min="1" max="1" width="10.25" style="410" customWidth="1"/>
    <col min="2" max="4" width="18" style="410" customWidth="1"/>
    <col min="5" max="1024" width="9" style="410"/>
    <col min="1025" max="16384" width="9" style="422"/>
  </cols>
  <sheetData>
    <row r="1" spans="1:46" ht="14.25" thickBot="1">
      <c r="A1" s="410" t="s">
        <v>84</v>
      </c>
      <c r="AT1" s="410" t="s">
        <v>22</v>
      </c>
    </row>
    <row r="2" spans="1:46">
      <c r="A2" s="411" t="s">
        <v>1</v>
      </c>
      <c r="B2" s="412" t="s">
        <v>85</v>
      </c>
      <c r="C2" s="412" t="s">
        <v>86</v>
      </c>
      <c r="D2" s="413" t="s">
        <v>87</v>
      </c>
    </row>
    <row r="3" spans="1:46">
      <c r="A3" s="414"/>
      <c r="B3" s="415" t="s">
        <v>88</v>
      </c>
      <c r="C3" s="415" t="s">
        <v>89</v>
      </c>
      <c r="D3" s="416" t="s">
        <v>90</v>
      </c>
    </row>
    <row r="4" spans="1:46">
      <c r="A4" s="414">
        <v>27</v>
      </c>
      <c r="B4" s="417">
        <v>261</v>
      </c>
      <c r="C4" s="417">
        <v>5992</v>
      </c>
      <c r="D4" s="418">
        <v>4381766</v>
      </c>
    </row>
    <row r="5" spans="1:46">
      <c r="A5" s="414">
        <v>28</v>
      </c>
      <c r="B5" s="417">
        <v>265</v>
      </c>
      <c r="C5" s="417">
        <v>5531</v>
      </c>
      <c r="D5" s="418">
        <v>4020044</v>
      </c>
    </row>
    <row r="6" spans="1:46">
      <c r="A6" s="414">
        <v>29</v>
      </c>
      <c r="B6" s="417">
        <v>265</v>
      </c>
      <c r="C6" s="417">
        <v>4751</v>
      </c>
      <c r="D6" s="418">
        <v>3469798</v>
      </c>
    </row>
    <row r="7" spans="1:46">
      <c r="A7" s="414">
        <v>30</v>
      </c>
      <c r="B7" s="417">
        <v>275</v>
      </c>
      <c r="C7" s="417">
        <v>4375</v>
      </c>
      <c r="D7" s="418">
        <v>3191818</v>
      </c>
    </row>
    <row r="8" spans="1:46">
      <c r="A8" s="414" t="s">
        <v>19</v>
      </c>
      <c r="B8" s="417">
        <v>280</v>
      </c>
      <c r="C8" s="417">
        <v>4038</v>
      </c>
      <c r="D8" s="418">
        <v>2960668</v>
      </c>
    </row>
    <row r="9" spans="1:46">
      <c r="A9" s="414">
        <v>2</v>
      </c>
      <c r="B9" s="417">
        <v>341</v>
      </c>
      <c r="C9" s="417">
        <v>3512</v>
      </c>
      <c r="D9" s="418">
        <v>2573442</v>
      </c>
    </row>
    <row r="10" spans="1:46">
      <c r="A10" s="414">
        <v>3</v>
      </c>
      <c r="B10" s="417">
        <v>380</v>
      </c>
      <c r="C10" s="417">
        <v>4388</v>
      </c>
      <c r="D10" s="418">
        <v>3226902</v>
      </c>
    </row>
    <row r="11" spans="1:46">
      <c r="A11" s="414">
        <v>4</v>
      </c>
      <c r="B11" s="417">
        <v>401</v>
      </c>
      <c r="C11" s="417">
        <v>4784</v>
      </c>
      <c r="D11" s="418">
        <v>3514654</v>
      </c>
    </row>
    <row r="12" spans="1:46" ht="14.25" thickBot="1">
      <c r="A12" s="419">
        <v>5</v>
      </c>
      <c r="B12" s="420">
        <v>448</v>
      </c>
      <c r="C12" s="420">
        <v>4965</v>
      </c>
      <c r="D12" s="421">
        <v>4029456</v>
      </c>
    </row>
  </sheetData>
  <phoneticPr fontId="22"/>
  <pageMargins left="0.7" right="0.7" top="0.75" bottom="0.75" header="0.511811023622047" footer="0.511811023622047"/>
  <pageSetup paperSize="9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AMJ29"/>
  <sheetViews>
    <sheetView showGridLines="0" zoomScaleNormal="100" workbookViewId="0"/>
  </sheetViews>
  <sheetFormatPr defaultColWidth="9" defaultRowHeight="17.25"/>
  <cols>
    <col min="1" max="1" width="7" style="1" customWidth="1"/>
    <col min="2" max="4" width="16" style="1" customWidth="1"/>
    <col min="5" max="5" width="15" style="1" customWidth="1"/>
    <col min="6" max="13" width="6.75" style="1" customWidth="1"/>
    <col min="14" max="14" width="10.75" style="1" customWidth="1"/>
    <col min="15" max="17" width="15.5" style="1" customWidth="1"/>
    <col min="18" max="19" width="6.75" style="1" customWidth="1"/>
    <col min="20" max="27" width="8.25" style="1" customWidth="1"/>
    <col min="28" max="256" width="9" style="1"/>
    <col min="257" max="257" width="10.75" style="1" customWidth="1"/>
    <col min="258" max="258" width="8.25" style="1" customWidth="1"/>
    <col min="259" max="275" width="6.75" style="1" customWidth="1"/>
    <col min="276" max="283" width="8.25" style="1" customWidth="1"/>
    <col min="284" max="512" width="9" style="1"/>
    <col min="513" max="513" width="10.75" style="1" customWidth="1"/>
    <col min="514" max="514" width="8.25" style="1" customWidth="1"/>
    <col min="515" max="531" width="6.75" style="1" customWidth="1"/>
    <col min="532" max="539" width="8.25" style="1" customWidth="1"/>
    <col min="540" max="768" width="9" style="1"/>
    <col min="769" max="769" width="10.75" style="1" customWidth="1"/>
    <col min="770" max="770" width="8.25" style="1" customWidth="1"/>
    <col min="771" max="787" width="6.75" style="1" customWidth="1"/>
    <col min="788" max="795" width="8.25" style="1" customWidth="1"/>
    <col min="796" max="1024" width="9" style="1"/>
  </cols>
  <sheetData>
    <row r="1" spans="1:18">
      <c r="A1" s="2" t="s">
        <v>224</v>
      </c>
      <c r="B1" s="50"/>
      <c r="C1" s="98"/>
      <c r="D1" s="98"/>
      <c r="E1" s="3"/>
      <c r="F1" s="3"/>
      <c r="G1" s="3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</row>
    <row r="2" spans="1:18" ht="18" thickBot="1">
      <c r="E2" s="135"/>
    </row>
    <row r="3" spans="1:18">
      <c r="A3" s="99" t="s">
        <v>1</v>
      </c>
      <c r="B3" s="325" t="s">
        <v>91</v>
      </c>
      <c r="C3" s="100" t="s">
        <v>92</v>
      </c>
      <c r="D3" s="101" t="s">
        <v>93</v>
      </c>
      <c r="E3" s="102" t="s">
        <v>94</v>
      </c>
    </row>
    <row r="4" spans="1:18">
      <c r="A4" s="324">
        <v>27</v>
      </c>
      <c r="B4" s="324" t="s">
        <v>2</v>
      </c>
      <c r="C4" s="103">
        <v>16988</v>
      </c>
      <c r="D4" s="103">
        <v>32848</v>
      </c>
      <c r="E4" s="104">
        <v>4716</v>
      </c>
    </row>
    <row r="5" spans="1:18">
      <c r="A5" s="324">
        <v>28</v>
      </c>
      <c r="B5" s="324" t="s">
        <v>2</v>
      </c>
      <c r="C5" s="105">
        <v>16410</v>
      </c>
      <c r="D5" s="105">
        <v>34019</v>
      </c>
      <c r="E5" s="104">
        <v>4513</v>
      </c>
    </row>
    <row r="6" spans="1:18">
      <c r="A6" s="324">
        <v>29</v>
      </c>
      <c r="B6" s="324" t="s">
        <v>2</v>
      </c>
      <c r="C6" s="105">
        <v>14811</v>
      </c>
      <c r="D6" s="105">
        <v>29373</v>
      </c>
      <c r="E6" s="104">
        <v>4022</v>
      </c>
    </row>
    <row r="7" spans="1:18">
      <c r="A7" s="324">
        <v>30</v>
      </c>
      <c r="B7" s="324" t="s">
        <v>2</v>
      </c>
      <c r="C7" s="106">
        <v>18837</v>
      </c>
      <c r="D7" s="107">
        <v>31320</v>
      </c>
      <c r="E7" s="108">
        <v>4268</v>
      </c>
    </row>
    <row r="8" spans="1:18">
      <c r="A8" s="324" t="s">
        <v>19</v>
      </c>
      <c r="B8" s="324" t="s">
        <v>2</v>
      </c>
      <c r="C8" s="106">
        <v>13294</v>
      </c>
      <c r="D8" s="107">
        <v>29862</v>
      </c>
      <c r="E8" s="108">
        <v>5172</v>
      </c>
    </row>
    <row r="9" spans="1:18">
      <c r="A9" s="324">
        <v>2</v>
      </c>
      <c r="B9" s="324" t="s">
        <v>2</v>
      </c>
      <c r="C9" s="106">
        <v>9126</v>
      </c>
      <c r="D9" s="107">
        <v>36637</v>
      </c>
      <c r="E9" s="108">
        <v>5360</v>
      </c>
    </row>
    <row r="10" spans="1:18" ht="19.149999999999999" customHeight="1">
      <c r="A10" s="324">
        <v>3</v>
      </c>
      <c r="B10" s="324" t="s">
        <v>2</v>
      </c>
      <c r="C10" s="106">
        <v>7525</v>
      </c>
      <c r="D10" s="106">
        <v>28441</v>
      </c>
      <c r="E10" s="108">
        <v>4604</v>
      </c>
    </row>
    <row r="11" spans="1:18" ht="18" thickBot="1">
      <c r="A11" s="323">
        <v>4</v>
      </c>
      <c r="B11" s="323" t="s">
        <v>2</v>
      </c>
      <c r="C11" s="109">
        <v>8443</v>
      </c>
      <c r="D11" s="57">
        <v>28260</v>
      </c>
      <c r="E11" s="56">
        <v>4826</v>
      </c>
    </row>
    <row r="12" spans="1:18" ht="18" thickBot="1">
      <c r="A12" s="457">
        <v>5</v>
      </c>
      <c r="B12" s="158" t="s">
        <v>2</v>
      </c>
      <c r="C12" s="110">
        <f>SUM(C13:C28)</f>
        <v>12568</v>
      </c>
      <c r="D12" s="111">
        <f>SUM(D13:D29)</f>
        <v>27185</v>
      </c>
      <c r="E12" s="112">
        <f>SUM(E13:E29)</f>
        <v>5357</v>
      </c>
    </row>
    <row r="13" spans="1:18" ht="18" thickBot="1">
      <c r="A13" s="457"/>
      <c r="B13" s="324" t="s">
        <v>3</v>
      </c>
      <c r="C13" s="113">
        <v>632</v>
      </c>
      <c r="D13" s="114">
        <v>1865</v>
      </c>
      <c r="E13" s="115">
        <v>407</v>
      </c>
    </row>
    <row r="14" spans="1:18" ht="18" thickBot="1">
      <c r="A14" s="457"/>
      <c r="B14" s="324" t="s">
        <v>4</v>
      </c>
      <c r="C14" s="113">
        <v>334</v>
      </c>
      <c r="D14" s="114">
        <v>1016</v>
      </c>
      <c r="E14" s="115">
        <v>246</v>
      </c>
    </row>
    <row r="15" spans="1:18" ht="18" thickBot="1">
      <c r="A15" s="457"/>
      <c r="B15" s="324" t="s">
        <v>5</v>
      </c>
      <c r="C15" s="113">
        <v>384</v>
      </c>
      <c r="D15" s="114">
        <v>1365</v>
      </c>
      <c r="E15" s="115">
        <v>276</v>
      </c>
    </row>
    <row r="16" spans="1:18" ht="18" thickBot="1">
      <c r="A16" s="457"/>
      <c r="B16" s="324" t="s">
        <v>6</v>
      </c>
      <c r="C16" s="113">
        <v>322</v>
      </c>
      <c r="D16" s="114">
        <v>1267</v>
      </c>
      <c r="E16" s="115">
        <v>353</v>
      </c>
    </row>
    <row r="17" spans="1:5" ht="18" thickBot="1">
      <c r="A17" s="457"/>
      <c r="B17" s="324" t="s">
        <v>7</v>
      </c>
      <c r="C17" s="113">
        <v>988</v>
      </c>
      <c r="D17" s="114">
        <v>2504</v>
      </c>
      <c r="E17" s="115">
        <v>347</v>
      </c>
    </row>
    <row r="18" spans="1:5" ht="18" thickBot="1">
      <c r="A18" s="457"/>
      <c r="B18" s="324" t="s">
        <v>8</v>
      </c>
      <c r="C18" s="113">
        <v>244</v>
      </c>
      <c r="D18" s="114">
        <v>1339</v>
      </c>
      <c r="E18" s="115">
        <v>272</v>
      </c>
    </row>
    <row r="19" spans="1:5" ht="18" thickBot="1">
      <c r="A19" s="457"/>
      <c r="B19" s="324" t="s">
        <v>9</v>
      </c>
      <c r="C19" s="113">
        <v>218</v>
      </c>
      <c r="D19" s="114">
        <v>1296</v>
      </c>
      <c r="E19" s="115">
        <v>157</v>
      </c>
    </row>
    <row r="20" spans="1:5" ht="18" thickBot="1">
      <c r="A20" s="457"/>
      <c r="B20" s="324" t="s">
        <v>10</v>
      </c>
      <c r="C20" s="113">
        <v>135</v>
      </c>
      <c r="D20" s="114">
        <v>1288</v>
      </c>
      <c r="E20" s="115">
        <v>175</v>
      </c>
    </row>
    <row r="21" spans="1:5" ht="18" thickBot="1">
      <c r="A21" s="457"/>
      <c r="B21" s="324" t="s">
        <v>11</v>
      </c>
      <c r="C21" s="113">
        <v>416</v>
      </c>
      <c r="D21" s="114">
        <v>1007</v>
      </c>
      <c r="E21" s="115">
        <v>335</v>
      </c>
    </row>
    <row r="22" spans="1:5" ht="18" thickBot="1">
      <c r="A22" s="457"/>
      <c r="B22" s="324" t="s">
        <v>12</v>
      </c>
      <c r="C22" s="113">
        <v>3575</v>
      </c>
      <c r="D22" s="114">
        <v>2941</v>
      </c>
      <c r="E22" s="115">
        <v>635</v>
      </c>
    </row>
    <row r="23" spans="1:5" ht="18" thickBot="1">
      <c r="A23" s="457"/>
      <c r="B23" s="324" t="s">
        <v>13</v>
      </c>
      <c r="C23" s="113">
        <v>1718</v>
      </c>
      <c r="D23" s="114">
        <v>1254</v>
      </c>
      <c r="E23" s="115">
        <v>486</v>
      </c>
    </row>
    <row r="24" spans="1:5" ht="18" thickBot="1">
      <c r="A24" s="457"/>
      <c r="B24" s="324" t="s">
        <v>14</v>
      </c>
      <c r="C24" s="113">
        <v>154</v>
      </c>
      <c r="D24" s="114">
        <v>1951</v>
      </c>
      <c r="E24" s="115">
        <v>282</v>
      </c>
    </row>
    <row r="25" spans="1:5" ht="18" thickBot="1">
      <c r="A25" s="457"/>
      <c r="B25" s="324" t="s">
        <v>15</v>
      </c>
      <c r="C25" s="113">
        <v>247</v>
      </c>
      <c r="D25" s="114">
        <v>1107</v>
      </c>
      <c r="E25" s="115">
        <v>281</v>
      </c>
    </row>
    <row r="26" spans="1:5" ht="18" thickBot="1">
      <c r="A26" s="457"/>
      <c r="B26" s="324" t="s">
        <v>16</v>
      </c>
      <c r="C26" s="113">
        <v>2280</v>
      </c>
      <c r="D26" s="114">
        <v>2162</v>
      </c>
      <c r="E26" s="115">
        <v>375</v>
      </c>
    </row>
    <row r="27" spans="1:5" ht="18" thickBot="1">
      <c r="A27" s="457"/>
      <c r="B27" s="324" t="s">
        <v>17</v>
      </c>
      <c r="C27" s="113">
        <v>401</v>
      </c>
      <c r="D27" s="114">
        <v>1244</v>
      </c>
      <c r="E27" s="115">
        <v>193</v>
      </c>
    </row>
    <row r="28" spans="1:5" ht="18" thickBot="1">
      <c r="A28" s="457"/>
      <c r="B28" s="324" t="s">
        <v>18</v>
      </c>
      <c r="C28" s="113">
        <v>520</v>
      </c>
      <c r="D28" s="114">
        <v>1412</v>
      </c>
      <c r="E28" s="115">
        <v>369</v>
      </c>
    </row>
    <row r="29" spans="1:5" ht="18" thickBot="1">
      <c r="A29" s="457"/>
      <c r="B29" s="116" t="s">
        <v>95</v>
      </c>
      <c r="C29" s="182">
        <v>0</v>
      </c>
      <c r="D29" s="340">
        <v>2167</v>
      </c>
      <c r="E29" s="341">
        <v>168</v>
      </c>
    </row>
  </sheetData>
  <mergeCells count="1">
    <mergeCell ref="A12:A29"/>
  </mergeCells>
  <phoneticPr fontId="22"/>
  <pageMargins left="0.78680555555555598" right="0.78680555555555598" top="0.98402777777777795" bottom="0.98402777777777795" header="0.511811023622047" footer="0.511811023622047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AMJ29"/>
  <sheetViews>
    <sheetView showGridLines="0" zoomScaleNormal="100" workbookViewId="0"/>
  </sheetViews>
  <sheetFormatPr defaultColWidth="9" defaultRowHeight="17.25"/>
  <cols>
    <col min="1" max="1" width="9" style="1"/>
    <col min="2" max="2" width="10.75" style="1" customWidth="1"/>
    <col min="3" max="4" width="15.5" style="1" customWidth="1"/>
    <col min="5" max="5" width="8" style="1" customWidth="1"/>
    <col min="6" max="6" width="10.625" style="1" customWidth="1"/>
    <col min="7" max="7" width="15.5" style="1" customWidth="1"/>
    <col min="8" max="8" width="14.125" style="1" customWidth="1"/>
    <col min="9" max="11" width="6.75" style="1" customWidth="1"/>
    <col min="12" max="12" width="10.75" style="1" customWidth="1"/>
    <col min="13" max="15" width="15.5" style="1" customWidth="1"/>
    <col min="16" max="17" width="6.75" style="1" customWidth="1"/>
    <col min="18" max="25" width="8.25" style="1" customWidth="1"/>
    <col min="26" max="254" width="9" style="1"/>
    <col min="255" max="255" width="10.75" style="1" customWidth="1"/>
    <col min="256" max="256" width="8.25" style="1" customWidth="1"/>
    <col min="257" max="273" width="6.75" style="1" customWidth="1"/>
    <col min="274" max="281" width="8.25" style="1" customWidth="1"/>
    <col min="282" max="510" width="9" style="1"/>
    <col min="511" max="511" width="10.75" style="1" customWidth="1"/>
    <col min="512" max="512" width="8.25" style="1" customWidth="1"/>
    <col min="513" max="529" width="6.75" style="1" customWidth="1"/>
    <col min="530" max="537" width="8.25" style="1" customWidth="1"/>
    <col min="538" max="766" width="9" style="1"/>
    <col min="767" max="767" width="10.75" style="1" customWidth="1"/>
    <col min="768" max="768" width="8.25" style="1" customWidth="1"/>
    <col min="769" max="785" width="6.75" style="1" customWidth="1"/>
    <col min="786" max="793" width="8.25" style="1" customWidth="1"/>
    <col min="794" max="1022" width="9" style="1"/>
    <col min="1023" max="1023" width="10.75" style="1" customWidth="1"/>
    <col min="1024" max="1024" width="8.25" style="1" customWidth="1"/>
  </cols>
  <sheetData>
    <row r="1" spans="1:1024">
      <c r="A1" s="2" t="s">
        <v>234</v>
      </c>
      <c r="D1" s="50"/>
      <c r="E1" s="98"/>
      <c r="F1" s="2" t="s">
        <v>225</v>
      </c>
      <c r="H1" s="130"/>
      <c r="I1" s="130"/>
      <c r="J1" s="130"/>
      <c r="K1" s="130"/>
      <c r="L1" s="130"/>
      <c r="M1" s="130"/>
      <c r="N1" s="130"/>
      <c r="O1" s="130"/>
      <c r="P1" s="130"/>
    </row>
    <row r="2" spans="1:1024" ht="18" thickBot="1">
      <c r="B2" s="2"/>
      <c r="D2" s="50"/>
      <c r="E2" s="98"/>
      <c r="F2" s="3"/>
      <c r="G2" s="130"/>
      <c r="H2" s="130"/>
      <c r="I2" s="130"/>
      <c r="J2" s="130"/>
      <c r="K2" s="130"/>
      <c r="L2" s="130"/>
      <c r="M2" s="130"/>
      <c r="N2" s="130"/>
      <c r="O2" s="130"/>
      <c r="P2" s="130"/>
    </row>
    <row r="3" spans="1:1024">
      <c r="A3" s="426" t="s">
        <v>1</v>
      </c>
      <c r="B3" s="431" t="s">
        <v>91</v>
      </c>
      <c r="C3" s="100" t="s">
        <v>96</v>
      </c>
      <c r="D3" s="102" t="s">
        <v>97</v>
      </c>
      <c r="E3" s="117"/>
      <c r="F3" s="431" t="s">
        <v>1</v>
      </c>
      <c r="G3" s="431" t="s">
        <v>91</v>
      </c>
      <c r="H3" s="100" t="s">
        <v>98</v>
      </c>
    </row>
    <row r="4" spans="1:1024">
      <c r="A4" s="150">
        <v>27</v>
      </c>
      <c r="B4" s="430" t="s">
        <v>2</v>
      </c>
      <c r="C4" s="118">
        <v>176</v>
      </c>
      <c r="D4" s="119">
        <v>3271</v>
      </c>
      <c r="E4" s="117"/>
      <c r="F4" s="150">
        <v>27</v>
      </c>
      <c r="G4" s="158" t="s">
        <v>2</v>
      </c>
      <c r="H4" s="118">
        <v>57</v>
      </c>
    </row>
    <row r="5" spans="1:1024">
      <c r="A5" s="150">
        <v>28</v>
      </c>
      <c r="B5" s="430" t="s">
        <v>2</v>
      </c>
      <c r="C5" s="118">
        <v>175</v>
      </c>
      <c r="D5" s="119">
        <v>4093</v>
      </c>
      <c r="E5" s="117"/>
      <c r="F5" s="150">
        <v>28</v>
      </c>
      <c r="G5" s="158" t="s">
        <v>2</v>
      </c>
      <c r="H5" s="118">
        <v>54</v>
      </c>
    </row>
    <row r="6" spans="1:1024">
      <c r="A6" s="150">
        <v>29</v>
      </c>
      <c r="B6" s="430" t="s">
        <v>2</v>
      </c>
      <c r="C6" s="118">
        <v>154</v>
      </c>
      <c r="D6" s="119">
        <v>2530</v>
      </c>
      <c r="E6" s="117"/>
      <c r="F6" s="150">
        <v>29</v>
      </c>
      <c r="G6" s="158" t="s">
        <v>2</v>
      </c>
      <c r="H6" s="118">
        <v>40</v>
      </c>
    </row>
    <row r="7" spans="1:1024">
      <c r="A7" s="150">
        <v>30</v>
      </c>
      <c r="B7" s="430" t="s">
        <v>2</v>
      </c>
      <c r="C7" s="118">
        <v>161</v>
      </c>
      <c r="D7" s="119">
        <v>2876</v>
      </c>
      <c r="E7" s="117"/>
      <c r="F7" s="150">
        <v>30</v>
      </c>
      <c r="G7" s="158" t="s">
        <v>2</v>
      </c>
      <c r="H7" s="118">
        <v>42</v>
      </c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F7"/>
      <c r="AMG7"/>
      <c r="AMH7"/>
      <c r="AMI7"/>
      <c r="AMJ7"/>
    </row>
    <row r="8" spans="1:1024">
      <c r="A8" s="427" t="s">
        <v>19</v>
      </c>
      <c r="B8" s="186" t="s">
        <v>2</v>
      </c>
      <c r="C8" s="185">
        <v>145</v>
      </c>
      <c r="D8" s="108">
        <v>2056</v>
      </c>
      <c r="E8" s="117"/>
      <c r="F8" s="150" t="s">
        <v>19</v>
      </c>
      <c r="G8" s="150" t="s">
        <v>2</v>
      </c>
      <c r="H8" s="184">
        <v>51</v>
      </c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E8"/>
      <c r="AMF8"/>
      <c r="AMG8"/>
      <c r="AMH8"/>
      <c r="AMI8"/>
      <c r="AMJ8"/>
    </row>
    <row r="9" spans="1:1024">
      <c r="A9" s="427">
        <v>2</v>
      </c>
      <c r="B9" s="186" t="s">
        <v>2</v>
      </c>
      <c r="C9" s="224">
        <v>57</v>
      </c>
      <c r="D9" s="225">
        <v>671</v>
      </c>
      <c r="E9" s="117"/>
      <c r="F9" s="150">
        <v>2</v>
      </c>
      <c r="G9" s="150" t="s">
        <v>2</v>
      </c>
      <c r="H9" s="184">
        <v>52</v>
      </c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  <c r="RG9"/>
      <c r="RH9"/>
      <c r="RI9"/>
      <c r="RJ9"/>
      <c r="RK9"/>
      <c r="RL9"/>
      <c r="RM9"/>
      <c r="RN9"/>
      <c r="RO9"/>
      <c r="RP9"/>
      <c r="RQ9"/>
      <c r="RR9"/>
      <c r="RS9"/>
      <c r="RT9"/>
      <c r="RU9"/>
      <c r="RV9"/>
      <c r="RW9"/>
      <c r="RX9"/>
      <c r="RY9"/>
      <c r="RZ9"/>
      <c r="SA9"/>
      <c r="SB9"/>
      <c r="SC9"/>
      <c r="SD9"/>
      <c r="SE9"/>
      <c r="SF9"/>
      <c r="SG9"/>
      <c r="SH9"/>
      <c r="SI9"/>
      <c r="SJ9"/>
      <c r="SK9"/>
      <c r="SL9"/>
      <c r="SM9"/>
      <c r="SN9"/>
      <c r="SO9"/>
      <c r="SP9"/>
      <c r="SQ9"/>
      <c r="SR9"/>
      <c r="SS9"/>
      <c r="ST9"/>
      <c r="SU9"/>
      <c r="SV9"/>
      <c r="SW9"/>
      <c r="SX9"/>
      <c r="SY9"/>
      <c r="SZ9"/>
      <c r="TA9"/>
      <c r="TB9"/>
      <c r="TC9"/>
      <c r="TD9"/>
      <c r="TE9"/>
      <c r="TF9"/>
      <c r="TG9"/>
      <c r="TH9"/>
      <c r="TI9"/>
      <c r="TJ9"/>
      <c r="TK9"/>
      <c r="TL9"/>
      <c r="TM9"/>
      <c r="TN9"/>
      <c r="TO9"/>
      <c r="TP9"/>
      <c r="TQ9"/>
      <c r="TR9"/>
      <c r="TS9"/>
      <c r="TT9"/>
      <c r="TU9"/>
      <c r="TV9"/>
      <c r="TW9"/>
      <c r="TX9"/>
      <c r="TY9"/>
      <c r="TZ9"/>
      <c r="UA9"/>
      <c r="UB9"/>
      <c r="UC9"/>
      <c r="UD9"/>
      <c r="UE9"/>
      <c r="UF9"/>
      <c r="UG9"/>
      <c r="UH9"/>
      <c r="UI9"/>
      <c r="UJ9"/>
      <c r="UK9"/>
      <c r="UL9"/>
      <c r="UM9"/>
      <c r="UN9"/>
      <c r="UO9"/>
      <c r="UP9"/>
      <c r="UQ9"/>
      <c r="UR9"/>
      <c r="US9"/>
      <c r="UT9"/>
      <c r="UU9"/>
      <c r="UV9"/>
      <c r="UW9"/>
      <c r="UX9"/>
      <c r="UY9"/>
      <c r="UZ9"/>
      <c r="VA9"/>
      <c r="VB9"/>
      <c r="VC9"/>
      <c r="VD9"/>
      <c r="VE9"/>
      <c r="VF9"/>
      <c r="VG9"/>
      <c r="VH9"/>
      <c r="VI9"/>
      <c r="VJ9"/>
      <c r="VK9"/>
      <c r="VL9"/>
      <c r="VM9"/>
      <c r="VN9"/>
      <c r="VO9"/>
      <c r="VP9"/>
      <c r="VQ9"/>
      <c r="VR9"/>
      <c r="VS9"/>
      <c r="VT9"/>
      <c r="VU9"/>
      <c r="VV9"/>
      <c r="VW9"/>
      <c r="VX9"/>
      <c r="VY9"/>
      <c r="VZ9"/>
      <c r="WA9"/>
      <c r="WB9"/>
      <c r="WC9"/>
      <c r="WD9"/>
      <c r="WE9"/>
      <c r="WF9"/>
      <c r="WG9"/>
      <c r="WH9"/>
      <c r="WI9"/>
      <c r="WJ9"/>
      <c r="WK9"/>
      <c r="WL9"/>
      <c r="WM9"/>
      <c r="WN9"/>
      <c r="WO9"/>
      <c r="WP9"/>
      <c r="WQ9"/>
      <c r="WR9"/>
      <c r="WS9"/>
      <c r="WT9"/>
      <c r="WU9"/>
      <c r="WV9"/>
      <c r="WW9"/>
      <c r="WX9"/>
      <c r="WY9"/>
      <c r="WZ9"/>
      <c r="XA9"/>
      <c r="XB9"/>
      <c r="XC9"/>
      <c r="XD9"/>
      <c r="XE9"/>
      <c r="XF9"/>
      <c r="XG9"/>
      <c r="XH9"/>
      <c r="XI9"/>
      <c r="XJ9"/>
      <c r="XK9"/>
      <c r="XL9"/>
      <c r="XM9"/>
      <c r="XN9"/>
      <c r="XO9"/>
      <c r="XP9"/>
      <c r="XQ9"/>
      <c r="XR9"/>
      <c r="XS9"/>
      <c r="XT9"/>
      <c r="XU9"/>
      <c r="XV9"/>
      <c r="XW9"/>
      <c r="XX9"/>
      <c r="XY9"/>
      <c r="XZ9"/>
      <c r="YA9"/>
      <c r="YB9"/>
      <c r="YC9"/>
      <c r="YD9"/>
      <c r="YE9"/>
      <c r="YF9"/>
      <c r="YG9"/>
      <c r="YH9"/>
      <c r="YI9"/>
      <c r="YJ9"/>
      <c r="YK9"/>
      <c r="YL9"/>
      <c r="YM9"/>
      <c r="YN9"/>
      <c r="YO9"/>
      <c r="YP9"/>
      <c r="YQ9"/>
      <c r="YR9"/>
      <c r="YS9"/>
      <c r="YT9"/>
      <c r="YU9"/>
      <c r="YV9"/>
      <c r="YW9"/>
      <c r="YX9"/>
      <c r="YY9"/>
      <c r="YZ9"/>
      <c r="ZA9"/>
      <c r="ZB9"/>
      <c r="ZC9"/>
      <c r="ZD9"/>
      <c r="ZE9"/>
      <c r="ZF9"/>
      <c r="ZG9"/>
      <c r="ZH9"/>
      <c r="ZI9"/>
      <c r="ZJ9"/>
      <c r="ZK9"/>
      <c r="ZL9"/>
      <c r="ZM9"/>
      <c r="ZN9"/>
      <c r="ZO9"/>
      <c r="ZP9"/>
      <c r="ZQ9"/>
      <c r="ZR9"/>
      <c r="ZS9"/>
      <c r="ZT9"/>
      <c r="ZU9"/>
      <c r="ZV9"/>
      <c r="ZW9"/>
      <c r="ZX9"/>
      <c r="ZY9"/>
      <c r="ZZ9"/>
      <c r="AAA9"/>
      <c r="AAB9"/>
      <c r="AAC9"/>
      <c r="AAD9"/>
      <c r="AAE9"/>
      <c r="AAF9"/>
      <c r="AAG9"/>
      <c r="AAH9"/>
      <c r="AAI9"/>
      <c r="AAJ9"/>
      <c r="AAK9"/>
      <c r="AAL9"/>
      <c r="AAM9"/>
      <c r="AAN9"/>
      <c r="AAO9"/>
      <c r="AAP9"/>
      <c r="AAQ9"/>
      <c r="AAR9"/>
      <c r="AAS9"/>
      <c r="AAT9"/>
      <c r="AAU9"/>
      <c r="AAV9"/>
      <c r="AAW9"/>
      <c r="AAX9"/>
      <c r="AAY9"/>
      <c r="AAZ9"/>
      <c r="ABA9"/>
      <c r="ABB9"/>
      <c r="ABC9"/>
      <c r="ABD9"/>
      <c r="ABE9"/>
      <c r="ABF9"/>
      <c r="ABG9"/>
      <c r="ABH9"/>
      <c r="ABI9"/>
      <c r="ABJ9"/>
      <c r="ABK9"/>
      <c r="ABL9"/>
      <c r="ABM9"/>
      <c r="ABN9"/>
      <c r="ABO9"/>
      <c r="ABP9"/>
      <c r="ABQ9"/>
      <c r="ABR9"/>
      <c r="ABS9"/>
      <c r="ABT9"/>
      <c r="ABU9"/>
      <c r="ABV9"/>
      <c r="ABW9"/>
      <c r="ABX9"/>
      <c r="ABY9"/>
      <c r="ABZ9"/>
      <c r="ACA9"/>
      <c r="ACB9"/>
      <c r="ACC9"/>
      <c r="ACD9"/>
      <c r="ACE9"/>
      <c r="ACF9"/>
      <c r="ACG9"/>
      <c r="ACH9"/>
      <c r="ACI9"/>
      <c r="ACJ9"/>
      <c r="ACK9"/>
      <c r="ACL9"/>
      <c r="ACM9"/>
      <c r="ACN9"/>
      <c r="ACO9"/>
      <c r="ACP9"/>
      <c r="ACQ9"/>
      <c r="ACR9"/>
      <c r="ACS9"/>
      <c r="ACT9"/>
      <c r="ACU9"/>
      <c r="ACV9"/>
      <c r="ACW9"/>
      <c r="ACX9"/>
      <c r="ACY9"/>
      <c r="ACZ9"/>
      <c r="ADA9"/>
      <c r="ADB9"/>
      <c r="ADC9"/>
      <c r="ADD9"/>
      <c r="ADE9"/>
      <c r="ADF9"/>
      <c r="ADG9"/>
      <c r="ADH9"/>
      <c r="ADI9"/>
      <c r="ADJ9"/>
      <c r="ADK9"/>
      <c r="ADL9"/>
      <c r="ADM9"/>
      <c r="ADN9"/>
      <c r="ADO9"/>
      <c r="ADP9"/>
      <c r="ADQ9"/>
      <c r="ADR9"/>
      <c r="ADS9"/>
      <c r="ADT9"/>
      <c r="ADU9"/>
      <c r="ADV9"/>
      <c r="ADW9"/>
      <c r="ADX9"/>
      <c r="ADY9"/>
      <c r="ADZ9"/>
      <c r="AEA9"/>
      <c r="AEB9"/>
      <c r="AEC9"/>
      <c r="AED9"/>
      <c r="AEE9"/>
      <c r="AEF9"/>
      <c r="AEG9"/>
      <c r="AEH9"/>
      <c r="AEI9"/>
      <c r="AEJ9"/>
      <c r="AEK9"/>
      <c r="AEL9"/>
      <c r="AEM9"/>
      <c r="AEN9"/>
      <c r="AEO9"/>
      <c r="AEP9"/>
      <c r="AEQ9"/>
      <c r="AER9"/>
      <c r="AES9"/>
      <c r="AET9"/>
      <c r="AEU9"/>
      <c r="AEV9"/>
      <c r="AEW9"/>
      <c r="AEX9"/>
      <c r="AEY9"/>
      <c r="AEZ9"/>
      <c r="AFA9"/>
      <c r="AFB9"/>
      <c r="AFC9"/>
      <c r="AFD9"/>
      <c r="AFE9"/>
      <c r="AFF9"/>
      <c r="AFG9"/>
      <c r="AFH9"/>
      <c r="AFI9"/>
      <c r="AFJ9"/>
      <c r="AFK9"/>
      <c r="AFL9"/>
      <c r="AFM9"/>
      <c r="AFN9"/>
      <c r="AFO9"/>
      <c r="AFP9"/>
      <c r="AFQ9"/>
      <c r="AFR9"/>
      <c r="AFS9"/>
      <c r="AFT9"/>
      <c r="AFU9"/>
      <c r="AFV9"/>
      <c r="AFW9"/>
      <c r="AFX9"/>
      <c r="AFY9"/>
      <c r="AFZ9"/>
      <c r="AGA9"/>
      <c r="AGB9"/>
      <c r="AGC9"/>
      <c r="AGD9"/>
      <c r="AGE9"/>
      <c r="AGF9"/>
      <c r="AGG9"/>
      <c r="AGH9"/>
      <c r="AGI9"/>
      <c r="AGJ9"/>
      <c r="AGK9"/>
      <c r="AGL9"/>
      <c r="AGM9"/>
      <c r="AGN9"/>
      <c r="AGO9"/>
      <c r="AGP9"/>
      <c r="AGQ9"/>
      <c r="AGR9"/>
      <c r="AGS9"/>
      <c r="AGT9"/>
      <c r="AGU9"/>
      <c r="AGV9"/>
      <c r="AGW9"/>
      <c r="AGX9"/>
      <c r="AGY9"/>
      <c r="AGZ9"/>
      <c r="AHA9"/>
      <c r="AHB9"/>
      <c r="AHC9"/>
      <c r="AHD9"/>
      <c r="AHE9"/>
      <c r="AHF9"/>
      <c r="AHG9"/>
      <c r="AHH9"/>
      <c r="AHI9"/>
      <c r="AHJ9"/>
      <c r="AHK9"/>
      <c r="AHL9"/>
      <c r="AHM9"/>
      <c r="AHN9"/>
      <c r="AHO9"/>
      <c r="AHP9"/>
      <c r="AHQ9"/>
      <c r="AHR9"/>
      <c r="AHS9"/>
      <c r="AHT9"/>
      <c r="AHU9"/>
      <c r="AHV9"/>
      <c r="AHW9"/>
      <c r="AHX9"/>
      <c r="AHY9"/>
      <c r="AHZ9"/>
      <c r="AIA9"/>
      <c r="AIB9"/>
      <c r="AIC9"/>
      <c r="AID9"/>
      <c r="AIE9"/>
      <c r="AIF9"/>
      <c r="AIG9"/>
      <c r="AIH9"/>
      <c r="AII9"/>
      <c r="AIJ9"/>
      <c r="AIK9"/>
      <c r="AIL9"/>
      <c r="AIM9"/>
      <c r="AIN9"/>
      <c r="AIO9"/>
      <c r="AIP9"/>
      <c r="AIQ9"/>
      <c r="AIR9"/>
      <c r="AIS9"/>
      <c r="AIT9"/>
      <c r="AIU9"/>
      <c r="AIV9"/>
      <c r="AIW9"/>
      <c r="AIX9"/>
      <c r="AIY9"/>
      <c r="AIZ9"/>
      <c r="AJA9"/>
      <c r="AJB9"/>
      <c r="AJC9"/>
      <c r="AJD9"/>
      <c r="AJE9"/>
      <c r="AJF9"/>
      <c r="AJG9"/>
      <c r="AJH9"/>
      <c r="AJI9"/>
      <c r="AJJ9"/>
      <c r="AJK9"/>
      <c r="AJL9"/>
      <c r="AJM9"/>
      <c r="AJN9"/>
      <c r="AJO9"/>
      <c r="AJP9"/>
      <c r="AJQ9"/>
      <c r="AJR9"/>
      <c r="AJS9"/>
      <c r="AJT9"/>
      <c r="AJU9"/>
      <c r="AJV9"/>
      <c r="AJW9"/>
      <c r="AJX9"/>
      <c r="AJY9"/>
      <c r="AJZ9"/>
      <c r="AKA9"/>
      <c r="AKB9"/>
      <c r="AKC9"/>
      <c r="AKD9"/>
      <c r="AKE9"/>
      <c r="AKF9"/>
      <c r="AKG9"/>
      <c r="AKH9"/>
      <c r="AKI9"/>
      <c r="AKJ9"/>
      <c r="AKK9"/>
      <c r="AKL9"/>
      <c r="AKM9"/>
      <c r="AKN9"/>
      <c r="AKO9"/>
      <c r="AKP9"/>
      <c r="AKQ9"/>
      <c r="AKR9"/>
      <c r="AKS9"/>
      <c r="AKT9"/>
      <c r="AKU9"/>
      <c r="AKV9"/>
      <c r="AKW9"/>
      <c r="AKX9"/>
      <c r="AKY9"/>
      <c r="AKZ9"/>
      <c r="ALA9"/>
      <c r="ALB9"/>
      <c r="ALC9"/>
      <c r="ALD9"/>
      <c r="ALE9"/>
      <c r="ALF9"/>
      <c r="ALG9"/>
      <c r="ALH9"/>
      <c r="ALI9"/>
      <c r="ALJ9"/>
      <c r="ALK9"/>
      <c r="ALL9"/>
      <c r="ALM9"/>
      <c r="ALN9"/>
      <c r="ALO9"/>
      <c r="ALP9"/>
      <c r="ALQ9"/>
      <c r="ALR9"/>
      <c r="ALS9"/>
      <c r="ALT9"/>
      <c r="ALU9"/>
      <c r="ALV9"/>
      <c r="ALW9"/>
      <c r="ALX9"/>
      <c r="ALY9"/>
      <c r="ALZ9"/>
      <c r="AMA9"/>
      <c r="AMB9"/>
      <c r="AMC9"/>
      <c r="AMD9"/>
      <c r="AME9"/>
      <c r="AMF9"/>
      <c r="AMG9"/>
      <c r="AMH9"/>
      <c r="AMI9"/>
      <c r="AMJ9"/>
    </row>
    <row r="10" spans="1:1024">
      <c r="A10" s="427">
        <v>3</v>
      </c>
      <c r="B10" s="186" t="s">
        <v>2</v>
      </c>
      <c r="C10" s="338">
        <v>76</v>
      </c>
      <c r="D10" s="339">
        <v>902</v>
      </c>
      <c r="E10" s="117"/>
      <c r="F10" s="150">
        <v>3</v>
      </c>
      <c r="G10" s="150" t="s">
        <v>2</v>
      </c>
      <c r="H10" s="184">
        <v>70</v>
      </c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  <c r="AAJ10"/>
      <c r="AAK10"/>
      <c r="AAL10"/>
      <c r="AAM10"/>
      <c r="AAN10"/>
      <c r="AAO10"/>
      <c r="AAP10"/>
      <c r="AAQ10"/>
      <c r="AAR10"/>
      <c r="AAS10"/>
      <c r="AAT10"/>
      <c r="AAU10"/>
      <c r="AAV10"/>
      <c r="AAW10"/>
      <c r="AAX10"/>
      <c r="AAY10"/>
      <c r="AAZ10"/>
      <c r="ABA10"/>
      <c r="ABB10"/>
      <c r="ABC10"/>
      <c r="ABD10"/>
      <c r="ABE10"/>
      <c r="ABF10"/>
      <c r="ABG10"/>
      <c r="ABH10"/>
      <c r="ABI10"/>
      <c r="ABJ10"/>
      <c r="ABK10"/>
      <c r="ABL10"/>
      <c r="ABM10"/>
      <c r="ABN10"/>
      <c r="ABO10"/>
      <c r="ABP10"/>
      <c r="ABQ10"/>
      <c r="ABR10"/>
      <c r="ABS10"/>
      <c r="ABT10"/>
      <c r="ABU10"/>
      <c r="ABV10"/>
      <c r="ABW10"/>
      <c r="ABX10"/>
      <c r="ABY10"/>
      <c r="ABZ10"/>
      <c r="ACA10"/>
      <c r="ACB10"/>
      <c r="ACC10"/>
      <c r="ACD10"/>
      <c r="ACE10"/>
      <c r="ACF10"/>
      <c r="ACG10"/>
      <c r="ACH10"/>
      <c r="ACI10"/>
      <c r="ACJ10"/>
      <c r="ACK10"/>
      <c r="ACL10"/>
      <c r="ACM10"/>
      <c r="ACN10"/>
      <c r="ACO10"/>
      <c r="ACP10"/>
      <c r="ACQ10"/>
      <c r="ACR10"/>
      <c r="ACS10"/>
      <c r="ACT10"/>
      <c r="ACU10"/>
      <c r="ACV10"/>
      <c r="ACW10"/>
      <c r="ACX10"/>
      <c r="ACY10"/>
      <c r="ACZ10"/>
      <c r="ADA10"/>
      <c r="ADB10"/>
      <c r="ADC10"/>
      <c r="ADD10"/>
      <c r="ADE10"/>
      <c r="ADF10"/>
      <c r="ADG10"/>
      <c r="ADH10"/>
      <c r="ADI10"/>
      <c r="ADJ10"/>
      <c r="ADK10"/>
      <c r="ADL10"/>
      <c r="ADM10"/>
      <c r="ADN10"/>
      <c r="ADO10"/>
      <c r="ADP10"/>
      <c r="ADQ10"/>
      <c r="ADR10"/>
      <c r="ADS10"/>
      <c r="ADT10"/>
      <c r="ADU10"/>
      <c r="ADV10"/>
      <c r="ADW10"/>
      <c r="ADX10"/>
      <c r="ADY10"/>
      <c r="ADZ10"/>
      <c r="AEA10"/>
      <c r="AEB10"/>
      <c r="AEC10"/>
      <c r="AED10"/>
      <c r="AEE10"/>
      <c r="AEF10"/>
      <c r="AEG10"/>
      <c r="AEH10"/>
      <c r="AEI10"/>
      <c r="AEJ10"/>
      <c r="AEK10"/>
      <c r="AEL10"/>
      <c r="AEM10"/>
      <c r="AEN10"/>
      <c r="AEO10"/>
      <c r="AEP10"/>
      <c r="AEQ10"/>
      <c r="AER10"/>
      <c r="AES10"/>
      <c r="AET10"/>
      <c r="AEU10"/>
      <c r="AEV10"/>
      <c r="AEW10"/>
      <c r="AEX10"/>
      <c r="AEY10"/>
      <c r="AEZ10"/>
      <c r="AFA10"/>
      <c r="AFB10"/>
      <c r="AFC10"/>
      <c r="AFD10"/>
      <c r="AFE10"/>
      <c r="AFF10"/>
      <c r="AFG10"/>
      <c r="AFH10"/>
      <c r="AFI10"/>
      <c r="AFJ10"/>
      <c r="AFK10"/>
      <c r="AFL10"/>
      <c r="AFM10"/>
      <c r="AFN10"/>
      <c r="AFO10"/>
      <c r="AFP10"/>
      <c r="AFQ10"/>
      <c r="AFR10"/>
      <c r="AFS10"/>
      <c r="AFT10"/>
      <c r="AFU10"/>
      <c r="AFV10"/>
      <c r="AFW10"/>
      <c r="AFX10"/>
      <c r="AFY10"/>
      <c r="AFZ10"/>
      <c r="AGA10"/>
      <c r="AGB10"/>
      <c r="AGC10"/>
      <c r="AGD10"/>
      <c r="AGE10"/>
      <c r="AGF10"/>
      <c r="AGG10"/>
      <c r="AGH10"/>
      <c r="AGI10"/>
      <c r="AGJ10"/>
      <c r="AGK10"/>
      <c r="AGL10"/>
      <c r="AGM10"/>
      <c r="AGN10"/>
      <c r="AGO10"/>
      <c r="AGP10"/>
      <c r="AGQ10"/>
      <c r="AGR10"/>
      <c r="AGS10"/>
      <c r="AGT10"/>
      <c r="AGU10"/>
      <c r="AGV10"/>
      <c r="AGW10"/>
      <c r="AGX10"/>
      <c r="AGY10"/>
      <c r="AGZ10"/>
      <c r="AHA10"/>
      <c r="AHB10"/>
      <c r="AHC10"/>
      <c r="AHD10"/>
      <c r="AHE10"/>
      <c r="AHF10"/>
      <c r="AHG10"/>
      <c r="AHH10"/>
      <c r="AHI10"/>
      <c r="AHJ10"/>
      <c r="AHK10"/>
      <c r="AHL10"/>
      <c r="AHM10"/>
      <c r="AHN10"/>
      <c r="AHO10"/>
      <c r="AHP10"/>
      <c r="AHQ10"/>
      <c r="AHR10"/>
      <c r="AHS10"/>
      <c r="AHT10"/>
      <c r="AHU10"/>
      <c r="AHV10"/>
      <c r="AHW10"/>
      <c r="AHX10"/>
      <c r="AHY10"/>
      <c r="AHZ10"/>
      <c r="AIA10"/>
      <c r="AIB10"/>
      <c r="AIC10"/>
      <c r="AID10"/>
      <c r="AIE10"/>
      <c r="AIF10"/>
      <c r="AIG10"/>
      <c r="AIH10"/>
      <c r="AII10"/>
      <c r="AIJ10"/>
      <c r="AIK10"/>
      <c r="AIL10"/>
      <c r="AIM10"/>
      <c r="AIN10"/>
      <c r="AIO10"/>
      <c r="AIP10"/>
      <c r="AIQ10"/>
      <c r="AIR10"/>
      <c r="AIS10"/>
      <c r="AIT10"/>
      <c r="AIU10"/>
      <c r="AIV10"/>
      <c r="AIW10"/>
      <c r="AIX10"/>
      <c r="AIY10"/>
      <c r="AIZ10"/>
      <c r="AJA10"/>
      <c r="AJB10"/>
      <c r="AJC10"/>
      <c r="AJD10"/>
      <c r="AJE10"/>
      <c r="AJF10"/>
      <c r="AJG10"/>
      <c r="AJH10"/>
      <c r="AJI10"/>
      <c r="AJJ10"/>
      <c r="AJK10"/>
      <c r="AJL10"/>
      <c r="AJM10"/>
      <c r="AJN10"/>
      <c r="AJO10"/>
      <c r="AJP10"/>
      <c r="AJQ10"/>
      <c r="AJR10"/>
      <c r="AJS10"/>
      <c r="AJT10"/>
      <c r="AJU10"/>
      <c r="AJV10"/>
      <c r="AJW10"/>
      <c r="AJX10"/>
      <c r="AJY10"/>
      <c r="AJZ10"/>
      <c r="AKA10"/>
      <c r="AKB10"/>
      <c r="AKC10"/>
      <c r="AKD10"/>
      <c r="AKE10"/>
      <c r="AKF10"/>
      <c r="AKG10"/>
      <c r="AKH10"/>
      <c r="AKI10"/>
      <c r="AKJ10"/>
      <c r="AKK10"/>
      <c r="AKL10"/>
      <c r="AKM10"/>
      <c r="AKN10"/>
      <c r="AKO10"/>
      <c r="AKP10"/>
      <c r="AKQ10"/>
      <c r="AKR10"/>
      <c r="AKS10"/>
      <c r="AKT10"/>
      <c r="AKU10"/>
      <c r="AKV10"/>
      <c r="AKW10"/>
      <c r="AKX10"/>
      <c r="AKY10"/>
      <c r="AKZ10"/>
      <c r="ALA10"/>
      <c r="ALB10"/>
      <c r="ALC10"/>
      <c r="ALD10"/>
      <c r="ALE10"/>
      <c r="ALF10"/>
      <c r="ALG10"/>
      <c r="ALH10"/>
      <c r="ALI10"/>
      <c r="ALJ10"/>
      <c r="ALK10"/>
      <c r="ALL10"/>
      <c r="ALM10"/>
      <c r="ALN10"/>
      <c r="ALO10"/>
      <c r="ALP10"/>
      <c r="ALQ10"/>
      <c r="ALR10"/>
      <c r="ALS10"/>
      <c r="ALT10"/>
      <c r="ALU10"/>
      <c r="ALV10"/>
      <c r="ALW10"/>
      <c r="ALX10"/>
      <c r="ALY10"/>
      <c r="ALZ10"/>
      <c r="AMA10"/>
      <c r="AMB10"/>
      <c r="AMC10"/>
      <c r="AMD10"/>
      <c r="AME10"/>
      <c r="AMF10"/>
      <c r="AMG10"/>
      <c r="AMH10"/>
      <c r="AMI10"/>
      <c r="AMJ10"/>
    </row>
    <row r="11" spans="1:1024" ht="18" thickBot="1">
      <c r="A11" s="423">
        <v>4</v>
      </c>
      <c r="B11" s="138" t="s">
        <v>2</v>
      </c>
      <c r="C11" s="58">
        <v>127</v>
      </c>
      <c r="D11" s="120">
        <v>2117</v>
      </c>
      <c r="E11" s="115"/>
      <c r="F11" s="423">
        <v>4</v>
      </c>
      <c r="G11" s="423" t="s">
        <v>2</v>
      </c>
      <c r="H11" s="58">
        <v>99</v>
      </c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  <c r="ABX11"/>
      <c r="ABY11"/>
      <c r="ABZ11"/>
      <c r="ACA11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  <c r="AFI11"/>
      <c r="AFJ11"/>
      <c r="AFK11"/>
      <c r="AFL11"/>
      <c r="AFM11"/>
      <c r="AFN11"/>
      <c r="AFO11"/>
      <c r="AFP11"/>
      <c r="AFQ11"/>
      <c r="AFR11"/>
      <c r="AFS11"/>
      <c r="AFT11"/>
      <c r="AFU11"/>
      <c r="AFV11"/>
      <c r="AFW11"/>
      <c r="AFX11"/>
      <c r="AFY11"/>
      <c r="AFZ11"/>
      <c r="AGA11"/>
      <c r="AGB11"/>
      <c r="AGC11"/>
      <c r="AGD11"/>
      <c r="AGE11"/>
      <c r="AGF11"/>
      <c r="AGG11"/>
      <c r="AGH11"/>
      <c r="AGI11"/>
      <c r="AGJ11"/>
      <c r="AGK11"/>
      <c r="AGL11"/>
      <c r="AGM11"/>
      <c r="AGN11"/>
      <c r="AGO11"/>
      <c r="AGP11"/>
      <c r="AGQ11"/>
      <c r="AGR11"/>
      <c r="AGS11"/>
      <c r="AGT11"/>
      <c r="AGU11"/>
      <c r="AGV11"/>
      <c r="AGW11"/>
      <c r="AGX11"/>
      <c r="AGY11"/>
      <c r="AGZ11"/>
      <c r="AHA11"/>
      <c r="AHB11"/>
      <c r="AHC11"/>
      <c r="AHD11"/>
      <c r="AHE11"/>
      <c r="AHF11"/>
      <c r="AHG11"/>
      <c r="AHH11"/>
      <c r="AHI11"/>
      <c r="AHJ11"/>
      <c r="AHK11"/>
      <c r="AHL11"/>
      <c r="AHM11"/>
      <c r="AHN11"/>
      <c r="AHO11"/>
      <c r="AHP11"/>
      <c r="AHQ11"/>
      <c r="AHR11"/>
      <c r="AHS11"/>
      <c r="AHT11"/>
      <c r="AHU11"/>
      <c r="AHV11"/>
      <c r="AHW11"/>
      <c r="AHX11"/>
      <c r="AHY11"/>
      <c r="AHZ11"/>
      <c r="AIA11"/>
      <c r="AIB11"/>
      <c r="AIC11"/>
      <c r="AID11"/>
      <c r="AIE11"/>
      <c r="AIF11"/>
      <c r="AIG11"/>
      <c r="AIH11"/>
      <c r="AII11"/>
      <c r="AIJ11"/>
      <c r="AIK11"/>
      <c r="AIL11"/>
      <c r="AIM11"/>
      <c r="AIN11"/>
      <c r="AIO11"/>
      <c r="AIP11"/>
      <c r="AIQ11"/>
      <c r="AIR11"/>
      <c r="AIS11"/>
      <c r="AIT11"/>
      <c r="AIU11"/>
      <c r="AIV11"/>
      <c r="AIW11"/>
      <c r="AIX11"/>
      <c r="AIY11"/>
      <c r="AIZ11"/>
      <c r="AJA11"/>
      <c r="AJB11"/>
      <c r="AJC11"/>
      <c r="AJD11"/>
      <c r="AJE11"/>
      <c r="AJF11"/>
      <c r="AJG11"/>
      <c r="AJH11"/>
      <c r="AJI11"/>
      <c r="AJJ11"/>
      <c r="AJK11"/>
      <c r="AJL11"/>
      <c r="AJM11"/>
      <c r="AJN11"/>
      <c r="AJO11"/>
      <c r="AJP11"/>
      <c r="AJQ11"/>
      <c r="AJR11"/>
      <c r="AJS11"/>
      <c r="AJT11"/>
      <c r="AJU11"/>
      <c r="AJV11"/>
      <c r="AJW11"/>
      <c r="AJX11"/>
      <c r="AJY11"/>
      <c r="AJZ11"/>
      <c r="AKA11"/>
      <c r="AKB11"/>
      <c r="AKC11"/>
      <c r="AKD11"/>
      <c r="AKE11"/>
      <c r="AKF11"/>
      <c r="AKG11"/>
      <c r="AKH11"/>
      <c r="AKI11"/>
      <c r="AKJ11"/>
      <c r="AKK11"/>
      <c r="AKL11"/>
      <c r="AKM11"/>
      <c r="AKN11"/>
      <c r="AKO11"/>
      <c r="AKP11"/>
      <c r="AKQ11"/>
      <c r="AKR11"/>
      <c r="AKS11"/>
      <c r="AKT11"/>
      <c r="AKU11"/>
      <c r="AKV11"/>
      <c r="AKW11"/>
      <c r="AKX11"/>
      <c r="AKY11"/>
      <c r="AKZ11"/>
      <c r="ALA11"/>
      <c r="ALB11"/>
      <c r="ALC11"/>
      <c r="ALD11"/>
      <c r="ALE11"/>
      <c r="ALF11"/>
      <c r="ALG11"/>
      <c r="ALH11"/>
      <c r="ALI11"/>
      <c r="ALJ11"/>
      <c r="ALK11"/>
      <c r="ALL11"/>
      <c r="ALM11"/>
      <c r="ALN11"/>
      <c r="ALO11"/>
      <c r="ALP11"/>
      <c r="ALQ11"/>
      <c r="ALR11"/>
      <c r="ALS11"/>
      <c r="ALT11"/>
      <c r="ALU11"/>
      <c r="ALV11"/>
      <c r="ALW11"/>
      <c r="ALX11"/>
      <c r="ALY11"/>
      <c r="ALZ11"/>
      <c r="AMA11"/>
      <c r="AMB11"/>
      <c r="AMC11"/>
      <c r="AMD11"/>
      <c r="AME11"/>
      <c r="AMF11"/>
      <c r="AMG11"/>
      <c r="AMH11"/>
      <c r="AMI11"/>
      <c r="AMJ11"/>
    </row>
    <row r="12" spans="1:1024" ht="20.100000000000001" customHeight="1" thickBot="1">
      <c r="A12" s="458">
        <v>5</v>
      </c>
      <c r="B12" s="158" t="s">
        <v>2</v>
      </c>
      <c r="C12" s="110">
        <f>SUM(C13:C29)</f>
        <v>143</v>
      </c>
      <c r="D12" s="490">
        <f>SUM(D13:D29)</f>
        <v>3487</v>
      </c>
      <c r="E12" s="483"/>
      <c r="F12" s="458">
        <v>5</v>
      </c>
      <c r="G12" s="158" t="s">
        <v>2</v>
      </c>
      <c r="H12" s="110">
        <f>SUM(H13:H29)</f>
        <v>137</v>
      </c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  <c r="RG12"/>
      <c r="RH12"/>
      <c r="RI12"/>
      <c r="RJ12"/>
      <c r="RK12"/>
      <c r="RL12"/>
      <c r="RM12"/>
      <c r="RN12"/>
      <c r="RO12"/>
      <c r="RP12"/>
      <c r="RQ12"/>
      <c r="RR12"/>
      <c r="RS12"/>
      <c r="RT12"/>
      <c r="RU12"/>
      <c r="RV12"/>
      <c r="RW12"/>
      <c r="RX12"/>
      <c r="RY12"/>
      <c r="RZ12"/>
      <c r="SA12"/>
      <c r="SB12"/>
      <c r="SC12"/>
      <c r="SD12"/>
      <c r="SE12"/>
      <c r="SF12"/>
      <c r="SG12"/>
      <c r="SH12"/>
      <c r="SI12"/>
      <c r="SJ12"/>
      <c r="SK12"/>
      <c r="SL12"/>
      <c r="SM12"/>
      <c r="SN12"/>
      <c r="SO12"/>
      <c r="SP12"/>
      <c r="SQ12"/>
      <c r="SR12"/>
      <c r="SS12"/>
      <c r="ST12"/>
      <c r="SU12"/>
      <c r="SV12"/>
      <c r="SW12"/>
      <c r="SX12"/>
      <c r="SY12"/>
      <c r="SZ12"/>
      <c r="TA12"/>
      <c r="TB12"/>
      <c r="TC12"/>
      <c r="TD12"/>
      <c r="TE12"/>
      <c r="TF12"/>
      <c r="TG12"/>
      <c r="TH12"/>
      <c r="TI12"/>
      <c r="TJ12"/>
      <c r="TK12"/>
      <c r="TL12"/>
      <c r="TM12"/>
      <c r="TN12"/>
      <c r="TO12"/>
      <c r="TP12"/>
      <c r="TQ12"/>
      <c r="TR12"/>
      <c r="TS12"/>
      <c r="TT12"/>
      <c r="TU12"/>
      <c r="TV12"/>
      <c r="TW12"/>
      <c r="TX12"/>
      <c r="TY12"/>
      <c r="TZ12"/>
      <c r="UA12"/>
      <c r="UB12"/>
      <c r="UC12"/>
      <c r="UD12"/>
      <c r="UE12"/>
      <c r="UF12"/>
      <c r="UG12"/>
      <c r="UH12"/>
      <c r="UI12"/>
      <c r="UJ12"/>
      <c r="UK12"/>
      <c r="UL12"/>
      <c r="UM12"/>
      <c r="UN12"/>
      <c r="UO12"/>
      <c r="UP12"/>
      <c r="UQ12"/>
      <c r="UR12"/>
      <c r="US12"/>
      <c r="UT12"/>
      <c r="UU12"/>
      <c r="UV12"/>
      <c r="UW12"/>
      <c r="UX12"/>
      <c r="UY12"/>
      <c r="UZ12"/>
      <c r="VA12"/>
      <c r="VB12"/>
      <c r="VC12"/>
      <c r="VD12"/>
      <c r="VE12"/>
      <c r="VF12"/>
      <c r="VG12"/>
      <c r="VH12"/>
      <c r="VI12"/>
      <c r="VJ12"/>
      <c r="VK12"/>
      <c r="VL12"/>
      <c r="VM12"/>
      <c r="VN12"/>
      <c r="VO12"/>
      <c r="VP12"/>
      <c r="VQ12"/>
      <c r="VR12"/>
      <c r="VS12"/>
      <c r="VT12"/>
      <c r="VU12"/>
      <c r="VV12"/>
      <c r="VW12"/>
      <c r="VX12"/>
      <c r="VY12"/>
      <c r="VZ12"/>
      <c r="WA12"/>
      <c r="WB12"/>
      <c r="WC12"/>
      <c r="WD12"/>
      <c r="WE12"/>
      <c r="WF12"/>
      <c r="WG12"/>
      <c r="WH12"/>
      <c r="WI12"/>
      <c r="WJ12"/>
      <c r="WK12"/>
      <c r="WL12"/>
      <c r="WM12"/>
      <c r="WN12"/>
      <c r="WO12"/>
      <c r="WP12"/>
      <c r="WQ12"/>
      <c r="WR12"/>
      <c r="WS12"/>
      <c r="WT12"/>
      <c r="WU12"/>
      <c r="WV12"/>
      <c r="WW12"/>
      <c r="WX12"/>
      <c r="WY12"/>
      <c r="WZ12"/>
      <c r="XA12"/>
      <c r="XB12"/>
      <c r="XC12"/>
      <c r="XD12"/>
      <c r="XE12"/>
      <c r="XF12"/>
      <c r="XG12"/>
      <c r="XH12"/>
      <c r="XI12"/>
      <c r="XJ12"/>
      <c r="XK12"/>
      <c r="XL12"/>
      <c r="XM12"/>
      <c r="XN12"/>
      <c r="XO12"/>
      <c r="XP12"/>
      <c r="XQ12"/>
      <c r="XR12"/>
      <c r="XS12"/>
      <c r="XT12"/>
      <c r="XU12"/>
      <c r="XV12"/>
      <c r="XW12"/>
      <c r="XX12"/>
      <c r="XY12"/>
      <c r="XZ12"/>
      <c r="YA12"/>
      <c r="YB12"/>
      <c r="YC12"/>
      <c r="YD12"/>
      <c r="YE12"/>
      <c r="YF12"/>
      <c r="YG12"/>
      <c r="YH12"/>
      <c r="YI12"/>
      <c r="YJ12"/>
      <c r="YK12"/>
      <c r="YL12"/>
      <c r="YM12"/>
      <c r="YN12"/>
      <c r="YO12"/>
      <c r="YP12"/>
      <c r="YQ12"/>
      <c r="YR12"/>
      <c r="YS12"/>
      <c r="YT12"/>
      <c r="YU12"/>
      <c r="YV12"/>
      <c r="YW12"/>
      <c r="YX12"/>
      <c r="YY12"/>
      <c r="YZ12"/>
      <c r="ZA12"/>
      <c r="ZB12"/>
      <c r="ZC12"/>
      <c r="ZD12"/>
      <c r="ZE12"/>
      <c r="ZF12"/>
      <c r="ZG12"/>
      <c r="ZH12"/>
      <c r="ZI12"/>
      <c r="ZJ12"/>
      <c r="ZK12"/>
      <c r="ZL12"/>
      <c r="ZM12"/>
      <c r="ZN12"/>
      <c r="ZO12"/>
      <c r="ZP12"/>
      <c r="ZQ12"/>
      <c r="ZR12"/>
      <c r="ZS12"/>
      <c r="ZT12"/>
      <c r="ZU12"/>
      <c r="ZV12"/>
      <c r="ZW12"/>
      <c r="ZX12"/>
      <c r="ZY12"/>
      <c r="ZZ12"/>
      <c r="AAA12"/>
      <c r="AAB12"/>
      <c r="AAC12"/>
      <c r="AAD12"/>
      <c r="AAE12"/>
      <c r="AAF12"/>
      <c r="AAG12"/>
      <c r="AAH12"/>
      <c r="AAI12"/>
      <c r="AAJ12"/>
      <c r="AAK12"/>
      <c r="AAL12"/>
      <c r="AAM12"/>
      <c r="AAN12"/>
      <c r="AAO12"/>
      <c r="AAP12"/>
      <c r="AAQ12"/>
      <c r="AAR12"/>
      <c r="AAS12"/>
      <c r="AAT12"/>
      <c r="AAU12"/>
      <c r="AAV12"/>
      <c r="AAW12"/>
      <c r="AAX12"/>
      <c r="AAY12"/>
      <c r="AAZ12"/>
      <c r="ABA12"/>
      <c r="ABB12"/>
      <c r="ABC12"/>
      <c r="ABD12"/>
      <c r="ABE12"/>
      <c r="ABF12"/>
      <c r="ABG12"/>
      <c r="ABH12"/>
      <c r="ABI12"/>
      <c r="ABJ12"/>
      <c r="ABK12"/>
      <c r="ABL12"/>
      <c r="ABM12"/>
      <c r="ABN12"/>
      <c r="ABO12"/>
      <c r="ABP12"/>
      <c r="ABQ12"/>
      <c r="ABR12"/>
      <c r="ABS12"/>
      <c r="ABT12"/>
      <c r="ABU12"/>
      <c r="ABV12"/>
      <c r="ABW12"/>
      <c r="ABX12"/>
      <c r="ABY12"/>
      <c r="ABZ12"/>
      <c r="ACA12"/>
      <c r="ACB12"/>
      <c r="ACC12"/>
      <c r="ACD12"/>
      <c r="ACE12"/>
      <c r="ACF12"/>
      <c r="ACG12"/>
      <c r="ACH12"/>
      <c r="ACI12"/>
      <c r="ACJ12"/>
      <c r="ACK12"/>
      <c r="ACL12"/>
      <c r="ACM12"/>
      <c r="ACN12"/>
      <c r="ACO12"/>
      <c r="ACP12"/>
      <c r="ACQ12"/>
      <c r="ACR12"/>
      <c r="ACS12"/>
      <c r="ACT12"/>
      <c r="ACU12"/>
      <c r="ACV12"/>
      <c r="ACW12"/>
      <c r="ACX12"/>
      <c r="ACY12"/>
      <c r="ACZ12"/>
      <c r="ADA12"/>
      <c r="ADB12"/>
      <c r="ADC12"/>
      <c r="ADD12"/>
      <c r="ADE12"/>
      <c r="ADF12"/>
      <c r="ADG12"/>
      <c r="ADH12"/>
      <c r="ADI12"/>
      <c r="ADJ12"/>
      <c r="ADK12"/>
      <c r="ADL12"/>
      <c r="ADM12"/>
      <c r="ADN12"/>
      <c r="ADO12"/>
      <c r="ADP12"/>
      <c r="ADQ12"/>
      <c r="ADR12"/>
      <c r="ADS12"/>
      <c r="ADT12"/>
      <c r="ADU12"/>
      <c r="ADV12"/>
      <c r="ADW12"/>
      <c r="ADX12"/>
      <c r="ADY12"/>
      <c r="ADZ12"/>
      <c r="AEA12"/>
      <c r="AEB12"/>
      <c r="AEC12"/>
      <c r="AED12"/>
      <c r="AEE12"/>
      <c r="AEF12"/>
      <c r="AEG12"/>
      <c r="AEH12"/>
      <c r="AEI12"/>
      <c r="AEJ12"/>
      <c r="AEK12"/>
      <c r="AEL12"/>
      <c r="AEM12"/>
      <c r="AEN12"/>
      <c r="AEO12"/>
      <c r="AEP12"/>
      <c r="AEQ12"/>
      <c r="AER12"/>
      <c r="AES12"/>
      <c r="AET12"/>
      <c r="AEU12"/>
      <c r="AEV12"/>
      <c r="AEW12"/>
      <c r="AEX12"/>
      <c r="AEY12"/>
      <c r="AEZ12"/>
      <c r="AFA12"/>
      <c r="AFB12"/>
      <c r="AFC12"/>
      <c r="AFD12"/>
      <c r="AFE12"/>
      <c r="AFF12"/>
      <c r="AFG12"/>
      <c r="AFH12"/>
      <c r="AFI12"/>
      <c r="AFJ12"/>
      <c r="AFK12"/>
      <c r="AFL12"/>
      <c r="AFM12"/>
      <c r="AFN12"/>
      <c r="AFO12"/>
      <c r="AFP12"/>
      <c r="AFQ12"/>
      <c r="AFR12"/>
      <c r="AFS12"/>
      <c r="AFT12"/>
      <c r="AFU12"/>
      <c r="AFV12"/>
      <c r="AFW12"/>
      <c r="AFX12"/>
      <c r="AFY12"/>
      <c r="AFZ12"/>
      <c r="AGA12"/>
      <c r="AGB12"/>
      <c r="AGC12"/>
      <c r="AGD12"/>
      <c r="AGE12"/>
      <c r="AGF12"/>
      <c r="AGG12"/>
      <c r="AGH12"/>
      <c r="AGI12"/>
      <c r="AGJ12"/>
      <c r="AGK12"/>
      <c r="AGL12"/>
      <c r="AGM12"/>
      <c r="AGN12"/>
      <c r="AGO12"/>
      <c r="AGP12"/>
      <c r="AGQ12"/>
      <c r="AGR12"/>
      <c r="AGS12"/>
      <c r="AGT12"/>
      <c r="AGU12"/>
      <c r="AGV12"/>
      <c r="AGW12"/>
      <c r="AGX12"/>
      <c r="AGY12"/>
      <c r="AGZ12"/>
      <c r="AHA12"/>
      <c r="AHB12"/>
      <c r="AHC12"/>
      <c r="AHD12"/>
      <c r="AHE12"/>
      <c r="AHF12"/>
      <c r="AHG12"/>
      <c r="AHH12"/>
      <c r="AHI12"/>
      <c r="AHJ12"/>
      <c r="AHK12"/>
      <c r="AHL12"/>
      <c r="AHM12"/>
      <c r="AHN12"/>
      <c r="AHO12"/>
      <c r="AHP12"/>
      <c r="AHQ12"/>
      <c r="AHR12"/>
      <c r="AHS12"/>
      <c r="AHT12"/>
      <c r="AHU12"/>
      <c r="AHV12"/>
      <c r="AHW12"/>
      <c r="AHX12"/>
      <c r="AHY12"/>
      <c r="AHZ12"/>
      <c r="AIA12"/>
      <c r="AIB12"/>
      <c r="AIC12"/>
      <c r="AID12"/>
      <c r="AIE12"/>
      <c r="AIF12"/>
      <c r="AIG12"/>
      <c r="AIH12"/>
      <c r="AII12"/>
      <c r="AIJ12"/>
      <c r="AIK12"/>
      <c r="AIL12"/>
      <c r="AIM12"/>
      <c r="AIN12"/>
      <c r="AIO12"/>
      <c r="AIP12"/>
      <c r="AIQ12"/>
      <c r="AIR12"/>
      <c r="AIS12"/>
      <c r="AIT12"/>
      <c r="AIU12"/>
      <c r="AIV12"/>
      <c r="AIW12"/>
      <c r="AIX12"/>
      <c r="AIY12"/>
      <c r="AIZ12"/>
      <c r="AJA12"/>
      <c r="AJB12"/>
      <c r="AJC12"/>
      <c r="AJD12"/>
      <c r="AJE12"/>
      <c r="AJF12"/>
      <c r="AJG12"/>
      <c r="AJH12"/>
      <c r="AJI12"/>
      <c r="AJJ12"/>
      <c r="AJK12"/>
      <c r="AJL12"/>
      <c r="AJM12"/>
      <c r="AJN12"/>
      <c r="AJO12"/>
      <c r="AJP12"/>
      <c r="AJQ12"/>
      <c r="AJR12"/>
      <c r="AJS12"/>
      <c r="AJT12"/>
      <c r="AJU12"/>
      <c r="AJV12"/>
      <c r="AJW12"/>
      <c r="AJX12"/>
      <c r="AJY12"/>
      <c r="AJZ12"/>
      <c r="AKA12"/>
      <c r="AKB12"/>
      <c r="AKC12"/>
      <c r="AKD12"/>
      <c r="AKE12"/>
      <c r="AKF12"/>
      <c r="AKG12"/>
      <c r="AKH12"/>
      <c r="AKI12"/>
      <c r="AKJ12"/>
      <c r="AKK12"/>
      <c r="AKL12"/>
      <c r="AKM12"/>
      <c r="AKN12"/>
      <c r="AKO12"/>
      <c r="AKP12"/>
      <c r="AKQ12"/>
      <c r="AKR12"/>
      <c r="AKS12"/>
      <c r="AKT12"/>
      <c r="AKU12"/>
      <c r="AKV12"/>
      <c r="AKW12"/>
      <c r="AKX12"/>
      <c r="AKY12"/>
      <c r="AKZ12"/>
      <c r="ALA12"/>
      <c r="ALB12"/>
      <c r="ALC12"/>
      <c r="ALD12"/>
      <c r="ALE12"/>
      <c r="ALF12"/>
      <c r="ALG12"/>
      <c r="ALH12"/>
      <c r="ALI12"/>
      <c r="ALJ12"/>
      <c r="ALK12"/>
      <c r="ALL12"/>
      <c r="ALM12"/>
      <c r="ALN12"/>
      <c r="ALO12"/>
      <c r="ALP12"/>
      <c r="ALQ12"/>
      <c r="ALR12"/>
      <c r="ALS12"/>
      <c r="ALT12"/>
      <c r="ALU12"/>
      <c r="ALV12"/>
      <c r="ALW12"/>
      <c r="ALX12"/>
      <c r="ALY12"/>
      <c r="ALZ12"/>
      <c r="AMA12"/>
      <c r="AMB12"/>
      <c r="AMC12"/>
      <c r="AMD12"/>
      <c r="AME12"/>
      <c r="AMF12"/>
      <c r="AMG12"/>
      <c r="AMH12"/>
      <c r="AMI12"/>
      <c r="AMJ12"/>
    </row>
    <row r="13" spans="1:1024" ht="20.100000000000001" customHeight="1" thickBot="1">
      <c r="A13" s="458"/>
      <c r="B13" s="428" t="s">
        <v>3</v>
      </c>
      <c r="C13" s="113">
        <v>16</v>
      </c>
      <c r="D13" s="121">
        <v>666</v>
      </c>
      <c r="E13" s="121"/>
      <c r="F13" s="458"/>
      <c r="G13" s="428" t="s">
        <v>3</v>
      </c>
      <c r="H13" s="121">
        <v>8</v>
      </c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  <c r="WH13"/>
      <c r="WI13"/>
      <c r="WJ13"/>
      <c r="WK13"/>
      <c r="WL13"/>
      <c r="WM13"/>
      <c r="WN13"/>
      <c r="WO13"/>
      <c r="WP13"/>
      <c r="WQ13"/>
      <c r="WR13"/>
      <c r="WS13"/>
      <c r="WT13"/>
      <c r="WU13"/>
      <c r="WV13"/>
      <c r="WW13"/>
      <c r="WX13"/>
      <c r="WY13"/>
      <c r="WZ13"/>
      <c r="XA13"/>
      <c r="XB13"/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  <c r="ALQ13"/>
      <c r="ALR13"/>
      <c r="ALS13"/>
      <c r="ALT13"/>
      <c r="ALU13"/>
      <c r="ALV13"/>
      <c r="ALW13"/>
      <c r="ALX13"/>
      <c r="ALY13"/>
      <c r="ALZ13"/>
      <c r="AMA13"/>
      <c r="AMB13"/>
      <c r="AMC13"/>
      <c r="AMD13"/>
      <c r="AME13"/>
      <c r="AMF13"/>
      <c r="AMG13"/>
      <c r="AMH13"/>
      <c r="AMI13"/>
      <c r="AMJ13"/>
    </row>
    <row r="14" spans="1:1024" ht="20.100000000000001" customHeight="1" thickBot="1">
      <c r="A14" s="458"/>
      <c r="B14" s="428" t="s">
        <v>4</v>
      </c>
      <c r="C14" s="113">
        <v>6</v>
      </c>
      <c r="D14" s="121">
        <v>25</v>
      </c>
      <c r="E14" s="121"/>
      <c r="F14" s="458"/>
      <c r="G14" s="428" t="s">
        <v>4</v>
      </c>
      <c r="H14" s="121">
        <v>0</v>
      </c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  <c r="RQ14"/>
      <c r="RR14"/>
      <c r="RS14"/>
      <c r="RT14"/>
      <c r="RU14"/>
      <c r="RV14"/>
      <c r="RW14"/>
      <c r="RX14"/>
      <c r="RY14"/>
      <c r="RZ14"/>
      <c r="SA14"/>
      <c r="SB14"/>
      <c r="SC14"/>
      <c r="SD14"/>
      <c r="SE14"/>
      <c r="SF14"/>
      <c r="SG14"/>
      <c r="SH14"/>
      <c r="SI14"/>
      <c r="SJ14"/>
      <c r="SK14"/>
      <c r="SL14"/>
      <c r="SM14"/>
      <c r="SN14"/>
      <c r="SO14"/>
      <c r="SP14"/>
      <c r="SQ14"/>
      <c r="SR14"/>
      <c r="SS14"/>
      <c r="ST14"/>
      <c r="SU14"/>
      <c r="SV14"/>
      <c r="SW14"/>
      <c r="SX14"/>
      <c r="SY14"/>
      <c r="SZ14"/>
      <c r="TA14"/>
      <c r="TB14"/>
      <c r="TC14"/>
      <c r="TD14"/>
      <c r="TE14"/>
      <c r="TF14"/>
      <c r="TG14"/>
      <c r="TH14"/>
      <c r="TI14"/>
      <c r="TJ14"/>
      <c r="TK14"/>
      <c r="TL14"/>
      <c r="TM14"/>
      <c r="TN14"/>
      <c r="TO14"/>
      <c r="TP14"/>
      <c r="TQ14"/>
      <c r="TR14"/>
      <c r="TS14"/>
      <c r="TT14"/>
      <c r="TU14"/>
      <c r="TV14"/>
      <c r="TW14"/>
      <c r="TX14"/>
      <c r="TY14"/>
      <c r="TZ14"/>
      <c r="UA14"/>
      <c r="UB14"/>
      <c r="UC14"/>
      <c r="UD14"/>
      <c r="UE14"/>
      <c r="UF14"/>
      <c r="UG14"/>
      <c r="UH14"/>
      <c r="UI14"/>
      <c r="UJ14"/>
      <c r="UK14"/>
      <c r="UL14"/>
      <c r="UM14"/>
      <c r="UN14"/>
      <c r="UO14"/>
      <c r="UP14"/>
      <c r="UQ14"/>
      <c r="UR14"/>
      <c r="US14"/>
      <c r="UT14"/>
      <c r="UU14"/>
      <c r="UV14"/>
      <c r="UW14"/>
      <c r="UX14"/>
      <c r="UY14"/>
      <c r="UZ14"/>
      <c r="VA14"/>
      <c r="VB14"/>
      <c r="VC14"/>
      <c r="VD14"/>
      <c r="VE14"/>
      <c r="VF14"/>
      <c r="VG14"/>
      <c r="VH14"/>
      <c r="VI14"/>
      <c r="VJ14"/>
      <c r="VK14"/>
      <c r="VL14"/>
      <c r="VM14"/>
      <c r="VN14"/>
      <c r="VO14"/>
      <c r="VP14"/>
      <c r="VQ14"/>
      <c r="VR14"/>
      <c r="VS14"/>
      <c r="VT14"/>
      <c r="VU14"/>
      <c r="VV14"/>
      <c r="VW14"/>
      <c r="VX14"/>
      <c r="VY14"/>
      <c r="VZ14"/>
      <c r="WA14"/>
      <c r="WB14"/>
      <c r="WC14"/>
      <c r="WD14"/>
      <c r="WE14"/>
      <c r="WF14"/>
      <c r="WG14"/>
      <c r="WH14"/>
      <c r="WI14"/>
      <c r="WJ14"/>
      <c r="WK14"/>
      <c r="WL14"/>
      <c r="WM14"/>
      <c r="WN14"/>
      <c r="WO14"/>
      <c r="WP14"/>
      <c r="WQ14"/>
      <c r="WR14"/>
      <c r="WS14"/>
      <c r="WT14"/>
      <c r="WU14"/>
      <c r="WV14"/>
      <c r="WW14"/>
      <c r="WX14"/>
      <c r="WY14"/>
      <c r="WZ14"/>
      <c r="XA14"/>
      <c r="XB14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  <c r="AKB14"/>
      <c r="AKC14"/>
      <c r="AKD14"/>
      <c r="AKE14"/>
      <c r="AKF14"/>
      <c r="AKG14"/>
      <c r="AKH14"/>
      <c r="AKI14"/>
      <c r="AKJ14"/>
      <c r="AKK14"/>
      <c r="AKL14"/>
      <c r="AKM14"/>
      <c r="AKN14"/>
      <c r="AKO14"/>
      <c r="AKP14"/>
      <c r="AKQ14"/>
      <c r="AKR14"/>
      <c r="AKS14"/>
      <c r="AKT14"/>
      <c r="AKU14"/>
      <c r="AKV14"/>
      <c r="AKW14"/>
      <c r="AKX14"/>
      <c r="AKY14"/>
      <c r="AKZ14"/>
      <c r="ALA14"/>
      <c r="ALB14"/>
      <c r="ALC14"/>
      <c r="ALD14"/>
      <c r="ALE14"/>
      <c r="ALF14"/>
      <c r="ALG14"/>
      <c r="ALH14"/>
      <c r="ALI14"/>
      <c r="ALJ14"/>
      <c r="ALK14"/>
      <c r="ALL14"/>
      <c r="ALM14"/>
      <c r="ALN14"/>
      <c r="ALO14"/>
      <c r="ALP14"/>
      <c r="ALQ14"/>
      <c r="ALR14"/>
      <c r="ALS14"/>
      <c r="ALT14"/>
      <c r="ALU14"/>
      <c r="ALV14"/>
      <c r="ALW14"/>
      <c r="ALX14"/>
      <c r="ALY14"/>
      <c r="ALZ14"/>
      <c r="AMA14"/>
      <c r="AMB14"/>
      <c r="AMC14"/>
      <c r="AMD14"/>
      <c r="AME14"/>
      <c r="AMF14"/>
      <c r="AMG14"/>
      <c r="AMH14"/>
      <c r="AMI14"/>
      <c r="AMJ14"/>
    </row>
    <row r="15" spans="1:1024" ht="20.100000000000001" customHeight="1" thickBot="1">
      <c r="A15" s="458"/>
      <c r="B15" s="428" t="s">
        <v>5</v>
      </c>
      <c r="C15" s="113">
        <v>7</v>
      </c>
      <c r="D15" s="121">
        <v>158</v>
      </c>
      <c r="E15" s="121"/>
      <c r="F15" s="458"/>
      <c r="G15" s="428" t="s">
        <v>5</v>
      </c>
      <c r="H15" s="122">
        <v>7</v>
      </c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  <c r="RG15"/>
      <c r="RH15"/>
      <c r="RI15"/>
      <c r="RJ15"/>
      <c r="RK15"/>
      <c r="RL15"/>
      <c r="RM15"/>
      <c r="RN15"/>
      <c r="RO15"/>
      <c r="RP15"/>
      <c r="RQ15"/>
      <c r="RR15"/>
      <c r="RS15"/>
      <c r="RT15"/>
      <c r="RU15"/>
      <c r="RV15"/>
      <c r="RW15"/>
      <c r="RX15"/>
      <c r="RY15"/>
      <c r="RZ15"/>
      <c r="SA15"/>
      <c r="SB15"/>
      <c r="SC15"/>
      <c r="SD15"/>
      <c r="SE15"/>
      <c r="SF15"/>
      <c r="SG15"/>
      <c r="SH15"/>
      <c r="SI15"/>
      <c r="SJ15"/>
      <c r="SK15"/>
      <c r="SL15"/>
      <c r="SM15"/>
      <c r="SN15"/>
      <c r="SO15"/>
      <c r="SP15"/>
      <c r="SQ15"/>
      <c r="SR15"/>
      <c r="SS15"/>
      <c r="ST15"/>
      <c r="SU15"/>
      <c r="SV15"/>
      <c r="SW15"/>
      <c r="SX15"/>
      <c r="SY15"/>
      <c r="SZ15"/>
      <c r="TA15"/>
      <c r="TB15"/>
      <c r="TC15"/>
      <c r="TD15"/>
      <c r="TE15"/>
      <c r="TF15"/>
      <c r="TG15"/>
      <c r="TH15"/>
      <c r="TI15"/>
      <c r="TJ15"/>
      <c r="TK15"/>
      <c r="TL15"/>
      <c r="TM15"/>
      <c r="TN15"/>
      <c r="TO15"/>
      <c r="TP15"/>
      <c r="TQ15"/>
      <c r="TR15"/>
      <c r="TS15"/>
      <c r="TT15"/>
      <c r="TU15"/>
      <c r="TV15"/>
      <c r="TW15"/>
      <c r="TX15"/>
      <c r="TY15"/>
      <c r="TZ15"/>
      <c r="UA15"/>
      <c r="UB15"/>
      <c r="UC15"/>
      <c r="UD15"/>
      <c r="UE15"/>
      <c r="UF15"/>
      <c r="UG15"/>
      <c r="UH15"/>
      <c r="UI15"/>
      <c r="UJ15"/>
      <c r="UK15"/>
      <c r="UL15"/>
      <c r="UM15"/>
      <c r="UN15"/>
      <c r="UO15"/>
      <c r="UP15"/>
      <c r="UQ15"/>
      <c r="UR15"/>
      <c r="US15"/>
      <c r="UT15"/>
      <c r="UU15"/>
      <c r="UV15"/>
      <c r="UW15"/>
      <c r="UX15"/>
      <c r="UY15"/>
      <c r="UZ15"/>
      <c r="VA15"/>
      <c r="VB15"/>
      <c r="VC15"/>
      <c r="VD15"/>
      <c r="VE15"/>
      <c r="VF15"/>
      <c r="VG15"/>
      <c r="VH15"/>
      <c r="VI15"/>
      <c r="VJ15"/>
      <c r="VK15"/>
      <c r="VL15"/>
      <c r="VM15"/>
      <c r="VN15"/>
      <c r="VO15"/>
      <c r="VP15"/>
      <c r="VQ15"/>
      <c r="VR15"/>
      <c r="VS15"/>
      <c r="VT15"/>
      <c r="VU15"/>
      <c r="VV15"/>
      <c r="VW15"/>
      <c r="VX15"/>
      <c r="VY15"/>
      <c r="VZ15"/>
      <c r="WA15"/>
      <c r="WB15"/>
      <c r="WC15"/>
      <c r="WD15"/>
      <c r="WE15"/>
      <c r="WF15"/>
      <c r="WG15"/>
      <c r="WH15"/>
      <c r="WI15"/>
      <c r="WJ15"/>
      <c r="WK15"/>
      <c r="WL15"/>
      <c r="WM15"/>
      <c r="WN15"/>
      <c r="WO15"/>
      <c r="WP15"/>
      <c r="WQ15"/>
      <c r="WR15"/>
      <c r="WS15"/>
      <c r="WT15"/>
      <c r="WU15"/>
      <c r="WV15"/>
      <c r="WW15"/>
      <c r="WX15"/>
      <c r="WY15"/>
      <c r="WZ15"/>
      <c r="XA15"/>
      <c r="XB15"/>
      <c r="XC15"/>
      <c r="XD15"/>
      <c r="XE15"/>
      <c r="XF15"/>
      <c r="XG15"/>
      <c r="XH15"/>
      <c r="XI15"/>
      <c r="XJ15"/>
      <c r="XK15"/>
      <c r="XL15"/>
      <c r="XM15"/>
      <c r="XN15"/>
      <c r="XO15"/>
      <c r="XP15"/>
      <c r="XQ15"/>
      <c r="XR15"/>
      <c r="XS15"/>
      <c r="XT15"/>
      <c r="XU15"/>
      <c r="XV15"/>
      <c r="XW15"/>
      <c r="XX15"/>
      <c r="XY15"/>
      <c r="XZ15"/>
      <c r="YA15"/>
      <c r="YB15"/>
      <c r="YC15"/>
      <c r="YD15"/>
      <c r="YE15"/>
      <c r="YF15"/>
      <c r="YG15"/>
      <c r="YH15"/>
      <c r="YI15"/>
      <c r="YJ15"/>
      <c r="YK15"/>
      <c r="YL15"/>
      <c r="YM15"/>
      <c r="YN15"/>
      <c r="YO15"/>
      <c r="YP15"/>
      <c r="YQ15"/>
      <c r="YR15"/>
      <c r="YS15"/>
      <c r="YT15"/>
      <c r="YU15"/>
      <c r="YV15"/>
      <c r="YW15"/>
      <c r="YX15"/>
      <c r="YY15"/>
      <c r="YZ15"/>
      <c r="ZA15"/>
      <c r="ZB15"/>
      <c r="ZC15"/>
      <c r="ZD15"/>
      <c r="ZE15"/>
      <c r="ZF15"/>
      <c r="ZG15"/>
      <c r="ZH15"/>
      <c r="ZI15"/>
      <c r="ZJ15"/>
      <c r="ZK15"/>
      <c r="ZL15"/>
      <c r="ZM15"/>
      <c r="ZN15"/>
      <c r="ZO15"/>
      <c r="ZP15"/>
      <c r="ZQ15"/>
      <c r="ZR15"/>
      <c r="ZS15"/>
      <c r="ZT15"/>
      <c r="ZU15"/>
      <c r="ZV15"/>
      <c r="ZW15"/>
      <c r="ZX15"/>
      <c r="ZY15"/>
      <c r="ZZ15"/>
      <c r="AAA15"/>
      <c r="AAB15"/>
      <c r="AAC15"/>
      <c r="AAD15"/>
      <c r="AAE15"/>
      <c r="AAF15"/>
      <c r="AAG15"/>
      <c r="AAH15"/>
      <c r="AAI15"/>
      <c r="AAJ15"/>
      <c r="AAK15"/>
      <c r="AAL15"/>
      <c r="AAM15"/>
      <c r="AAN15"/>
      <c r="AAO15"/>
      <c r="AAP15"/>
      <c r="AAQ15"/>
      <c r="AAR15"/>
      <c r="AAS15"/>
      <c r="AAT15"/>
      <c r="AAU15"/>
      <c r="AAV15"/>
      <c r="AAW15"/>
      <c r="AAX15"/>
      <c r="AAY15"/>
      <c r="AAZ15"/>
      <c r="ABA15"/>
      <c r="ABB15"/>
      <c r="ABC15"/>
      <c r="ABD15"/>
      <c r="ABE15"/>
      <c r="ABF15"/>
      <c r="ABG15"/>
      <c r="ABH15"/>
      <c r="ABI15"/>
      <c r="ABJ15"/>
      <c r="ABK15"/>
      <c r="ABL15"/>
      <c r="ABM15"/>
      <c r="ABN15"/>
      <c r="ABO15"/>
      <c r="ABP15"/>
      <c r="ABQ15"/>
      <c r="ABR15"/>
      <c r="ABS15"/>
      <c r="ABT15"/>
      <c r="ABU15"/>
      <c r="ABV15"/>
      <c r="ABW15"/>
      <c r="ABX15"/>
      <c r="ABY15"/>
      <c r="ABZ15"/>
      <c r="ACA15"/>
      <c r="ACB15"/>
      <c r="ACC15"/>
      <c r="ACD15"/>
      <c r="ACE15"/>
      <c r="ACF15"/>
      <c r="ACG15"/>
      <c r="ACH15"/>
      <c r="ACI15"/>
      <c r="ACJ15"/>
      <c r="ACK15"/>
      <c r="ACL15"/>
      <c r="ACM15"/>
      <c r="ACN15"/>
      <c r="ACO15"/>
      <c r="ACP15"/>
      <c r="ACQ15"/>
      <c r="ACR15"/>
      <c r="ACS15"/>
      <c r="ACT15"/>
      <c r="ACU15"/>
      <c r="ACV15"/>
      <c r="ACW15"/>
      <c r="ACX15"/>
      <c r="ACY15"/>
      <c r="ACZ15"/>
      <c r="ADA15"/>
      <c r="ADB15"/>
      <c r="ADC15"/>
      <c r="ADD15"/>
      <c r="ADE15"/>
      <c r="ADF15"/>
      <c r="ADG15"/>
      <c r="ADH15"/>
      <c r="ADI15"/>
      <c r="ADJ15"/>
      <c r="ADK15"/>
      <c r="ADL15"/>
      <c r="ADM15"/>
      <c r="ADN15"/>
      <c r="ADO15"/>
      <c r="ADP15"/>
      <c r="ADQ15"/>
      <c r="ADR15"/>
      <c r="ADS15"/>
      <c r="ADT15"/>
      <c r="ADU15"/>
      <c r="ADV15"/>
      <c r="ADW15"/>
      <c r="ADX15"/>
      <c r="ADY15"/>
      <c r="ADZ15"/>
      <c r="AEA15"/>
      <c r="AEB15"/>
      <c r="AEC15"/>
      <c r="AED15"/>
      <c r="AEE15"/>
      <c r="AEF15"/>
      <c r="AEG15"/>
      <c r="AEH15"/>
      <c r="AEI15"/>
      <c r="AEJ15"/>
      <c r="AEK15"/>
      <c r="AEL15"/>
      <c r="AEM15"/>
      <c r="AEN15"/>
      <c r="AEO15"/>
      <c r="AEP15"/>
      <c r="AEQ15"/>
      <c r="AER15"/>
      <c r="AES15"/>
      <c r="AET15"/>
      <c r="AEU15"/>
      <c r="AEV15"/>
      <c r="AEW15"/>
      <c r="AEX15"/>
      <c r="AEY15"/>
      <c r="AEZ15"/>
      <c r="AFA15"/>
      <c r="AFB15"/>
      <c r="AFC15"/>
      <c r="AFD15"/>
      <c r="AFE15"/>
      <c r="AFF15"/>
      <c r="AFG15"/>
      <c r="AFH15"/>
      <c r="AFI15"/>
      <c r="AFJ15"/>
      <c r="AFK15"/>
      <c r="AFL15"/>
      <c r="AFM15"/>
      <c r="AFN15"/>
      <c r="AFO15"/>
      <c r="AFP15"/>
      <c r="AFQ15"/>
      <c r="AFR15"/>
      <c r="AFS15"/>
      <c r="AFT15"/>
      <c r="AFU15"/>
      <c r="AFV15"/>
      <c r="AFW15"/>
      <c r="AFX15"/>
      <c r="AFY15"/>
      <c r="AFZ15"/>
      <c r="AGA15"/>
      <c r="AGB15"/>
      <c r="AGC15"/>
      <c r="AGD15"/>
      <c r="AGE15"/>
      <c r="AGF15"/>
      <c r="AGG15"/>
      <c r="AGH15"/>
      <c r="AGI15"/>
      <c r="AGJ15"/>
      <c r="AGK15"/>
      <c r="AGL15"/>
      <c r="AGM15"/>
      <c r="AGN15"/>
      <c r="AGO15"/>
      <c r="AGP15"/>
      <c r="AGQ15"/>
      <c r="AGR15"/>
      <c r="AGS15"/>
      <c r="AGT15"/>
      <c r="AGU15"/>
      <c r="AGV15"/>
      <c r="AGW15"/>
      <c r="AGX15"/>
      <c r="AGY15"/>
      <c r="AGZ15"/>
      <c r="AHA15"/>
      <c r="AHB15"/>
      <c r="AHC15"/>
      <c r="AHD15"/>
      <c r="AHE15"/>
      <c r="AHF15"/>
      <c r="AHG15"/>
      <c r="AHH15"/>
      <c r="AHI15"/>
      <c r="AHJ15"/>
      <c r="AHK15"/>
      <c r="AHL15"/>
      <c r="AHM15"/>
      <c r="AHN15"/>
      <c r="AHO15"/>
      <c r="AHP15"/>
      <c r="AHQ15"/>
      <c r="AHR15"/>
      <c r="AHS15"/>
      <c r="AHT15"/>
      <c r="AHU15"/>
      <c r="AHV15"/>
      <c r="AHW15"/>
      <c r="AHX15"/>
      <c r="AHY15"/>
      <c r="AHZ15"/>
      <c r="AIA15"/>
      <c r="AIB15"/>
      <c r="AIC15"/>
      <c r="AID15"/>
      <c r="AIE15"/>
      <c r="AIF15"/>
      <c r="AIG15"/>
      <c r="AIH15"/>
      <c r="AII15"/>
      <c r="AIJ15"/>
      <c r="AIK15"/>
      <c r="AIL15"/>
      <c r="AIM15"/>
      <c r="AIN15"/>
      <c r="AIO15"/>
      <c r="AIP15"/>
      <c r="AIQ15"/>
      <c r="AIR15"/>
      <c r="AIS15"/>
      <c r="AIT15"/>
      <c r="AIU15"/>
      <c r="AIV15"/>
      <c r="AIW15"/>
      <c r="AIX15"/>
      <c r="AIY15"/>
      <c r="AIZ15"/>
      <c r="AJA15"/>
      <c r="AJB15"/>
      <c r="AJC15"/>
      <c r="AJD15"/>
      <c r="AJE15"/>
      <c r="AJF15"/>
      <c r="AJG15"/>
      <c r="AJH15"/>
      <c r="AJI15"/>
      <c r="AJJ15"/>
      <c r="AJK15"/>
      <c r="AJL15"/>
      <c r="AJM15"/>
      <c r="AJN15"/>
      <c r="AJO15"/>
      <c r="AJP15"/>
      <c r="AJQ15"/>
      <c r="AJR15"/>
      <c r="AJS15"/>
      <c r="AJT15"/>
      <c r="AJU15"/>
      <c r="AJV15"/>
      <c r="AJW15"/>
      <c r="AJX15"/>
      <c r="AJY15"/>
      <c r="AJZ15"/>
      <c r="AKA15"/>
      <c r="AKB15"/>
      <c r="AKC15"/>
      <c r="AKD15"/>
      <c r="AKE15"/>
      <c r="AKF15"/>
      <c r="AKG15"/>
      <c r="AKH15"/>
      <c r="AKI15"/>
      <c r="AKJ15"/>
      <c r="AKK15"/>
      <c r="AKL15"/>
      <c r="AKM15"/>
      <c r="AKN15"/>
      <c r="AKO15"/>
      <c r="AKP15"/>
      <c r="AKQ15"/>
      <c r="AKR15"/>
      <c r="AKS15"/>
      <c r="AKT15"/>
      <c r="AKU15"/>
      <c r="AKV15"/>
      <c r="AKW15"/>
      <c r="AKX15"/>
      <c r="AKY15"/>
      <c r="AKZ15"/>
      <c r="ALA15"/>
      <c r="ALB15"/>
      <c r="ALC15"/>
      <c r="ALD15"/>
      <c r="ALE15"/>
      <c r="ALF15"/>
      <c r="ALG15"/>
      <c r="ALH15"/>
      <c r="ALI15"/>
      <c r="ALJ15"/>
      <c r="ALK15"/>
      <c r="ALL15"/>
      <c r="ALM15"/>
      <c r="ALN15"/>
      <c r="ALO15"/>
      <c r="ALP15"/>
      <c r="ALQ15"/>
      <c r="ALR15"/>
      <c r="ALS15"/>
      <c r="ALT15"/>
      <c r="ALU15"/>
      <c r="ALV15"/>
      <c r="ALW15"/>
      <c r="ALX15"/>
      <c r="ALY15"/>
      <c r="ALZ15"/>
      <c r="AMA15"/>
      <c r="AMB15"/>
      <c r="AMC15"/>
      <c r="AMD15"/>
      <c r="AME15"/>
      <c r="AMF15"/>
      <c r="AMG15"/>
      <c r="AMH15"/>
      <c r="AMI15"/>
      <c r="AMJ15"/>
    </row>
    <row r="16" spans="1:1024" ht="20.100000000000001" customHeight="1" thickBot="1">
      <c r="A16" s="458"/>
      <c r="B16" s="428" t="s">
        <v>6</v>
      </c>
      <c r="C16" s="113">
        <v>5</v>
      </c>
      <c r="D16" s="121">
        <v>194</v>
      </c>
      <c r="E16" s="121"/>
      <c r="F16" s="458"/>
      <c r="G16" s="428" t="s">
        <v>6</v>
      </c>
      <c r="H16" s="122">
        <v>0</v>
      </c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  <c r="RG16"/>
      <c r="RH16"/>
      <c r="RI16"/>
      <c r="RJ16"/>
      <c r="RK16"/>
      <c r="RL16"/>
      <c r="RM16"/>
      <c r="RN16"/>
      <c r="RO16"/>
      <c r="RP16"/>
      <c r="RQ16"/>
      <c r="RR16"/>
      <c r="RS16"/>
      <c r="RT16"/>
      <c r="RU16"/>
      <c r="RV16"/>
      <c r="RW16"/>
      <c r="RX16"/>
      <c r="RY16"/>
      <c r="RZ16"/>
      <c r="SA16"/>
      <c r="SB16"/>
      <c r="SC16"/>
      <c r="SD16"/>
      <c r="SE16"/>
      <c r="SF16"/>
      <c r="SG16"/>
      <c r="SH16"/>
      <c r="SI16"/>
      <c r="SJ16"/>
      <c r="SK16"/>
      <c r="SL16"/>
      <c r="SM16"/>
      <c r="SN16"/>
      <c r="SO16"/>
      <c r="SP16"/>
      <c r="SQ16"/>
      <c r="SR16"/>
      <c r="SS16"/>
      <c r="ST16"/>
      <c r="SU16"/>
      <c r="SV16"/>
      <c r="SW16"/>
      <c r="SX16"/>
      <c r="SY16"/>
      <c r="SZ16"/>
      <c r="TA16"/>
      <c r="TB16"/>
      <c r="TC16"/>
      <c r="TD16"/>
      <c r="TE16"/>
      <c r="TF16"/>
      <c r="TG16"/>
      <c r="TH16"/>
      <c r="TI16"/>
      <c r="TJ16"/>
      <c r="TK16"/>
      <c r="TL16"/>
      <c r="TM16"/>
      <c r="TN16"/>
      <c r="TO16"/>
      <c r="TP16"/>
      <c r="TQ16"/>
      <c r="TR16"/>
      <c r="TS16"/>
      <c r="TT16"/>
      <c r="TU16"/>
      <c r="TV16"/>
      <c r="TW16"/>
      <c r="TX16"/>
      <c r="TY16"/>
      <c r="TZ16"/>
      <c r="UA16"/>
      <c r="UB16"/>
      <c r="UC16"/>
      <c r="UD16"/>
      <c r="UE16"/>
      <c r="UF16"/>
      <c r="UG16"/>
      <c r="UH16"/>
      <c r="UI16"/>
      <c r="UJ16"/>
      <c r="UK16"/>
      <c r="UL16"/>
      <c r="UM16"/>
      <c r="UN16"/>
      <c r="UO16"/>
      <c r="UP16"/>
      <c r="UQ16"/>
      <c r="UR16"/>
      <c r="US16"/>
      <c r="UT16"/>
      <c r="UU16"/>
      <c r="UV16"/>
      <c r="UW16"/>
      <c r="UX16"/>
      <c r="UY16"/>
      <c r="UZ16"/>
      <c r="VA16"/>
      <c r="VB16"/>
      <c r="VC16"/>
      <c r="VD16"/>
      <c r="VE16"/>
      <c r="VF16"/>
      <c r="VG16"/>
      <c r="VH16"/>
      <c r="VI16"/>
      <c r="VJ16"/>
      <c r="VK16"/>
      <c r="VL16"/>
      <c r="VM16"/>
      <c r="VN16"/>
      <c r="VO16"/>
      <c r="VP16"/>
      <c r="VQ16"/>
      <c r="VR16"/>
      <c r="VS16"/>
      <c r="VT16"/>
      <c r="VU16"/>
      <c r="VV16"/>
      <c r="VW16"/>
      <c r="VX16"/>
      <c r="VY16"/>
      <c r="VZ16"/>
      <c r="WA16"/>
      <c r="WB16"/>
      <c r="WC16"/>
      <c r="WD16"/>
      <c r="WE16"/>
      <c r="WF16"/>
      <c r="WG16"/>
      <c r="WH16"/>
      <c r="WI16"/>
      <c r="WJ16"/>
      <c r="WK16"/>
      <c r="WL16"/>
      <c r="WM16"/>
      <c r="WN16"/>
      <c r="WO16"/>
      <c r="WP16"/>
      <c r="WQ16"/>
      <c r="WR16"/>
      <c r="WS16"/>
      <c r="WT16"/>
      <c r="WU16"/>
      <c r="WV16"/>
      <c r="WW16"/>
      <c r="WX16"/>
      <c r="WY16"/>
      <c r="WZ16"/>
      <c r="XA16"/>
      <c r="XB16"/>
      <c r="XC16"/>
      <c r="XD16"/>
      <c r="XE16"/>
      <c r="XF16"/>
      <c r="XG16"/>
      <c r="XH16"/>
      <c r="XI16"/>
      <c r="XJ16"/>
      <c r="XK16"/>
      <c r="XL16"/>
      <c r="XM16"/>
      <c r="XN16"/>
      <c r="XO16"/>
      <c r="XP16"/>
      <c r="XQ16"/>
      <c r="XR16"/>
      <c r="XS16"/>
      <c r="XT16"/>
      <c r="XU16"/>
      <c r="XV16"/>
      <c r="XW16"/>
      <c r="XX16"/>
      <c r="XY16"/>
      <c r="XZ16"/>
      <c r="YA16"/>
      <c r="YB16"/>
      <c r="YC16"/>
      <c r="YD16"/>
      <c r="YE16"/>
      <c r="YF16"/>
      <c r="YG16"/>
      <c r="YH16"/>
      <c r="YI16"/>
      <c r="YJ16"/>
      <c r="YK16"/>
      <c r="YL16"/>
      <c r="YM16"/>
      <c r="YN16"/>
      <c r="YO16"/>
      <c r="YP16"/>
      <c r="YQ16"/>
      <c r="YR16"/>
      <c r="YS16"/>
      <c r="YT16"/>
      <c r="YU16"/>
      <c r="YV16"/>
      <c r="YW16"/>
      <c r="YX16"/>
      <c r="YY16"/>
      <c r="YZ16"/>
      <c r="ZA16"/>
      <c r="ZB16"/>
      <c r="ZC16"/>
      <c r="ZD16"/>
      <c r="ZE16"/>
      <c r="ZF16"/>
      <c r="ZG16"/>
      <c r="ZH16"/>
      <c r="ZI16"/>
      <c r="ZJ16"/>
      <c r="ZK16"/>
      <c r="ZL16"/>
      <c r="ZM16"/>
      <c r="ZN16"/>
      <c r="ZO16"/>
      <c r="ZP16"/>
      <c r="ZQ16"/>
      <c r="ZR16"/>
      <c r="ZS16"/>
      <c r="ZT16"/>
      <c r="ZU16"/>
      <c r="ZV16"/>
      <c r="ZW16"/>
      <c r="ZX16"/>
      <c r="ZY16"/>
      <c r="ZZ16"/>
      <c r="AAA16"/>
      <c r="AAB16"/>
      <c r="AAC16"/>
      <c r="AAD16"/>
      <c r="AAE16"/>
      <c r="AAF16"/>
      <c r="AAG16"/>
      <c r="AAH16"/>
      <c r="AAI16"/>
      <c r="AAJ16"/>
      <c r="AAK16"/>
      <c r="AAL16"/>
      <c r="AAM16"/>
      <c r="AAN16"/>
      <c r="AAO16"/>
      <c r="AAP16"/>
      <c r="AAQ16"/>
      <c r="AAR16"/>
      <c r="AAS16"/>
      <c r="AAT16"/>
      <c r="AAU16"/>
      <c r="AAV16"/>
      <c r="AAW16"/>
      <c r="AAX16"/>
      <c r="AAY16"/>
      <c r="AAZ16"/>
      <c r="ABA16"/>
      <c r="ABB16"/>
      <c r="ABC16"/>
      <c r="ABD16"/>
      <c r="ABE16"/>
      <c r="ABF16"/>
      <c r="ABG16"/>
      <c r="ABH16"/>
      <c r="ABI16"/>
      <c r="ABJ16"/>
      <c r="ABK16"/>
      <c r="ABL16"/>
      <c r="ABM16"/>
      <c r="ABN16"/>
      <c r="ABO16"/>
      <c r="ABP16"/>
      <c r="ABQ16"/>
      <c r="ABR16"/>
      <c r="ABS16"/>
      <c r="ABT16"/>
      <c r="ABU16"/>
      <c r="ABV16"/>
      <c r="ABW16"/>
      <c r="ABX16"/>
      <c r="ABY16"/>
      <c r="ABZ16"/>
      <c r="ACA16"/>
      <c r="ACB16"/>
      <c r="ACC16"/>
      <c r="ACD16"/>
      <c r="ACE16"/>
      <c r="ACF16"/>
      <c r="ACG16"/>
      <c r="ACH16"/>
      <c r="ACI16"/>
      <c r="ACJ16"/>
      <c r="ACK16"/>
      <c r="ACL16"/>
      <c r="ACM16"/>
      <c r="ACN16"/>
      <c r="ACO16"/>
      <c r="ACP16"/>
      <c r="ACQ16"/>
      <c r="ACR16"/>
      <c r="ACS16"/>
      <c r="ACT16"/>
      <c r="ACU16"/>
      <c r="ACV16"/>
      <c r="ACW16"/>
      <c r="ACX16"/>
      <c r="ACY16"/>
      <c r="ACZ16"/>
      <c r="ADA16"/>
      <c r="ADB16"/>
      <c r="ADC16"/>
      <c r="ADD16"/>
      <c r="ADE16"/>
      <c r="ADF16"/>
      <c r="ADG16"/>
      <c r="ADH16"/>
      <c r="ADI16"/>
      <c r="ADJ16"/>
      <c r="ADK16"/>
      <c r="ADL16"/>
      <c r="ADM16"/>
      <c r="ADN16"/>
      <c r="ADO16"/>
      <c r="ADP16"/>
      <c r="ADQ16"/>
      <c r="ADR16"/>
      <c r="ADS16"/>
      <c r="ADT16"/>
      <c r="ADU16"/>
      <c r="ADV16"/>
      <c r="ADW16"/>
      <c r="ADX16"/>
      <c r="ADY16"/>
      <c r="ADZ16"/>
      <c r="AEA16"/>
      <c r="AEB16"/>
      <c r="AEC16"/>
      <c r="AED16"/>
      <c r="AEE16"/>
      <c r="AEF16"/>
      <c r="AEG16"/>
      <c r="AEH16"/>
      <c r="AEI16"/>
      <c r="AEJ16"/>
      <c r="AEK16"/>
      <c r="AEL16"/>
      <c r="AEM16"/>
      <c r="AEN16"/>
      <c r="AEO16"/>
      <c r="AEP16"/>
      <c r="AEQ16"/>
      <c r="AER16"/>
      <c r="AES16"/>
      <c r="AET16"/>
      <c r="AEU16"/>
      <c r="AEV16"/>
      <c r="AEW16"/>
      <c r="AEX16"/>
      <c r="AEY16"/>
      <c r="AEZ16"/>
      <c r="AFA16"/>
      <c r="AFB16"/>
      <c r="AFC16"/>
      <c r="AFD16"/>
      <c r="AFE16"/>
      <c r="AFF16"/>
      <c r="AFG16"/>
      <c r="AFH16"/>
      <c r="AFI16"/>
      <c r="AFJ16"/>
      <c r="AFK16"/>
      <c r="AFL16"/>
      <c r="AFM16"/>
      <c r="AFN16"/>
      <c r="AFO16"/>
      <c r="AFP16"/>
      <c r="AFQ16"/>
      <c r="AFR16"/>
      <c r="AFS16"/>
      <c r="AFT16"/>
      <c r="AFU16"/>
      <c r="AFV16"/>
      <c r="AFW16"/>
      <c r="AFX16"/>
      <c r="AFY16"/>
      <c r="AFZ16"/>
      <c r="AGA16"/>
      <c r="AGB16"/>
      <c r="AGC16"/>
      <c r="AGD16"/>
      <c r="AGE16"/>
      <c r="AGF16"/>
      <c r="AGG16"/>
      <c r="AGH16"/>
      <c r="AGI16"/>
      <c r="AGJ16"/>
      <c r="AGK16"/>
      <c r="AGL16"/>
      <c r="AGM16"/>
      <c r="AGN16"/>
      <c r="AGO16"/>
      <c r="AGP16"/>
      <c r="AGQ16"/>
      <c r="AGR16"/>
      <c r="AGS16"/>
      <c r="AGT16"/>
      <c r="AGU16"/>
      <c r="AGV16"/>
      <c r="AGW16"/>
      <c r="AGX16"/>
      <c r="AGY16"/>
      <c r="AGZ16"/>
      <c r="AHA16"/>
      <c r="AHB16"/>
      <c r="AHC16"/>
      <c r="AHD16"/>
      <c r="AHE16"/>
      <c r="AHF16"/>
      <c r="AHG16"/>
      <c r="AHH16"/>
      <c r="AHI16"/>
      <c r="AHJ16"/>
      <c r="AHK16"/>
      <c r="AHL16"/>
      <c r="AHM16"/>
      <c r="AHN16"/>
      <c r="AHO16"/>
      <c r="AHP16"/>
      <c r="AHQ16"/>
      <c r="AHR16"/>
      <c r="AHS16"/>
      <c r="AHT16"/>
      <c r="AHU16"/>
      <c r="AHV16"/>
      <c r="AHW16"/>
      <c r="AHX16"/>
      <c r="AHY16"/>
      <c r="AHZ16"/>
      <c r="AIA16"/>
      <c r="AIB16"/>
      <c r="AIC16"/>
      <c r="AID16"/>
      <c r="AIE16"/>
      <c r="AIF16"/>
      <c r="AIG16"/>
      <c r="AIH16"/>
      <c r="AII16"/>
      <c r="AIJ16"/>
      <c r="AIK16"/>
      <c r="AIL16"/>
      <c r="AIM16"/>
      <c r="AIN16"/>
      <c r="AIO16"/>
      <c r="AIP16"/>
      <c r="AIQ16"/>
      <c r="AIR16"/>
      <c r="AIS16"/>
      <c r="AIT16"/>
      <c r="AIU16"/>
      <c r="AIV16"/>
      <c r="AIW16"/>
      <c r="AIX16"/>
      <c r="AIY16"/>
      <c r="AIZ16"/>
      <c r="AJA16"/>
      <c r="AJB16"/>
      <c r="AJC16"/>
      <c r="AJD16"/>
      <c r="AJE16"/>
      <c r="AJF16"/>
      <c r="AJG16"/>
      <c r="AJH16"/>
      <c r="AJI16"/>
      <c r="AJJ16"/>
      <c r="AJK16"/>
      <c r="AJL16"/>
      <c r="AJM16"/>
      <c r="AJN16"/>
      <c r="AJO16"/>
      <c r="AJP16"/>
      <c r="AJQ16"/>
      <c r="AJR16"/>
      <c r="AJS16"/>
      <c r="AJT16"/>
      <c r="AJU16"/>
      <c r="AJV16"/>
      <c r="AJW16"/>
      <c r="AJX16"/>
      <c r="AJY16"/>
      <c r="AJZ16"/>
      <c r="AKA16"/>
      <c r="AKB16"/>
      <c r="AKC16"/>
      <c r="AKD16"/>
      <c r="AKE16"/>
      <c r="AKF16"/>
      <c r="AKG16"/>
      <c r="AKH16"/>
      <c r="AKI16"/>
      <c r="AKJ16"/>
      <c r="AKK16"/>
      <c r="AKL16"/>
      <c r="AKM16"/>
      <c r="AKN16"/>
      <c r="AKO16"/>
      <c r="AKP16"/>
      <c r="AKQ16"/>
      <c r="AKR16"/>
      <c r="AKS16"/>
      <c r="AKT16"/>
      <c r="AKU16"/>
      <c r="AKV16"/>
      <c r="AKW16"/>
      <c r="AKX16"/>
      <c r="AKY16"/>
      <c r="AKZ16"/>
      <c r="ALA16"/>
      <c r="ALB16"/>
      <c r="ALC16"/>
      <c r="ALD16"/>
      <c r="ALE16"/>
      <c r="ALF16"/>
      <c r="ALG16"/>
      <c r="ALH16"/>
      <c r="ALI16"/>
      <c r="ALJ16"/>
      <c r="ALK16"/>
      <c r="ALL16"/>
      <c r="ALM16"/>
      <c r="ALN16"/>
      <c r="ALO16"/>
      <c r="ALP16"/>
      <c r="ALQ16"/>
      <c r="ALR16"/>
      <c r="ALS16"/>
      <c r="ALT16"/>
      <c r="ALU16"/>
      <c r="ALV16"/>
      <c r="ALW16"/>
      <c r="ALX16"/>
      <c r="ALY16"/>
      <c r="ALZ16"/>
      <c r="AMA16"/>
      <c r="AMB16"/>
      <c r="AMC16"/>
      <c r="AMD16"/>
      <c r="AME16"/>
      <c r="AMF16"/>
      <c r="AMG16"/>
      <c r="AMH16"/>
      <c r="AMI16"/>
      <c r="AMJ16"/>
    </row>
    <row r="17" spans="1:1024" ht="20.100000000000001" customHeight="1" thickBot="1">
      <c r="A17" s="458"/>
      <c r="B17" s="428" t="s">
        <v>7</v>
      </c>
      <c r="C17" s="113">
        <v>4</v>
      </c>
      <c r="D17" s="121">
        <v>76</v>
      </c>
      <c r="E17" s="121"/>
      <c r="F17" s="458"/>
      <c r="G17" s="428" t="s">
        <v>7</v>
      </c>
      <c r="H17" s="121">
        <v>99</v>
      </c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  <c r="RG17"/>
      <c r="RH17"/>
      <c r="RI17"/>
      <c r="RJ17"/>
      <c r="RK17"/>
      <c r="RL17"/>
      <c r="RM17"/>
      <c r="RN17"/>
      <c r="RO17"/>
      <c r="RP17"/>
      <c r="RQ17"/>
      <c r="RR17"/>
      <c r="RS17"/>
      <c r="RT17"/>
      <c r="RU17"/>
      <c r="RV17"/>
      <c r="RW17"/>
      <c r="RX17"/>
      <c r="RY17"/>
      <c r="RZ17"/>
      <c r="SA17"/>
      <c r="SB17"/>
      <c r="SC17"/>
      <c r="SD17"/>
      <c r="SE17"/>
      <c r="SF17"/>
      <c r="SG17"/>
      <c r="SH17"/>
      <c r="SI17"/>
      <c r="SJ17"/>
      <c r="SK17"/>
      <c r="SL17"/>
      <c r="SM17"/>
      <c r="SN17"/>
      <c r="SO17"/>
      <c r="SP17"/>
      <c r="SQ17"/>
      <c r="SR17"/>
      <c r="SS17"/>
      <c r="ST17"/>
      <c r="SU17"/>
      <c r="SV17"/>
      <c r="SW17"/>
      <c r="SX17"/>
      <c r="SY17"/>
      <c r="SZ17"/>
      <c r="TA17"/>
      <c r="TB17"/>
      <c r="TC17"/>
      <c r="TD17"/>
      <c r="TE17"/>
      <c r="TF17"/>
      <c r="TG17"/>
      <c r="TH17"/>
      <c r="TI17"/>
      <c r="TJ17"/>
      <c r="TK17"/>
      <c r="TL17"/>
      <c r="TM17"/>
      <c r="TN17"/>
      <c r="TO17"/>
      <c r="TP17"/>
      <c r="TQ17"/>
      <c r="TR17"/>
      <c r="TS17"/>
      <c r="TT17"/>
      <c r="TU17"/>
      <c r="TV17"/>
      <c r="TW17"/>
      <c r="TX17"/>
      <c r="TY17"/>
      <c r="TZ17"/>
      <c r="UA17"/>
      <c r="UB17"/>
      <c r="UC17"/>
      <c r="UD17"/>
      <c r="UE17"/>
      <c r="UF17"/>
      <c r="UG17"/>
      <c r="UH17"/>
      <c r="UI17"/>
      <c r="UJ17"/>
      <c r="UK17"/>
      <c r="UL17"/>
      <c r="UM17"/>
      <c r="UN17"/>
      <c r="UO17"/>
      <c r="UP17"/>
      <c r="UQ17"/>
      <c r="UR17"/>
      <c r="US17"/>
      <c r="UT17"/>
      <c r="UU17"/>
      <c r="UV17"/>
      <c r="UW17"/>
      <c r="UX17"/>
      <c r="UY17"/>
      <c r="UZ17"/>
      <c r="VA17"/>
      <c r="VB17"/>
      <c r="VC17"/>
      <c r="VD17"/>
      <c r="VE17"/>
      <c r="VF17"/>
      <c r="VG17"/>
      <c r="VH17"/>
      <c r="VI17"/>
      <c r="VJ17"/>
      <c r="VK17"/>
      <c r="VL17"/>
      <c r="VM17"/>
      <c r="VN17"/>
      <c r="VO17"/>
      <c r="VP17"/>
      <c r="VQ17"/>
      <c r="VR17"/>
      <c r="VS17"/>
      <c r="VT17"/>
      <c r="VU17"/>
      <c r="VV17"/>
      <c r="VW17"/>
      <c r="VX17"/>
      <c r="VY17"/>
      <c r="VZ17"/>
      <c r="WA17"/>
      <c r="WB17"/>
      <c r="WC17"/>
      <c r="WD17"/>
      <c r="WE17"/>
      <c r="WF17"/>
      <c r="WG17"/>
      <c r="WH17"/>
      <c r="WI17"/>
      <c r="WJ17"/>
      <c r="WK17"/>
      <c r="WL17"/>
      <c r="WM17"/>
      <c r="WN17"/>
      <c r="WO17"/>
      <c r="WP17"/>
      <c r="WQ17"/>
      <c r="WR17"/>
      <c r="WS17"/>
      <c r="WT17"/>
      <c r="WU17"/>
      <c r="WV17"/>
      <c r="WW17"/>
      <c r="WX17"/>
      <c r="WY17"/>
      <c r="WZ17"/>
      <c r="XA17"/>
      <c r="XB17"/>
      <c r="XC17"/>
      <c r="XD17"/>
      <c r="XE17"/>
      <c r="XF17"/>
      <c r="XG17"/>
      <c r="XH17"/>
      <c r="XI17"/>
      <c r="XJ17"/>
      <c r="XK17"/>
      <c r="XL17"/>
      <c r="XM17"/>
      <c r="XN17"/>
      <c r="XO17"/>
      <c r="XP17"/>
      <c r="XQ17"/>
      <c r="XR17"/>
      <c r="XS17"/>
      <c r="XT17"/>
      <c r="XU17"/>
      <c r="XV17"/>
      <c r="XW17"/>
      <c r="XX17"/>
      <c r="XY17"/>
      <c r="XZ17"/>
      <c r="YA17"/>
      <c r="YB17"/>
      <c r="YC17"/>
      <c r="YD17"/>
      <c r="YE17"/>
      <c r="YF17"/>
      <c r="YG17"/>
      <c r="YH17"/>
      <c r="YI17"/>
      <c r="YJ17"/>
      <c r="YK17"/>
      <c r="YL17"/>
      <c r="YM17"/>
      <c r="YN17"/>
      <c r="YO17"/>
      <c r="YP17"/>
      <c r="YQ17"/>
      <c r="YR17"/>
      <c r="YS17"/>
      <c r="YT17"/>
      <c r="YU17"/>
      <c r="YV17"/>
      <c r="YW17"/>
      <c r="YX17"/>
      <c r="YY17"/>
      <c r="YZ17"/>
      <c r="ZA17"/>
      <c r="ZB17"/>
      <c r="ZC17"/>
      <c r="ZD17"/>
      <c r="ZE17"/>
      <c r="ZF17"/>
      <c r="ZG17"/>
      <c r="ZH17"/>
      <c r="ZI17"/>
      <c r="ZJ17"/>
      <c r="ZK17"/>
      <c r="ZL17"/>
      <c r="ZM17"/>
      <c r="ZN17"/>
      <c r="ZO17"/>
      <c r="ZP17"/>
      <c r="ZQ17"/>
      <c r="ZR17"/>
      <c r="ZS17"/>
      <c r="ZT17"/>
      <c r="ZU17"/>
      <c r="ZV17"/>
      <c r="ZW17"/>
      <c r="ZX17"/>
      <c r="ZY17"/>
      <c r="ZZ17"/>
      <c r="AAA17"/>
      <c r="AAB17"/>
      <c r="AAC17"/>
      <c r="AAD17"/>
      <c r="AAE17"/>
      <c r="AAF17"/>
      <c r="AAG17"/>
      <c r="AAH17"/>
      <c r="AAI17"/>
      <c r="AAJ17"/>
      <c r="AAK17"/>
      <c r="AAL17"/>
      <c r="AAM17"/>
      <c r="AAN17"/>
      <c r="AAO17"/>
      <c r="AAP17"/>
      <c r="AAQ17"/>
      <c r="AAR17"/>
      <c r="AAS17"/>
      <c r="AAT17"/>
      <c r="AAU17"/>
      <c r="AAV17"/>
      <c r="AAW17"/>
      <c r="AAX17"/>
      <c r="AAY17"/>
      <c r="AAZ17"/>
      <c r="ABA17"/>
      <c r="ABB17"/>
      <c r="ABC17"/>
      <c r="ABD17"/>
      <c r="ABE17"/>
      <c r="ABF17"/>
      <c r="ABG17"/>
      <c r="ABH17"/>
      <c r="ABI17"/>
      <c r="ABJ17"/>
      <c r="ABK17"/>
      <c r="ABL17"/>
      <c r="ABM17"/>
      <c r="ABN17"/>
      <c r="ABO17"/>
      <c r="ABP17"/>
      <c r="ABQ17"/>
      <c r="ABR17"/>
      <c r="ABS17"/>
      <c r="ABT17"/>
      <c r="ABU17"/>
      <c r="ABV17"/>
      <c r="ABW17"/>
      <c r="ABX17"/>
      <c r="ABY17"/>
      <c r="ABZ17"/>
      <c r="ACA17"/>
      <c r="ACB17"/>
      <c r="ACC17"/>
      <c r="ACD17"/>
      <c r="ACE17"/>
      <c r="ACF17"/>
      <c r="ACG17"/>
      <c r="ACH17"/>
      <c r="ACI17"/>
      <c r="ACJ17"/>
      <c r="ACK17"/>
      <c r="ACL17"/>
      <c r="ACM17"/>
      <c r="ACN17"/>
      <c r="ACO17"/>
      <c r="ACP17"/>
      <c r="ACQ17"/>
      <c r="ACR17"/>
      <c r="ACS17"/>
      <c r="ACT17"/>
      <c r="ACU17"/>
      <c r="ACV17"/>
      <c r="ACW17"/>
      <c r="ACX17"/>
      <c r="ACY17"/>
      <c r="ACZ17"/>
      <c r="ADA17"/>
      <c r="ADB17"/>
      <c r="ADC17"/>
      <c r="ADD17"/>
      <c r="ADE17"/>
      <c r="ADF17"/>
      <c r="ADG17"/>
      <c r="ADH17"/>
      <c r="ADI17"/>
      <c r="ADJ17"/>
      <c r="ADK17"/>
      <c r="ADL17"/>
      <c r="ADM17"/>
      <c r="ADN17"/>
      <c r="ADO17"/>
      <c r="ADP17"/>
      <c r="ADQ17"/>
      <c r="ADR17"/>
      <c r="ADS17"/>
      <c r="ADT17"/>
      <c r="ADU17"/>
      <c r="ADV17"/>
      <c r="ADW17"/>
      <c r="ADX17"/>
      <c r="ADY17"/>
      <c r="ADZ17"/>
      <c r="AEA17"/>
      <c r="AEB17"/>
      <c r="AEC17"/>
      <c r="AED17"/>
      <c r="AEE17"/>
      <c r="AEF17"/>
      <c r="AEG17"/>
      <c r="AEH17"/>
      <c r="AEI17"/>
      <c r="AEJ17"/>
      <c r="AEK17"/>
      <c r="AEL17"/>
      <c r="AEM17"/>
      <c r="AEN17"/>
      <c r="AEO17"/>
      <c r="AEP17"/>
      <c r="AEQ17"/>
      <c r="AER17"/>
      <c r="AES17"/>
      <c r="AET17"/>
      <c r="AEU17"/>
      <c r="AEV17"/>
      <c r="AEW17"/>
      <c r="AEX17"/>
      <c r="AEY17"/>
      <c r="AEZ17"/>
      <c r="AFA17"/>
      <c r="AFB17"/>
      <c r="AFC17"/>
      <c r="AFD17"/>
      <c r="AFE17"/>
      <c r="AFF17"/>
      <c r="AFG17"/>
      <c r="AFH17"/>
      <c r="AFI17"/>
      <c r="AFJ17"/>
      <c r="AFK17"/>
      <c r="AFL17"/>
      <c r="AFM17"/>
      <c r="AFN17"/>
      <c r="AFO17"/>
      <c r="AFP17"/>
      <c r="AFQ17"/>
      <c r="AFR17"/>
      <c r="AFS17"/>
      <c r="AFT17"/>
      <c r="AFU17"/>
      <c r="AFV17"/>
      <c r="AFW17"/>
      <c r="AFX17"/>
      <c r="AFY17"/>
      <c r="AFZ17"/>
      <c r="AGA17"/>
      <c r="AGB17"/>
      <c r="AGC17"/>
      <c r="AGD17"/>
      <c r="AGE17"/>
      <c r="AGF17"/>
      <c r="AGG17"/>
      <c r="AGH17"/>
      <c r="AGI17"/>
      <c r="AGJ17"/>
      <c r="AGK17"/>
      <c r="AGL17"/>
      <c r="AGM17"/>
      <c r="AGN17"/>
      <c r="AGO17"/>
      <c r="AGP17"/>
      <c r="AGQ17"/>
      <c r="AGR17"/>
      <c r="AGS17"/>
      <c r="AGT17"/>
      <c r="AGU17"/>
      <c r="AGV17"/>
      <c r="AGW17"/>
      <c r="AGX17"/>
      <c r="AGY17"/>
      <c r="AGZ17"/>
      <c r="AHA17"/>
      <c r="AHB17"/>
      <c r="AHC17"/>
      <c r="AHD17"/>
      <c r="AHE17"/>
      <c r="AHF17"/>
      <c r="AHG17"/>
      <c r="AHH17"/>
      <c r="AHI17"/>
      <c r="AHJ17"/>
      <c r="AHK17"/>
      <c r="AHL17"/>
      <c r="AHM17"/>
      <c r="AHN17"/>
      <c r="AHO17"/>
      <c r="AHP17"/>
      <c r="AHQ17"/>
      <c r="AHR17"/>
      <c r="AHS17"/>
      <c r="AHT17"/>
      <c r="AHU17"/>
      <c r="AHV17"/>
      <c r="AHW17"/>
      <c r="AHX17"/>
      <c r="AHY17"/>
      <c r="AHZ17"/>
      <c r="AIA17"/>
      <c r="AIB17"/>
      <c r="AIC17"/>
      <c r="AID17"/>
      <c r="AIE17"/>
      <c r="AIF17"/>
      <c r="AIG17"/>
      <c r="AIH17"/>
      <c r="AII17"/>
      <c r="AIJ17"/>
      <c r="AIK17"/>
      <c r="AIL17"/>
      <c r="AIM17"/>
      <c r="AIN17"/>
      <c r="AIO17"/>
      <c r="AIP17"/>
      <c r="AIQ17"/>
      <c r="AIR17"/>
      <c r="AIS17"/>
      <c r="AIT17"/>
      <c r="AIU17"/>
      <c r="AIV17"/>
      <c r="AIW17"/>
      <c r="AIX17"/>
      <c r="AIY17"/>
      <c r="AIZ17"/>
      <c r="AJA17"/>
      <c r="AJB17"/>
      <c r="AJC17"/>
      <c r="AJD17"/>
      <c r="AJE17"/>
      <c r="AJF17"/>
      <c r="AJG17"/>
      <c r="AJH17"/>
      <c r="AJI17"/>
      <c r="AJJ17"/>
      <c r="AJK17"/>
      <c r="AJL17"/>
      <c r="AJM17"/>
      <c r="AJN17"/>
      <c r="AJO17"/>
      <c r="AJP17"/>
      <c r="AJQ17"/>
      <c r="AJR17"/>
      <c r="AJS17"/>
      <c r="AJT17"/>
      <c r="AJU17"/>
      <c r="AJV17"/>
      <c r="AJW17"/>
      <c r="AJX17"/>
      <c r="AJY17"/>
      <c r="AJZ17"/>
      <c r="AKA17"/>
      <c r="AKB17"/>
      <c r="AKC17"/>
      <c r="AKD17"/>
      <c r="AKE17"/>
      <c r="AKF17"/>
      <c r="AKG17"/>
      <c r="AKH17"/>
      <c r="AKI17"/>
      <c r="AKJ17"/>
      <c r="AKK17"/>
      <c r="AKL17"/>
      <c r="AKM17"/>
      <c r="AKN17"/>
      <c r="AKO17"/>
      <c r="AKP17"/>
      <c r="AKQ17"/>
      <c r="AKR17"/>
      <c r="AKS17"/>
      <c r="AKT17"/>
      <c r="AKU17"/>
      <c r="AKV17"/>
      <c r="AKW17"/>
      <c r="AKX17"/>
      <c r="AKY17"/>
      <c r="AKZ17"/>
      <c r="ALA17"/>
      <c r="ALB17"/>
      <c r="ALC17"/>
      <c r="ALD17"/>
      <c r="ALE17"/>
      <c r="ALF17"/>
      <c r="ALG17"/>
      <c r="ALH17"/>
      <c r="ALI17"/>
      <c r="ALJ17"/>
      <c r="ALK17"/>
      <c r="ALL17"/>
      <c r="ALM17"/>
      <c r="ALN17"/>
      <c r="ALO17"/>
      <c r="ALP17"/>
      <c r="ALQ17"/>
      <c r="ALR17"/>
      <c r="ALS17"/>
      <c r="ALT17"/>
      <c r="ALU17"/>
      <c r="ALV17"/>
      <c r="ALW17"/>
      <c r="ALX17"/>
      <c r="ALY17"/>
      <c r="ALZ17"/>
      <c r="AMA17"/>
      <c r="AMB17"/>
      <c r="AMC17"/>
      <c r="AMD17"/>
      <c r="AME17"/>
      <c r="AMF17"/>
      <c r="AMG17"/>
      <c r="AMH17"/>
      <c r="AMI17"/>
      <c r="AMJ17"/>
    </row>
    <row r="18" spans="1:1024" ht="20.100000000000001" customHeight="1" thickBot="1">
      <c r="A18" s="458"/>
      <c r="B18" s="428" t="s">
        <v>8</v>
      </c>
      <c r="C18" s="113">
        <v>13</v>
      </c>
      <c r="D18" s="121">
        <v>283</v>
      </c>
      <c r="E18" s="121"/>
      <c r="F18" s="458"/>
      <c r="G18" s="428" t="s">
        <v>8</v>
      </c>
      <c r="H18" s="122">
        <v>0</v>
      </c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  <c r="RG18"/>
      <c r="RH18"/>
      <c r="RI18"/>
      <c r="RJ18"/>
      <c r="RK18"/>
      <c r="RL18"/>
      <c r="RM18"/>
      <c r="RN18"/>
      <c r="RO18"/>
      <c r="RP18"/>
      <c r="RQ18"/>
      <c r="RR18"/>
      <c r="RS18"/>
      <c r="RT18"/>
      <c r="RU18"/>
      <c r="RV18"/>
      <c r="RW18"/>
      <c r="RX18"/>
      <c r="RY18"/>
      <c r="RZ18"/>
      <c r="SA18"/>
      <c r="SB18"/>
      <c r="SC18"/>
      <c r="SD18"/>
      <c r="SE18"/>
      <c r="SF18"/>
      <c r="SG18"/>
      <c r="SH18"/>
      <c r="SI18"/>
      <c r="SJ18"/>
      <c r="SK18"/>
      <c r="SL18"/>
      <c r="SM18"/>
      <c r="SN18"/>
      <c r="SO18"/>
      <c r="SP18"/>
      <c r="SQ18"/>
      <c r="SR18"/>
      <c r="SS18"/>
      <c r="ST18"/>
      <c r="SU18"/>
      <c r="SV18"/>
      <c r="SW18"/>
      <c r="SX18"/>
      <c r="SY18"/>
      <c r="SZ18"/>
      <c r="TA18"/>
      <c r="TB18"/>
      <c r="TC18"/>
      <c r="TD18"/>
      <c r="TE18"/>
      <c r="TF18"/>
      <c r="TG18"/>
      <c r="TH18"/>
      <c r="TI18"/>
      <c r="TJ18"/>
      <c r="TK18"/>
      <c r="TL18"/>
      <c r="TM18"/>
      <c r="TN18"/>
      <c r="TO18"/>
      <c r="TP18"/>
      <c r="TQ18"/>
      <c r="TR18"/>
      <c r="TS18"/>
      <c r="TT18"/>
      <c r="TU18"/>
      <c r="TV18"/>
      <c r="TW18"/>
      <c r="TX18"/>
      <c r="TY18"/>
      <c r="TZ18"/>
      <c r="UA18"/>
      <c r="UB18"/>
      <c r="UC18"/>
      <c r="UD18"/>
      <c r="UE18"/>
      <c r="UF18"/>
      <c r="UG18"/>
      <c r="UH18"/>
      <c r="UI18"/>
      <c r="UJ18"/>
      <c r="UK18"/>
      <c r="UL18"/>
      <c r="UM18"/>
      <c r="UN18"/>
      <c r="UO18"/>
      <c r="UP18"/>
      <c r="UQ18"/>
      <c r="UR18"/>
      <c r="US18"/>
      <c r="UT18"/>
      <c r="UU18"/>
      <c r="UV18"/>
      <c r="UW18"/>
      <c r="UX18"/>
      <c r="UY18"/>
      <c r="UZ18"/>
      <c r="VA18"/>
      <c r="VB18"/>
      <c r="VC18"/>
      <c r="VD18"/>
      <c r="VE18"/>
      <c r="VF18"/>
      <c r="VG18"/>
      <c r="VH18"/>
      <c r="VI18"/>
      <c r="VJ18"/>
      <c r="VK18"/>
      <c r="VL18"/>
      <c r="VM18"/>
      <c r="VN18"/>
      <c r="VO18"/>
      <c r="VP18"/>
      <c r="VQ18"/>
      <c r="VR18"/>
      <c r="VS18"/>
      <c r="VT18"/>
      <c r="VU18"/>
      <c r="VV18"/>
      <c r="VW18"/>
      <c r="VX18"/>
      <c r="VY18"/>
      <c r="VZ18"/>
      <c r="WA18"/>
      <c r="WB18"/>
      <c r="WC18"/>
      <c r="WD18"/>
      <c r="WE18"/>
      <c r="WF18"/>
      <c r="WG18"/>
      <c r="WH18"/>
      <c r="WI18"/>
      <c r="WJ18"/>
      <c r="WK18"/>
      <c r="WL18"/>
      <c r="WM18"/>
      <c r="WN18"/>
      <c r="WO18"/>
      <c r="WP18"/>
      <c r="WQ18"/>
      <c r="WR18"/>
      <c r="WS18"/>
      <c r="WT18"/>
      <c r="WU18"/>
      <c r="WV18"/>
      <c r="WW18"/>
      <c r="WX18"/>
      <c r="WY18"/>
      <c r="WZ18"/>
      <c r="XA18"/>
      <c r="XB18"/>
      <c r="XC18"/>
      <c r="XD18"/>
      <c r="XE18"/>
      <c r="XF18"/>
      <c r="XG18"/>
      <c r="XH18"/>
      <c r="XI18"/>
      <c r="XJ18"/>
      <c r="XK18"/>
      <c r="XL18"/>
      <c r="XM18"/>
      <c r="XN18"/>
      <c r="XO18"/>
      <c r="XP18"/>
      <c r="XQ18"/>
      <c r="XR18"/>
      <c r="XS18"/>
      <c r="XT18"/>
      <c r="XU18"/>
      <c r="XV18"/>
      <c r="XW18"/>
      <c r="XX18"/>
      <c r="XY18"/>
      <c r="XZ18"/>
      <c r="YA18"/>
      <c r="YB18"/>
      <c r="YC18"/>
      <c r="YD18"/>
      <c r="YE18"/>
      <c r="YF18"/>
      <c r="YG18"/>
      <c r="YH18"/>
      <c r="YI18"/>
      <c r="YJ18"/>
      <c r="YK18"/>
      <c r="YL18"/>
      <c r="YM18"/>
      <c r="YN18"/>
      <c r="YO18"/>
      <c r="YP18"/>
      <c r="YQ18"/>
      <c r="YR18"/>
      <c r="YS18"/>
      <c r="YT18"/>
      <c r="YU18"/>
      <c r="YV18"/>
      <c r="YW18"/>
      <c r="YX18"/>
      <c r="YY18"/>
      <c r="YZ18"/>
      <c r="ZA18"/>
      <c r="ZB18"/>
      <c r="ZC18"/>
      <c r="ZD18"/>
      <c r="ZE18"/>
      <c r="ZF18"/>
      <c r="ZG18"/>
      <c r="ZH18"/>
      <c r="ZI18"/>
      <c r="ZJ18"/>
      <c r="ZK18"/>
      <c r="ZL18"/>
      <c r="ZM18"/>
      <c r="ZN18"/>
      <c r="ZO18"/>
      <c r="ZP18"/>
      <c r="ZQ18"/>
      <c r="ZR18"/>
      <c r="ZS18"/>
      <c r="ZT18"/>
      <c r="ZU18"/>
      <c r="ZV18"/>
      <c r="ZW18"/>
      <c r="ZX18"/>
      <c r="ZY18"/>
      <c r="ZZ18"/>
      <c r="AAA18"/>
      <c r="AAB18"/>
      <c r="AAC18"/>
      <c r="AAD18"/>
      <c r="AAE18"/>
      <c r="AAF18"/>
      <c r="AAG18"/>
      <c r="AAH18"/>
      <c r="AAI18"/>
      <c r="AAJ18"/>
      <c r="AAK18"/>
      <c r="AAL18"/>
      <c r="AAM18"/>
      <c r="AAN18"/>
      <c r="AAO18"/>
      <c r="AAP18"/>
      <c r="AAQ18"/>
      <c r="AAR18"/>
      <c r="AAS18"/>
      <c r="AAT18"/>
      <c r="AAU18"/>
      <c r="AAV18"/>
      <c r="AAW18"/>
      <c r="AAX18"/>
      <c r="AAY18"/>
      <c r="AAZ18"/>
      <c r="ABA18"/>
      <c r="ABB18"/>
      <c r="ABC18"/>
      <c r="ABD18"/>
      <c r="ABE18"/>
      <c r="ABF18"/>
      <c r="ABG18"/>
      <c r="ABH18"/>
      <c r="ABI18"/>
      <c r="ABJ18"/>
      <c r="ABK18"/>
      <c r="ABL18"/>
      <c r="ABM18"/>
      <c r="ABN18"/>
      <c r="ABO18"/>
      <c r="ABP18"/>
      <c r="ABQ18"/>
      <c r="ABR18"/>
      <c r="ABS18"/>
      <c r="ABT18"/>
      <c r="ABU18"/>
      <c r="ABV18"/>
      <c r="ABW18"/>
      <c r="ABX18"/>
      <c r="ABY18"/>
      <c r="ABZ18"/>
      <c r="ACA18"/>
      <c r="ACB18"/>
      <c r="ACC18"/>
      <c r="ACD18"/>
      <c r="ACE18"/>
      <c r="ACF18"/>
      <c r="ACG18"/>
      <c r="ACH18"/>
      <c r="ACI18"/>
      <c r="ACJ18"/>
      <c r="ACK18"/>
      <c r="ACL18"/>
      <c r="ACM18"/>
      <c r="ACN18"/>
      <c r="ACO18"/>
      <c r="ACP18"/>
      <c r="ACQ18"/>
      <c r="ACR18"/>
      <c r="ACS18"/>
      <c r="ACT18"/>
      <c r="ACU18"/>
      <c r="ACV18"/>
      <c r="ACW18"/>
      <c r="ACX18"/>
      <c r="ACY18"/>
      <c r="ACZ18"/>
      <c r="ADA18"/>
      <c r="ADB18"/>
      <c r="ADC18"/>
      <c r="ADD18"/>
      <c r="ADE18"/>
      <c r="ADF18"/>
      <c r="ADG18"/>
      <c r="ADH18"/>
      <c r="ADI18"/>
      <c r="ADJ18"/>
      <c r="ADK18"/>
      <c r="ADL18"/>
      <c r="ADM18"/>
      <c r="ADN18"/>
      <c r="ADO18"/>
      <c r="ADP18"/>
      <c r="ADQ18"/>
      <c r="ADR18"/>
      <c r="ADS18"/>
      <c r="ADT18"/>
      <c r="ADU18"/>
      <c r="ADV18"/>
      <c r="ADW18"/>
      <c r="ADX18"/>
      <c r="ADY18"/>
      <c r="ADZ18"/>
      <c r="AEA18"/>
      <c r="AEB18"/>
      <c r="AEC18"/>
      <c r="AED18"/>
      <c r="AEE18"/>
      <c r="AEF18"/>
      <c r="AEG18"/>
      <c r="AEH18"/>
      <c r="AEI18"/>
      <c r="AEJ18"/>
      <c r="AEK18"/>
      <c r="AEL18"/>
      <c r="AEM18"/>
      <c r="AEN18"/>
      <c r="AEO18"/>
      <c r="AEP18"/>
      <c r="AEQ18"/>
      <c r="AER18"/>
      <c r="AES18"/>
      <c r="AET18"/>
      <c r="AEU18"/>
      <c r="AEV18"/>
      <c r="AEW18"/>
      <c r="AEX18"/>
      <c r="AEY18"/>
      <c r="AEZ18"/>
      <c r="AFA18"/>
      <c r="AFB18"/>
      <c r="AFC18"/>
      <c r="AFD18"/>
      <c r="AFE18"/>
      <c r="AFF18"/>
      <c r="AFG18"/>
      <c r="AFH18"/>
      <c r="AFI18"/>
      <c r="AFJ18"/>
      <c r="AFK18"/>
      <c r="AFL18"/>
      <c r="AFM18"/>
      <c r="AFN18"/>
      <c r="AFO18"/>
      <c r="AFP18"/>
      <c r="AFQ18"/>
      <c r="AFR18"/>
      <c r="AFS18"/>
      <c r="AFT18"/>
      <c r="AFU18"/>
      <c r="AFV18"/>
      <c r="AFW18"/>
      <c r="AFX18"/>
      <c r="AFY18"/>
      <c r="AFZ18"/>
      <c r="AGA18"/>
      <c r="AGB18"/>
      <c r="AGC18"/>
      <c r="AGD18"/>
      <c r="AGE18"/>
      <c r="AGF18"/>
      <c r="AGG18"/>
      <c r="AGH18"/>
      <c r="AGI18"/>
      <c r="AGJ18"/>
      <c r="AGK18"/>
      <c r="AGL18"/>
      <c r="AGM18"/>
      <c r="AGN18"/>
      <c r="AGO18"/>
      <c r="AGP18"/>
      <c r="AGQ18"/>
      <c r="AGR18"/>
      <c r="AGS18"/>
      <c r="AGT18"/>
      <c r="AGU18"/>
      <c r="AGV18"/>
      <c r="AGW18"/>
      <c r="AGX18"/>
      <c r="AGY18"/>
      <c r="AGZ18"/>
      <c r="AHA18"/>
      <c r="AHB18"/>
      <c r="AHC18"/>
      <c r="AHD18"/>
      <c r="AHE18"/>
      <c r="AHF18"/>
      <c r="AHG18"/>
      <c r="AHH18"/>
      <c r="AHI18"/>
      <c r="AHJ18"/>
      <c r="AHK18"/>
      <c r="AHL18"/>
      <c r="AHM18"/>
      <c r="AHN18"/>
      <c r="AHO18"/>
      <c r="AHP18"/>
      <c r="AHQ18"/>
      <c r="AHR18"/>
      <c r="AHS18"/>
      <c r="AHT18"/>
      <c r="AHU18"/>
      <c r="AHV18"/>
      <c r="AHW18"/>
      <c r="AHX18"/>
      <c r="AHY18"/>
      <c r="AHZ18"/>
      <c r="AIA18"/>
      <c r="AIB18"/>
      <c r="AIC18"/>
      <c r="AID18"/>
      <c r="AIE18"/>
      <c r="AIF18"/>
      <c r="AIG18"/>
      <c r="AIH18"/>
      <c r="AII18"/>
      <c r="AIJ18"/>
      <c r="AIK18"/>
      <c r="AIL18"/>
      <c r="AIM18"/>
      <c r="AIN18"/>
      <c r="AIO18"/>
      <c r="AIP18"/>
      <c r="AIQ18"/>
      <c r="AIR18"/>
      <c r="AIS18"/>
      <c r="AIT18"/>
      <c r="AIU18"/>
      <c r="AIV18"/>
      <c r="AIW18"/>
      <c r="AIX18"/>
      <c r="AIY18"/>
      <c r="AIZ18"/>
      <c r="AJA18"/>
      <c r="AJB18"/>
      <c r="AJC18"/>
      <c r="AJD18"/>
      <c r="AJE18"/>
      <c r="AJF18"/>
      <c r="AJG18"/>
      <c r="AJH18"/>
      <c r="AJI18"/>
      <c r="AJJ18"/>
      <c r="AJK18"/>
      <c r="AJL18"/>
      <c r="AJM18"/>
      <c r="AJN18"/>
      <c r="AJO18"/>
      <c r="AJP18"/>
      <c r="AJQ18"/>
      <c r="AJR18"/>
      <c r="AJS18"/>
      <c r="AJT18"/>
      <c r="AJU18"/>
      <c r="AJV18"/>
      <c r="AJW18"/>
      <c r="AJX18"/>
      <c r="AJY18"/>
      <c r="AJZ18"/>
      <c r="AKA18"/>
      <c r="AKB18"/>
      <c r="AKC18"/>
      <c r="AKD18"/>
      <c r="AKE18"/>
      <c r="AKF18"/>
      <c r="AKG18"/>
      <c r="AKH18"/>
      <c r="AKI18"/>
      <c r="AKJ18"/>
      <c r="AKK18"/>
      <c r="AKL18"/>
      <c r="AKM18"/>
      <c r="AKN18"/>
      <c r="AKO18"/>
      <c r="AKP18"/>
      <c r="AKQ18"/>
      <c r="AKR18"/>
      <c r="AKS18"/>
      <c r="AKT18"/>
      <c r="AKU18"/>
      <c r="AKV18"/>
      <c r="AKW18"/>
      <c r="AKX18"/>
      <c r="AKY18"/>
      <c r="AKZ18"/>
      <c r="ALA18"/>
      <c r="ALB18"/>
      <c r="ALC18"/>
      <c r="ALD18"/>
      <c r="ALE18"/>
      <c r="ALF18"/>
      <c r="ALG18"/>
      <c r="ALH18"/>
      <c r="ALI18"/>
      <c r="ALJ18"/>
      <c r="ALK18"/>
      <c r="ALL18"/>
      <c r="ALM18"/>
      <c r="ALN18"/>
      <c r="ALO18"/>
      <c r="ALP18"/>
      <c r="ALQ18"/>
      <c r="ALR18"/>
      <c r="ALS18"/>
      <c r="ALT18"/>
      <c r="ALU18"/>
      <c r="ALV18"/>
      <c r="ALW18"/>
      <c r="ALX18"/>
      <c r="ALY18"/>
      <c r="ALZ18"/>
      <c r="AMA18"/>
      <c r="AMB18"/>
      <c r="AMC18"/>
      <c r="AMD18"/>
      <c r="AME18"/>
      <c r="AMF18"/>
      <c r="AMG18"/>
      <c r="AMH18"/>
      <c r="AMI18"/>
      <c r="AMJ18"/>
    </row>
    <row r="19" spans="1:1024" ht="20.100000000000001" customHeight="1" thickBot="1">
      <c r="A19" s="458"/>
      <c r="B19" s="428" t="s">
        <v>9</v>
      </c>
      <c r="C19" s="113">
        <v>8</v>
      </c>
      <c r="D19" s="121">
        <v>331</v>
      </c>
      <c r="E19" s="121"/>
      <c r="F19" s="458"/>
      <c r="G19" s="428" t="s">
        <v>9</v>
      </c>
      <c r="H19" s="122">
        <v>1</v>
      </c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  <c r="RG19"/>
      <c r="RH19"/>
      <c r="RI19"/>
      <c r="RJ19"/>
      <c r="RK19"/>
      <c r="RL19"/>
      <c r="RM19"/>
      <c r="RN19"/>
      <c r="RO19"/>
      <c r="RP19"/>
      <c r="RQ19"/>
      <c r="RR19"/>
      <c r="RS19"/>
      <c r="RT19"/>
      <c r="RU19"/>
      <c r="RV19"/>
      <c r="RW19"/>
      <c r="RX19"/>
      <c r="RY19"/>
      <c r="RZ19"/>
      <c r="SA19"/>
      <c r="SB19"/>
      <c r="SC19"/>
      <c r="SD19"/>
      <c r="SE19"/>
      <c r="SF19"/>
      <c r="SG19"/>
      <c r="SH19"/>
      <c r="SI19"/>
      <c r="SJ19"/>
      <c r="SK19"/>
      <c r="SL19"/>
      <c r="SM19"/>
      <c r="SN19"/>
      <c r="SO19"/>
      <c r="SP19"/>
      <c r="SQ19"/>
      <c r="SR19"/>
      <c r="SS19"/>
      <c r="ST19"/>
      <c r="SU19"/>
      <c r="SV19"/>
      <c r="SW19"/>
      <c r="SX19"/>
      <c r="SY19"/>
      <c r="SZ19"/>
      <c r="TA19"/>
      <c r="TB19"/>
      <c r="TC19"/>
      <c r="TD19"/>
      <c r="TE19"/>
      <c r="TF19"/>
      <c r="TG19"/>
      <c r="TH19"/>
      <c r="TI19"/>
      <c r="TJ19"/>
      <c r="TK19"/>
      <c r="TL19"/>
      <c r="TM19"/>
      <c r="TN19"/>
      <c r="TO19"/>
      <c r="TP19"/>
      <c r="TQ19"/>
      <c r="TR19"/>
      <c r="TS19"/>
      <c r="TT19"/>
      <c r="TU19"/>
      <c r="TV19"/>
      <c r="TW19"/>
      <c r="TX19"/>
      <c r="TY19"/>
      <c r="TZ19"/>
      <c r="UA19"/>
      <c r="UB19"/>
      <c r="UC19"/>
      <c r="UD19"/>
      <c r="UE19"/>
      <c r="UF19"/>
      <c r="UG19"/>
      <c r="UH19"/>
      <c r="UI19"/>
      <c r="UJ19"/>
      <c r="UK19"/>
      <c r="UL19"/>
      <c r="UM19"/>
      <c r="UN19"/>
      <c r="UO19"/>
      <c r="UP19"/>
      <c r="UQ19"/>
      <c r="UR19"/>
      <c r="US19"/>
      <c r="UT19"/>
      <c r="UU19"/>
      <c r="UV19"/>
      <c r="UW19"/>
      <c r="UX19"/>
      <c r="UY19"/>
      <c r="UZ19"/>
      <c r="VA19"/>
      <c r="VB19"/>
      <c r="VC19"/>
      <c r="VD19"/>
      <c r="VE19"/>
      <c r="VF19"/>
      <c r="VG19"/>
      <c r="VH19"/>
      <c r="VI19"/>
      <c r="VJ19"/>
      <c r="VK19"/>
      <c r="VL19"/>
      <c r="VM19"/>
      <c r="VN19"/>
      <c r="VO19"/>
      <c r="VP19"/>
      <c r="VQ19"/>
      <c r="VR19"/>
      <c r="VS19"/>
      <c r="VT19"/>
      <c r="VU19"/>
      <c r="VV19"/>
      <c r="VW19"/>
      <c r="VX19"/>
      <c r="VY19"/>
      <c r="VZ19"/>
      <c r="WA19"/>
      <c r="WB19"/>
      <c r="WC19"/>
      <c r="WD19"/>
      <c r="WE19"/>
      <c r="WF19"/>
      <c r="WG19"/>
      <c r="WH19"/>
      <c r="WI19"/>
      <c r="WJ19"/>
      <c r="WK19"/>
      <c r="WL19"/>
      <c r="WM19"/>
      <c r="WN19"/>
      <c r="WO19"/>
      <c r="WP19"/>
      <c r="WQ19"/>
      <c r="WR19"/>
      <c r="WS19"/>
      <c r="WT19"/>
      <c r="WU19"/>
      <c r="WV19"/>
      <c r="WW19"/>
      <c r="WX19"/>
      <c r="WY19"/>
      <c r="WZ19"/>
      <c r="XA19"/>
      <c r="XB19"/>
      <c r="XC19"/>
      <c r="XD19"/>
      <c r="XE19"/>
      <c r="XF19"/>
      <c r="XG19"/>
      <c r="XH19"/>
      <c r="XI19"/>
      <c r="XJ19"/>
      <c r="XK19"/>
      <c r="XL19"/>
      <c r="XM19"/>
      <c r="XN19"/>
      <c r="XO19"/>
      <c r="XP19"/>
      <c r="XQ19"/>
      <c r="XR19"/>
      <c r="XS19"/>
      <c r="XT19"/>
      <c r="XU19"/>
      <c r="XV19"/>
      <c r="XW19"/>
      <c r="XX19"/>
      <c r="XY19"/>
      <c r="XZ19"/>
      <c r="YA19"/>
      <c r="YB19"/>
      <c r="YC19"/>
      <c r="YD19"/>
      <c r="YE19"/>
      <c r="YF19"/>
      <c r="YG19"/>
      <c r="YH19"/>
      <c r="YI19"/>
      <c r="YJ19"/>
      <c r="YK19"/>
      <c r="YL19"/>
      <c r="YM19"/>
      <c r="YN19"/>
      <c r="YO19"/>
      <c r="YP19"/>
      <c r="YQ19"/>
      <c r="YR19"/>
      <c r="YS19"/>
      <c r="YT19"/>
      <c r="YU19"/>
      <c r="YV19"/>
      <c r="YW19"/>
      <c r="YX19"/>
      <c r="YY19"/>
      <c r="YZ19"/>
      <c r="ZA19"/>
      <c r="ZB19"/>
      <c r="ZC19"/>
      <c r="ZD19"/>
      <c r="ZE19"/>
      <c r="ZF19"/>
      <c r="ZG19"/>
      <c r="ZH19"/>
      <c r="ZI19"/>
      <c r="ZJ19"/>
      <c r="ZK19"/>
      <c r="ZL19"/>
      <c r="ZM19"/>
      <c r="ZN19"/>
      <c r="ZO19"/>
      <c r="ZP19"/>
      <c r="ZQ19"/>
      <c r="ZR19"/>
      <c r="ZS19"/>
      <c r="ZT19"/>
      <c r="ZU19"/>
      <c r="ZV19"/>
      <c r="ZW19"/>
      <c r="ZX19"/>
      <c r="ZY19"/>
      <c r="ZZ19"/>
      <c r="AAA19"/>
      <c r="AAB19"/>
      <c r="AAC19"/>
      <c r="AAD19"/>
      <c r="AAE19"/>
      <c r="AAF19"/>
      <c r="AAG19"/>
      <c r="AAH19"/>
      <c r="AAI19"/>
      <c r="AAJ19"/>
      <c r="AAK19"/>
      <c r="AAL19"/>
      <c r="AAM19"/>
      <c r="AAN19"/>
      <c r="AAO19"/>
      <c r="AAP19"/>
      <c r="AAQ19"/>
      <c r="AAR19"/>
      <c r="AAS19"/>
      <c r="AAT19"/>
      <c r="AAU19"/>
      <c r="AAV19"/>
      <c r="AAW19"/>
      <c r="AAX19"/>
      <c r="AAY19"/>
      <c r="AAZ19"/>
      <c r="ABA19"/>
      <c r="ABB19"/>
      <c r="ABC19"/>
      <c r="ABD19"/>
      <c r="ABE19"/>
      <c r="ABF19"/>
      <c r="ABG19"/>
      <c r="ABH19"/>
      <c r="ABI19"/>
      <c r="ABJ19"/>
      <c r="ABK19"/>
      <c r="ABL19"/>
      <c r="ABM19"/>
      <c r="ABN19"/>
      <c r="ABO19"/>
      <c r="ABP19"/>
      <c r="ABQ19"/>
      <c r="ABR19"/>
      <c r="ABS19"/>
      <c r="ABT19"/>
      <c r="ABU19"/>
      <c r="ABV19"/>
      <c r="ABW19"/>
      <c r="ABX19"/>
      <c r="ABY19"/>
      <c r="ABZ19"/>
      <c r="ACA19"/>
      <c r="ACB19"/>
      <c r="ACC19"/>
      <c r="ACD19"/>
      <c r="ACE19"/>
      <c r="ACF19"/>
      <c r="ACG19"/>
      <c r="ACH19"/>
      <c r="ACI19"/>
      <c r="ACJ19"/>
      <c r="ACK19"/>
      <c r="ACL19"/>
      <c r="ACM19"/>
      <c r="ACN19"/>
      <c r="ACO19"/>
      <c r="ACP19"/>
      <c r="ACQ19"/>
      <c r="ACR19"/>
      <c r="ACS19"/>
      <c r="ACT19"/>
      <c r="ACU19"/>
      <c r="ACV19"/>
      <c r="ACW19"/>
      <c r="ACX19"/>
      <c r="ACY19"/>
      <c r="ACZ19"/>
      <c r="ADA19"/>
      <c r="ADB19"/>
      <c r="ADC19"/>
      <c r="ADD19"/>
      <c r="ADE19"/>
      <c r="ADF19"/>
      <c r="ADG19"/>
      <c r="ADH19"/>
      <c r="ADI19"/>
      <c r="ADJ19"/>
      <c r="ADK19"/>
      <c r="ADL19"/>
      <c r="ADM19"/>
      <c r="ADN19"/>
      <c r="ADO19"/>
      <c r="ADP19"/>
      <c r="ADQ19"/>
      <c r="ADR19"/>
      <c r="ADS19"/>
      <c r="ADT19"/>
      <c r="ADU19"/>
      <c r="ADV19"/>
      <c r="ADW19"/>
      <c r="ADX19"/>
      <c r="ADY19"/>
      <c r="ADZ19"/>
      <c r="AEA19"/>
      <c r="AEB19"/>
      <c r="AEC19"/>
      <c r="AED19"/>
      <c r="AEE19"/>
      <c r="AEF19"/>
      <c r="AEG19"/>
      <c r="AEH19"/>
      <c r="AEI19"/>
      <c r="AEJ19"/>
      <c r="AEK19"/>
      <c r="AEL19"/>
      <c r="AEM19"/>
      <c r="AEN19"/>
      <c r="AEO19"/>
      <c r="AEP19"/>
      <c r="AEQ19"/>
      <c r="AER19"/>
      <c r="AES19"/>
      <c r="AET19"/>
      <c r="AEU19"/>
      <c r="AEV19"/>
      <c r="AEW19"/>
      <c r="AEX19"/>
      <c r="AEY19"/>
      <c r="AEZ19"/>
      <c r="AFA19"/>
      <c r="AFB19"/>
      <c r="AFC19"/>
      <c r="AFD19"/>
      <c r="AFE19"/>
      <c r="AFF19"/>
      <c r="AFG19"/>
      <c r="AFH19"/>
      <c r="AFI19"/>
      <c r="AFJ19"/>
      <c r="AFK19"/>
      <c r="AFL19"/>
      <c r="AFM19"/>
      <c r="AFN19"/>
      <c r="AFO19"/>
      <c r="AFP19"/>
      <c r="AFQ19"/>
      <c r="AFR19"/>
      <c r="AFS19"/>
      <c r="AFT19"/>
      <c r="AFU19"/>
      <c r="AFV19"/>
      <c r="AFW19"/>
      <c r="AFX19"/>
      <c r="AFY19"/>
      <c r="AFZ19"/>
      <c r="AGA19"/>
      <c r="AGB19"/>
      <c r="AGC19"/>
      <c r="AGD19"/>
      <c r="AGE19"/>
      <c r="AGF19"/>
      <c r="AGG19"/>
      <c r="AGH19"/>
      <c r="AGI19"/>
      <c r="AGJ19"/>
      <c r="AGK19"/>
      <c r="AGL19"/>
      <c r="AGM19"/>
      <c r="AGN19"/>
      <c r="AGO19"/>
      <c r="AGP19"/>
      <c r="AGQ19"/>
      <c r="AGR19"/>
      <c r="AGS19"/>
      <c r="AGT19"/>
      <c r="AGU19"/>
      <c r="AGV19"/>
      <c r="AGW19"/>
      <c r="AGX19"/>
      <c r="AGY19"/>
      <c r="AGZ19"/>
      <c r="AHA19"/>
      <c r="AHB19"/>
      <c r="AHC19"/>
      <c r="AHD19"/>
      <c r="AHE19"/>
      <c r="AHF19"/>
      <c r="AHG19"/>
      <c r="AHH19"/>
      <c r="AHI19"/>
      <c r="AHJ19"/>
      <c r="AHK19"/>
      <c r="AHL19"/>
      <c r="AHM19"/>
      <c r="AHN19"/>
      <c r="AHO19"/>
      <c r="AHP19"/>
      <c r="AHQ19"/>
      <c r="AHR19"/>
      <c r="AHS19"/>
      <c r="AHT19"/>
      <c r="AHU19"/>
      <c r="AHV19"/>
      <c r="AHW19"/>
      <c r="AHX19"/>
      <c r="AHY19"/>
      <c r="AHZ19"/>
      <c r="AIA19"/>
      <c r="AIB19"/>
      <c r="AIC19"/>
      <c r="AID19"/>
      <c r="AIE19"/>
      <c r="AIF19"/>
      <c r="AIG19"/>
      <c r="AIH19"/>
      <c r="AII19"/>
      <c r="AIJ19"/>
      <c r="AIK19"/>
      <c r="AIL19"/>
      <c r="AIM19"/>
      <c r="AIN19"/>
      <c r="AIO19"/>
      <c r="AIP19"/>
      <c r="AIQ19"/>
      <c r="AIR19"/>
      <c r="AIS19"/>
      <c r="AIT19"/>
      <c r="AIU19"/>
      <c r="AIV19"/>
      <c r="AIW19"/>
      <c r="AIX19"/>
      <c r="AIY19"/>
      <c r="AIZ19"/>
      <c r="AJA19"/>
      <c r="AJB19"/>
      <c r="AJC19"/>
      <c r="AJD19"/>
      <c r="AJE19"/>
      <c r="AJF19"/>
      <c r="AJG19"/>
      <c r="AJH19"/>
      <c r="AJI19"/>
      <c r="AJJ19"/>
      <c r="AJK19"/>
      <c r="AJL19"/>
      <c r="AJM19"/>
      <c r="AJN19"/>
      <c r="AJO19"/>
      <c r="AJP19"/>
      <c r="AJQ19"/>
      <c r="AJR19"/>
      <c r="AJS19"/>
      <c r="AJT19"/>
      <c r="AJU19"/>
      <c r="AJV19"/>
      <c r="AJW19"/>
      <c r="AJX19"/>
      <c r="AJY19"/>
      <c r="AJZ19"/>
      <c r="AKA19"/>
      <c r="AKB19"/>
      <c r="AKC19"/>
      <c r="AKD19"/>
      <c r="AKE19"/>
      <c r="AKF19"/>
      <c r="AKG19"/>
      <c r="AKH19"/>
      <c r="AKI19"/>
      <c r="AKJ19"/>
      <c r="AKK19"/>
      <c r="AKL19"/>
      <c r="AKM19"/>
      <c r="AKN19"/>
      <c r="AKO19"/>
      <c r="AKP19"/>
      <c r="AKQ19"/>
      <c r="AKR19"/>
      <c r="AKS19"/>
      <c r="AKT19"/>
      <c r="AKU19"/>
      <c r="AKV19"/>
      <c r="AKW19"/>
      <c r="AKX19"/>
      <c r="AKY19"/>
      <c r="AKZ19"/>
      <c r="ALA19"/>
      <c r="ALB19"/>
      <c r="ALC19"/>
      <c r="ALD19"/>
      <c r="ALE19"/>
      <c r="ALF19"/>
      <c r="ALG19"/>
      <c r="ALH19"/>
      <c r="ALI19"/>
      <c r="ALJ19"/>
      <c r="ALK19"/>
      <c r="ALL19"/>
      <c r="ALM19"/>
      <c r="ALN19"/>
      <c r="ALO19"/>
      <c r="ALP19"/>
      <c r="ALQ19"/>
      <c r="ALR19"/>
      <c r="ALS19"/>
      <c r="ALT19"/>
      <c r="ALU19"/>
      <c r="ALV19"/>
      <c r="ALW19"/>
      <c r="ALX19"/>
      <c r="ALY19"/>
      <c r="ALZ19"/>
      <c r="AMA19"/>
      <c r="AMB19"/>
      <c r="AMC19"/>
      <c r="AMD19"/>
      <c r="AME19"/>
      <c r="AMF19"/>
      <c r="AMG19"/>
      <c r="AMH19"/>
      <c r="AMI19"/>
      <c r="AMJ19"/>
    </row>
    <row r="20" spans="1:1024" ht="20.100000000000001" customHeight="1" thickBot="1">
      <c r="A20" s="458"/>
      <c r="B20" s="428" t="s">
        <v>10</v>
      </c>
      <c r="C20" s="113">
        <v>2</v>
      </c>
      <c r="D20" s="121">
        <v>94</v>
      </c>
      <c r="E20" s="121"/>
      <c r="F20" s="458"/>
      <c r="G20" s="428" t="s">
        <v>10</v>
      </c>
      <c r="H20" s="121">
        <v>0</v>
      </c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  <c r="RG20"/>
      <c r="RH20"/>
      <c r="RI20"/>
      <c r="RJ20"/>
      <c r="RK20"/>
      <c r="RL20"/>
      <c r="RM20"/>
      <c r="RN20"/>
      <c r="RO20"/>
      <c r="RP20"/>
      <c r="RQ20"/>
      <c r="RR20"/>
      <c r="RS20"/>
      <c r="RT20"/>
      <c r="RU20"/>
      <c r="RV20"/>
      <c r="RW20"/>
      <c r="RX20"/>
      <c r="RY20"/>
      <c r="RZ20"/>
      <c r="SA20"/>
      <c r="SB20"/>
      <c r="SC20"/>
      <c r="SD20"/>
      <c r="SE20"/>
      <c r="SF20"/>
      <c r="SG20"/>
      <c r="SH20"/>
      <c r="SI20"/>
      <c r="SJ20"/>
      <c r="SK20"/>
      <c r="SL20"/>
      <c r="SM20"/>
      <c r="SN20"/>
      <c r="SO20"/>
      <c r="SP20"/>
      <c r="SQ20"/>
      <c r="SR20"/>
      <c r="SS20"/>
      <c r="ST20"/>
      <c r="SU20"/>
      <c r="SV20"/>
      <c r="SW20"/>
      <c r="SX20"/>
      <c r="SY20"/>
      <c r="SZ20"/>
      <c r="TA20"/>
      <c r="TB20"/>
      <c r="TC20"/>
      <c r="TD20"/>
      <c r="TE20"/>
      <c r="TF20"/>
      <c r="TG20"/>
      <c r="TH20"/>
      <c r="TI20"/>
      <c r="TJ20"/>
      <c r="TK20"/>
      <c r="TL20"/>
      <c r="TM20"/>
      <c r="TN20"/>
      <c r="TO20"/>
      <c r="TP20"/>
      <c r="TQ20"/>
      <c r="TR20"/>
      <c r="TS20"/>
      <c r="TT20"/>
      <c r="TU20"/>
      <c r="TV20"/>
      <c r="TW20"/>
      <c r="TX20"/>
      <c r="TY20"/>
      <c r="TZ20"/>
      <c r="UA20"/>
      <c r="UB20"/>
      <c r="UC20"/>
      <c r="UD20"/>
      <c r="UE20"/>
      <c r="UF20"/>
      <c r="UG20"/>
      <c r="UH20"/>
      <c r="UI20"/>
      <c r="UJ20"/>
      <c r="UK20"/>
      <c r="UL20"/>
      <c r="UM20"/>
      <c r="UN20"/>
      <c r="UO20"/>
      <c r="UP20"/>
      <c r="UQ20"/>
      <c r="UR20"/>
      <c r="US20"/>
      <c r="UT20"/>
      <c r="UU20"/>
      <c r="UV20"/>
      <c r="UW20"/>
      <c r="UX20"/>
      <c r="UY20"/>
      <c r="UZ20"/>
      <c r="VA20"/>
      <c r="VB20"/>
      <c r="VC20"/>
      <c r="VD20"/>
      <c r="VE20"/>
      <c r="VF20"/>
      <c r="VG20"/>
      <c r="VH20"/>
      <c r="VI20"/>
      <c r="VJ20"/>
      <c r="VK20"/>
      <c r="VL20"/>
      <c r="VM20"/>
      <c r="VN20"/>
      <c r="VO20"/>
      <c r="VP20"/>
      <c r="VQ20"/>
      <c r="VR20"/>
      <c r="VS20"/>
      <c r="VT20"/>
      <c r="VU20"/>
      <c r="VV20"/>
      <c r="VW20"/>
      <c r="VX20"/>
      <c r="VY20"/>
      <c r="VZ20"/>
      <c r="WA20"/>
      <c r="WB20"/>
      <c r="WC20"/>
      <c r="WD20"/>
      <c r="WE20"/>
      <c r="WF20"/>
      <c r="WG20"/>
      <c r="WH20"/>
      <c r="WI20"/>
      <c r="WJ20"/>
      <c r="WK20"/>
      <c r="WL20"/>
      <c r="WM20"/>
      <c r="WN20"/>
      <c r="WO20"/>
      <c r="WP20"/>
      <c r="WQ20"/>
      <c r="WR20"/>
      <c r="WS20"/>
      <c r="WT20"/>
      <c r="WU20"/>
      <c r="WV20"/>
      <c r="WW20"/>
      <c r="WX20"/>
      <c r="WY20"/>
      <c r="WZ20"/>
      <c r="XA20"/>
      <c r="XB20"/>
      <c r="XC20"/>
      <c r="XD20"/>
      <c r="XE20"/>
      <c r="XF20"/>
      <c r="XG20"/>
      <c r="XH20"/>
      <c r="XI20"/>
      <c r="XJ20"/>
      <c r="XK20"/>
      <c r="XL20"/>
      <c r="XM20"/>
      <c r="XN20"/>
      <c r="XO20"/>
      <c r="XP20"/>
      <c r="XQ20"/>
      <c r="XR20"/>
      <c r="XS20"/>
      <c r="XT20"/>
      <c r="XU20"/>
      <c r="XV20"/>
      <c r="XW20"/>
      <c r="XX20"/>
      <c r="XY20"/>
      <c r="XZ20"/>
      <c r="YA20"/>
      <c r="YB20"/>
      <c r="YC20"/>
      <c r="YD20"/>
      <c r="YE20"/>
      <c r="YF20"/>
      <c r="YG20"/>
      <c r="YH20"/>
      <c r="YI20"/>
      <c r="YJ20"/>
      <c r="YK20"/>
      <c r="YL20"/>
      <c r="YM20"/>
      <c r="YN20"/>
      <c r="YO20"/>
      <c r="YP20"/>
      <c r="YQ20"/>
      <c r="YR20"/>
      <c r="YS20"/>
      <c r="YT20"/>
      <c r="YU20"/>
      <c r="YV20"/>
      <c r="YW20"/>
      <c r="YX20"/>
      <c r="YY20"/>
      <c r="YZ20"/>
      <c r="ZA20"/>
      <c r="ZB20"/>
      <c r="ZC20"/>
      <c r="ZD20"/>
      <c r="ZE20"/>
      <c r="ZF20"/>
      <c r="ZG20"/>
      <c r="ZH20"/>
      <c r="ZI20"/>
      <c r="ZJ20"/>
      <c r="ZK20"/>
      <c r="ZL20"/>
      <c r="ZM20"/>
      <c r="ZN20"/>
      <c r="ZO20"/>
      <c r="ZP20"/>
      <c r="ZQ20"/>
      <c r="ZR20"/>
      <c r="ZS20"/>
      <c r="ZT20"/>
      <c r="ZU20"/>
      <c r="ZV20"/>
      <c r="ZW20"/>
      <c r="ZX20"/>
      <c r="ZY20"/>
      <c r="ZZ20"/>
      <c r="AAA20"/>
      <c r="AAB20"/>
      <c r="AAC20"/>
      <c r="AAD20"/>
      <c r="AAE20"/>
      <c r="AAF20"/>
      <c r="AAG20"/>
      <c r="AAH20"/>
      <c r="AAI20"/>
      <c r="AAJ20"/>
      <c r="AAK20"/>
      <c r="AAL20"/>
      <c r="AAM20"/>
      <c r="AAN20"/>
      <c r="AAO20"/>
      <c r="AAP20"/>
      <c r="AAQ20"/>
      <c r="AAR20"/>
      <c r="AAS20"/>
      <c r="AAT20"/>
      <c r="AAU20"/>
      <c r="AAV20"/>
      <c r="AAW20"/>
      <c r="AAX20"/>
      <c r="AAY20"/>
      <c r="AAZ20"/>
      <c r="ABA20"/>
      <c r="ABB20"/>
      <c r="ABC20"/>
      <c r="ABD20"/>
      <c r="ABE20"/>
      <c r="ABF20"/>
      <c r="ABG20"/>
      <c r="ABH20"/>
      <c r="ABI20"/>
      <c r="ABJ20"/>
      <c r="ABK20"/>
      <c r="ABL20"/>
      <c r="ABM20"/>
      <c r="ABN20"/>
      <c r="ABO20"/>
      <c r="ABP20"/>
      <c r="ABQ20"/>
      <c r="ABR20"/>
      <c r="ABS20"/>
      <c r="ABT20"/>
      <c r="ABU20"/>
      <c r="ABV20"/>
      <c r="ABW20"/>
      <c r="ABX20"/>
      <c r="ABY20"/>
      <c r="ABZ20"/>
      <c r="ACA20"/>
      <c r="ACB20"/>
      <c r="ACC20"/>
      <c r="ACD20"/>
      <c r="ACE20"/>
      <c r="ACF20"/>
      <c r="ACG20"/>
      <c r="ACH20"/>
      <c r="ACI20"/>
      <c r="ACJ20"/>
      <c r="ACK20"/>
      <c r="ACL20"/>
      <c r="ACM20"/>
      <c r="ACN20"/>
      <c r="ACO20"/>
      <c r="ACP20"/>
      <c r="ACQ20"/>
      <c r="ACR20"/>
      <c r="ACS20"/>
      <c r="ACT20"/>
      <c r="ACU20"/>
      <c r="ACV20"/>
      <c r="ACW20"/>
      <c r="ACX20"/>
      <c r="ACY20"/>
      <c r="ACZ20"/>
      <c r="ADA20"/>
      <c r="ADB20"/>
      <c r="ADC20"/>
      <c r="ADD20"/>
      <c r="ADE20"/>
      <c r="ADF20"/>
      <c r="ADG20"/>
      <c r="ADH20"/>
      <c r="ADI20"/>
      <c r="ADJ20"/>
      <c r="ADK20"/>
      <c r="ADL20"/>
      <c r="ADM20"/>
      <c r="ADN20"/>
      <c r="ADO20"/>
      <c r="ADP20"/>
      <c r="ADQ20"/>
      <c r="ADR20"/>
      <c r="ADS20"/>
      <c r="ADT20"/>
      <c r="ADU20"/>
      <c r="ADV20"/>
      <c r="ADW20"/>
      <c r="ADX20"/>
      <c r="ADY20"/>
      <c r="ADZ20"/>
      <c r="AEA20"/>
      <c r="AEB20"/>
      <c r="AEC20"/>
      <c r="AED20"/>
      <c r="AEE20"/>
      <c r="AEF20"/>
      <c r="AEG20"/>
      <c r="AEH20"/>
      <c r="AEI20"/>
      <c r="AEJ20"/>
      <c r="AEK20"/>
      <c r="AEL20"/>
      <c r="AEM20"/>
      <c r="AEN20"/>
      <c r="AEO20"/>
      <c r="AEP20"/>
      <c r="AEQ20"/>
      <c r="AER20"/>
      <c r="AES20"/>
      <c r="AET20"/>
      <c r="AEU20"/>
      <c r="AEV20"/>
      <c r="AEW20"/>
      <c r="AEX20"/>
      <c r="AEY20"/>
      <c r="AEZ20"/>
      <c r="AFA20"/>
      <c r="AFB20"/>
      <c r="AFC20"/>
      <c r="AFD20"/>
      <c r="AFE20"/>
      <c r="AFF20"/>
      <c r="AFG20"/>
      <c r="AFH20"/>
      <c r="AFI20"/>
      <c r="AFJ20"/>
      <c r="AFK20"/>
      <c r="AFL20"/>
      <c r="AFM20"/>
      <c r="AFN20"/>
      <c r="AFO20"/>
      <c r="AFP20"/>
      <c r="AFQ20"/>
      <c r="AFR20"/>
      <c r="AFS20"/>
      <c r="AFT20"/>
      <c r="AFU20"/>
      <c r="AFV20"/>
      <c r="AFW20"/>
      <c r="AFX20"/>
      <c r="AFY20"/>
      <c r="AFZ20"/>
      <c r="AGA20"/>
      <c r="AGB20"/>
      <c r="AGC20"/>
      <c r="AGD20"/>
      <c r="AGE20"/>
      <c r="AGF20"/>
      <c r="AGG20"/>
      <c r="AGH20"/>
      <c r="AGI20"/>
      <c r="AGJ20"/>
      <c r="AGK20"/>
      <c r="AGL20"/>
      <c r="AGM20"/>
      <c r="AGN20"/>
      <c r="AGO20"/>
      <c r="AGP20"/>
      <c r="AGQ20"/>
      <c r="AGR20"/>
      <c r="AGS20"/>
      <c r="AGT20"/>
      <c r="AGU20"/>
      <c r="AGV20"/>
      <c r="AGW20"/>
      <c r="AGX20"/>
      <c r="AGY20"/>
      <c r="AGZ20"/>
      <c r="AHA20"/>
      <c r="AHB20"/>
      <c r="AHC20"/>
      <c r="AHD20"/>
      <c r="AHE20"/>
      <c r="AHF20"/>
      <c r="AHG20"/>
      <c r="AHH20"/>
      <c r="AHI20"/>
      <c r="AHJ20"/>
      <c r="AHK20"/>
      <c r="AHL20"/>
      <c r="AHM20"/>
      <c r="AHN20"/>
      <c r="AHO20"/>
      <c r="AHP20"/>
      <c r="AHQ20"/>
      <c r="AHR20"/>
      <c r="AHS20"/>
      <c r="AHT20"/>
      <c r="AHU20"/>
      <c r="AHV20"/>
      <c r="AHW20"/>
      <c r="AHX20"/>
      <c r="AHY20"/>
      <c r="AHZ20"/>
      <c r="AIA20"/>
      <c r="AIB20"/>
      <c r="AIC20"/>
      <c r="AID20"/>
      <c r="AIE20"/>
      <c r="AIF20"/>
      <c r="AIG20"/>
      <c r="AIH20"/>
      <c r="AII20"/>
      <c r="AIJ20"/>
      <c r="AIK20"/>
      <c r="AIL20"/>
      <c r="AIM20"/>
      <c r="AIN20"/>
      <c r="AIO20"/>
      <c r="AIP20"/>
      <c r="AIQ20"/>
      <c r="AIR20"/>
      <c r="AIS20"/>
      <c r="AIT20"/>
      <c r="AIU20"/>
      <c r="AIV20"/>
      <c r="AIW20"/>
      <c r="AIX20"/>
      <c r="AIY20"/>
      <c r="AIZ20"/>
      <c r="AJA20"/>
      <c r="AJB20"/>
      <c r="AJC20"/>
      <c r="AJD20"/>
      <c r="AJE20"/>
      <c r="AJF20"/>
      <c r="AJG20"/>
      <c r="AJH20"/>
      <c r="AJI20"/>
      <c r="AJJ20"/>
      <c r="AJK20"/>
      <c r="AJL20"/>
      <c r="AJM20"/>
      <c r="AJN20"/>
      <c r="AJO20"/>
      <c r="AJP20"/>
      <c r="AJQ20"/>
      <c r="AJR20"/>
      <c r="AJS20"/>
      <c r="AJT20"/>
      <c r="AJU20"/>
      <c r="AJV20"/>
      <c r="AJW20"/>
      <c r="AJX20"/>
      <c r="AJY20"/>
      <c r="AJZ20"/>
      <c r="AKA20"/>
      <c r="AKB20"/>
      <c r="AKC20"/>
      <c r="AKD20"/>
      <c r="AKE20"/>
      <c r="AKF20"/>
      <c r="AKG20"/>
      <c r="AKH20"/>
      <c r="AKI20"/>
      <c r="AKJ20"/>
      <c r="AKK20"/>
      <c r="AKL20"/>
      <c r="AKM20"/>
      <c r="AKN20"/>
      <c r="AKO20"/>
      <c r="AKP20"/>
      <c r="AKQ20"/>
      <c r="AKR20"/>
      <c r="AKS20"/>
      <c r="AKT20"/>
      <c r="AKU20"/>
      <c r="AKV20"/>
      <c r="AKW20"/>
      <c r="AKX20"/>
      <c r="AKY20"/>
      <c r="AKZ20"/>
      <c r="ALA20"/>
      <c r="ALB20"/>
      <c r="ALC20"/>
      <c r="ALD20"/>
      <c r="ALE20"/>
      <c r="ALF20"/>
      <c r="ALG20"/>
      <c r="ALH20"/>
      <c r="ALI20"/>
      <c r="ALJ20"/>
      <c r="ALK20"/>
      <c r="ALL20"/>
      <c r="ALM20"/>
      <c r="ALN20"/>
      <c r="ALO20"/>
      <c r="ALP20"/>
      <c r="ALQ20"/>
      <c r="ALR20"/>
      <c r="ALS20"/>
      <c r="ALT20"/>
      <c r="ALU20"/>
      <c r="ALV20"/>
      <c r="ALW20"/>
      <c r="ALX20"/>
      <c r="ALY20"/>
      <c r="ALZ20"/>
      <c r="AMA20"/>
      <c r="AMB20"/>
      <c r="AMC20"/>
      <c r="AMD20"/>
      <c r="AME20"/>
      <c r="AMF20"/>
      <c r="AMG20"/>
      <c r="AMH20"/>
      <c r="AMI20"/>
      <c r="AMJ20"/>
    </row>
    <row r="21" spans="1:1024" ht="20.100000000000001" customHeight="1" thickBot="1">
      <c r="A21" s="458"/>
      <c r="B21" s="428" t="s">
        <v>11</v>
      </c>
      <c r="C21" s="113">
        <v>2</v>
      </c>
      <c r="D21" s="491">
        <v>48</v>
      </c>
      <c r="E21" s="483"/>
      <c r="F21" s="458"/>
      <c r="G21" s="428" t="s">
        <v>11</v>
      </c>
      <c r="H21" s="122">
        <v>0</v>
      </c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  <c r="RG21"/>
      <c r="RH21"/>
      <c r="RI21"/>
      <c r="RJ21"/>
      <c r="RK21"/>
      <c r="RL21"/>
      <c r="RM21"/>
      <c r="RN21"/>
      <c r="RO21"/>
      <c r="RP21"/>
      <c r="RQ21"/>
      <c r="RR21"/>
      <c r="RS21"/>
      <c r="RT21"/>
      <c r="RU21"/>
      <c r="RV21"/>
      <c r="RW21"/>
      <c r="RX21"/>
      <c r="RY21"/>
      <c r="RZ21"/>
      <c r="SA21"/>
      <c r="SB21"/>
      <c r="SC21"/>
      <c r="SD21"/>
      <c r="SE21"/>
      <c r="SF21"/>
      <c r="SG21"/>
      <c r="SH21"/>
      <c r="SI21"/>
      <c r="SJ21"/>
      <c r="SK21"/>
      <c r="SL21"/>
      <c r="SM21"/>
      <c r="SN21"/>
      <c r="SO21"/>
      <c r="SP21"/>
      <c r="SQ21"/>
      <c r="SR21"/>
      <c r="SS21"/>
      <c r="ST21"/>
      <c r="SU21"/>
      <c r="SV21"/>
      <c r="SW21"/>
      <c r="SX21"/>
      <c r="SY21"/>
      <c r="SZ21"/>
      <c r="TA21"/>
      <c r="TB21"/>
      <c r="TC21"/>
      <c r="TD21"/>
      <c r="TE21"/>
      <c r="TF21"/>
      <c r="TG21"/>
      <c r="TH21"/>
      <c r="TI21"/>
      <c r="TJ21"/>
      <c r="TK21"/>
      <c r="TL21"/>
      <c r="TM21"/>
      <c r="TN21"/>
      <c r="TO21"/>
      <c r="TP21"/>
      <c r="TQ21"/>
      <c r="TR21"/>
      <c r="TS21"/>
      <c r="TT21"/>
      <c r="TU21"/>
      <c r="TV21"/>
      <c r="TW21"/>
      <c r="TX21"/>
      <c r="TY21"/>
      <c r="TZ21"/>
      <c r="UA21"/>
      <c r="UB21"/>
      <c r="UC21"/>
      <c r="UD21"/>
      <c r="UE21"/>
      <c r="UF21"/>
      <c r="UG21"/>
      <c r="UH21"/>
      <c r="UI21"/>
      <c r="UJ21"/>
      <c r="UK21"/>
      <c r="UL21"/>
      <c r="UM21"/>
      <c r="UN21"/>
      <c r="UO21"/>
      <c r="UP21"/>
      <c r="UQ21"/>
      <c r="UR21"/>
      <c r="US21"/>
      <c r="UT21"/>
      <c r="UU21"/>
      <c r="UV21"/>
      <c r="UW21"/>
      <c r="UX21"/>
      <c r="UY21"/>
      <c r="UZ21"/>
      <c r="VA21"/>
      <c r="VB21"/>
      <c r="VC21"/>
      <c r="VD21"/>
      <c r="VE21"/>
      <c r="VF21"/>
      <c r="VG21"/>
      <c r="VH21"/>
      <c r="VI21"/>
      <c r="VJ21"/>
      <c r="VK21"/>
      <c r="VL21"/>
      <c r="VM21"/>
      <c r="VN21"/>
      <c r="VO21"/>
      <c r="VP21"/>
      <c r="VQ21"/>
      <c r="VR21"/>
      <c r="VS21"/>
      <c r="VT21"/>
      <c r="VU21"/>
      <c r="VV21"/>
      <c r="VW21"/>
      <c r="VX21"/>
      <c r="VY21"/>
      <c r="VZ21"/>
      <c r="WA21"/>
      <c r="WB21"/>
      <c r="WC21"/>
      <c r="WD21"/>
      <c r="WE21"/>
      <c r="WF21"/>
      <c r="WG21"/>
      <c r="WH21"/>
      <c r="WI21"/>
      <c r="WJ21"/>
      <c r="WK21"/>
      <c r="WL21"/>
      <c r="WM21"/>
      <c r="WN21"/>
      <c r="WO21"/>
      <c r="WP21"/>
      <c r="WQ21"/>
      <c r="WR21"/>
      <c r="WS21"/>
      <c r="WT21"/>
      <c r="WU21"/>
      <c r="WV21"/>
      <c r="WW21"/>
      <c r="WX21"/>
      <c r="WY21"/>
      <c r="WZ21"/>
      <c r="XA21"/>
      <c r="XB21"/>
      <c r="XC21"/>
      <c r="XD21"/>
      <c r="XE21"/>
      <c r="XF21"/>
      <c r="XG21"/>
      <c r="XH21"/>
      <c r="XI21"/>
      <c r="XJ21"/>
      <c r="XK21"/>
      <c r="XL21"/>
      <c r="XM21"/>
      <c r="XN21"/>
      <c r="XO21"/>
      <c r="XP21"/>
      <c r="XQ21"/>
      <c r="XR21"/>
      <c r="XS21"/>
      <c r="XT21"/>
      <c r="XU21"/>
      <c r="XV21"/>
      <c r="XW21"/>
      <c r="XX21"/>
      <c r="XY21"/>
      <c r="XZ21"/>
      <c r="YA21"/>
      <c r="YB21"/>
      <c r="YC21"/>
      <c r="YD21"/>
      <c r="YE21"/>
      <c r="YF21"/>
      <c r="YG21"/>
      <c r="YH21"/>
      <c r="YI21"/>
      <c r="YJ21"/>
      <c r="YK21"/>
      <c r="YL21"/>
      <c r="YM21"/>
      <c r="YN21"/>
      <c r="YO21"/>
      <c r="YP21"/>
      <c r="YQ21"/>
      <c r="YR21"/>
      <c r="YS21"/>
      <c r="YT21"/>
      <c r="YU21"/>
      <c r="YV21"/>
      <c r="YW21"/>
      <c r="YX21"/>
      <c r="YY21"/>
      <c r="YZ21"/>
      <c r="ZA21"/>
      <c r="ZB21"/>
      <c r="ZC21"/>
      <c r="ZD21"/>
      <c r="ZE21"/>
      <c r="ZF21"/>
      <c r="ZG21"/>
      <c r="ZH21"/>
      <c r="ZI21"/>
      <c r="ZJ21"/>
      <c r="ZK21"/>
      <c r="ZL21"/>
      <c r="ZM21"/>
      <c r="ZN21"/>
      <c r="ZO21"/>
      <c r="ZP21"/>
      <c r="ZQ21"/>
      <c r="ZR21"/>
      <c r="ZS21"/>
      <c r="ZT21"/>
      <c r="ZU21"/>
      <c r="ZV21"/>
      <c r="ZW21"/>
      <c r="ZX21"/>
      <c r="ZY21"/>
      <c r="ZZ21"/>
      <c r="AAA21"/>
      <c r="AAB21"/>
      <c r="AAC21"/>
      <c r="AAD21"/>
      <c r="AAE21"/>
      <c r="AAF21"/>
      <c r="AAG21"/>
      <c r="AAH21"/>
      <c r="AAI21"/>
      <c r="AAJ21"/>
      <c r="AAK21"/>
      <c r="AAL21"/>
      <c r="AAM21"/>
      <c r="AAN21"/>
      <c r="AAO21"/>
      <c r="AAP21"/>
      <c r="AAQ21"/>
      <c r="AAR21"/>
      <c r="AAS21"/>
      <c r="AAT21"/>
      <c r="AAU21"/>
      <c r="AAV21"/>
      <c r="AAW21"/>
      <c r="AAX21"/>
      <c r="AAY21"/>
      <c r="AAZ21"/>
      <c r="ABA21"/>
      <c r="ABB21"/>
      <c r="ABC21"/>
      <c r="ABD21"/>
      <c r="ABE21"/>
      <c r="ABF21"/>
      <c r="ABG21"/>
      <c r="ABH21"/>
      <c r="ABI21"/>
      <c r="ABJ21"/>
      <c r="ABK21"/>
      <c r="ABL21"/>
      <c r="ABM21"/>
      <c r="ABN21"/>
      <c r="ABO21"/>
      <c r="ABP21"/>
      <c r="ABQ21"/>
      <c r="ABR21"/>
      <c r="ABS21"/>
      <c r="ABT21"/>
      <c r="ABU21"/>
      <c r="ABV21"/>
      <c r="ABW21"/>
      <c r="ABX21"/>
      <c r="ABY21"/>
      <c r="ABZ21"/>
      <c r="ACA21"/>
      <c r="ACB21"/>
      <c r="ACC21"/>
      <c r="ACD21"/>
      <c r="ACE21"/>
      <c r="ACF21"/>
      <c r="ACG21"/>
      <c r="ACH21"/>
      <c r="ACI21"/>
      <c r="ACJ21"/>
      <c r="ACK21"/>
      <c r="ACL21"/>
      <c r="ACM21"/>
      <c r="ACN21"/>
      <c r="ACO21"/>
      <c r="ACP21"/>
      <c r="ACQ21"/>
      <c r="ACR21"/>
      <c r="ACS21"/>
      <c r="ACT21"/>
      <c r="ACU21"/>
      <c r="ACV21"/>
      <c r="ACW21"/>
      <c r="ACX21"/>
      <c r="ACY21"/>
      <c r="ACZ21"/>
      <c r="ADA21"/>
      <c r="ADB21"/>
      <c r="ADC21"/>
      <c r="ADD21"/>
      <c r="ADE21"/>
      <c r="ADF21"/>
      <c r="ADG21"/>
      <c r="ADH21"/>
      <c r="ADI21"/>
      <c r="ADJ21"/>
      <c r="ADK21"/>
      <c r="ADL21"/>
      <c r="ADM21"/>
      <c r="ADN21"/>
      <c r="ADO21"/>
      <c r="ADP21"/>
      <c r="ADQ21"/>
      <c r="ADR21"/>
      <c r="ADS21"/>
      <c r="ADT21"/>
      <c r="ADU21"/>
      <c r="ADV21"/>
      <c r="ADW21"/>
      <c r="ADX21"/>
      <c r="ADY21"/>
      <c r="ADZ21"/>
      <c r="AEA21"/>
      <c r="AEB21"/>
      <c r="AEC21"/>
      <c r="AED21"/>
      <c r="AEE21"/>
      <c r="AEF21"/>
      <c r="AEG21"/>
      <c r="AEH21"/>
      <c r="AEI21"/>
      <c r="AEJ21"/>
      <c r="AEK21"/>
      <c r="AEL21"/>
      <c r="AEM21"/>
      <c r="AEN21"/>
      <c r="AEO21"/>
      <c r="AEP21"/>
      <c r="AEQ21"/>
      <c r="AER21"/>
      <c r="AES21"/>
      <c r="AET21"/>
      <c r="AEU21"/>
      <c r="AEV21"/>
      <c r="AEW21"/>
      <c r="AEX21"/>
      <c r="AEY21"/>
      <c r="AEZ21"/>
      <c r="AFA21"/>
      <c r="AFB21"/>
      <c r="AFC21"/>
      <c r="AFD21"/>
      <c r="AFE21"/>
      <c r="AFF21"/>
      <c r="AFG21"/>
      <c r="AFH21"/>
      <c r="AFI21"/>
      <c r="AFJ21"/>
      <c r="AFK21"/>
      <c r="AFL21"/>
      <c r="AFM21"/>
      <c r="AFN21"/>
      <c r="AFO21"/>
      <c r="AFP21"/>
      <c r="AFQ21"/>
      <c r="AFR21"/>
      <c r="AFS21"/>
      <c r="AFT21"/>
      <c r="AFU21"/>
      <c r="AFV21"/>
      <c r="AFW21"/>
      <c r="AFX21"/>
      <c r="AFY21"/>
      <c r="AFZ21"/>
      <c r="AGA21"/>
      <c r="AGB21"/>
      <c r="AGC21"/>
      <c r="AGD21"/>
      <c r="AGE21"/>
      <c r="AGF21"/>
      <c r="AGG21"/>
      <c r="AGH21"/>
      <c r="AGI21"/>
      <c r="AGJ21"/>
      <c r="AGK21"/>
      <c r="AGL21"/>
      <c r="AGM21"/>
      <c r="AGN21"/>
      <c r="AGO21"/>
      <c r="AGP21"/>
      <c r="AGQ21"/>
      <c r="AGR21"/>
      <c r="AGS21"/>
      <c r="AGT21"/>
      <c r="AGU21"/>
      <c r="AGV21"/>
      <c r="AGW21"/>
      <c r="AGX21"/>
      <c r="AGY21"/>
      <c r="AGZ21"/>
      <c r="AHA21"/>
      <c r="AHB21"/>
      <c r="AHC21"/>
      <c r="AHD21"/>
      <c r="AHE21"/>
      <c r="AHF21"/>
      <c r="AHG21"/>
      <c r="AHH21"/>
      <c r="AHI21"/>
      <c r="AHJ21"/>
      <c r="AHK21"/>
      <c r="AHL21"/>
      <c r="AHM21"/>
      <c r="AHN21"/>
      <c r="AHO21"/>
      <c r="AHP21"/>
      <c r="AHQ21"/>
      <c r="AHR21"/>
      <c r="AHS21"/>
      <c r="AHT21"/>
      <c r="AHU21"/>
      <c r="AHV21"/>
      <c r="AHW21"/>
      <c r="AHX21"/>
      <c r="AHY21"/>
      <c r="AHZ21"/>
      <c r="AIA21"/>
      <c r="AIB21"/>
      <c r="AIC21"/>
      <c r="AID21"/>
      <c r="AIE21"/>
      <c r="AIF21"/>
      <c r="AIG21"/>
      <c r="AIH21"/>
      <c r="AII21"/>
      <c r="AIJ21"/>
      <c r="AIK21"/>
      <c r="AIL21"/>
      <c r="AIM21"/>
      <c r="AIN21"/>
      <c r="AIO21"/>
      <c r="AIP21"/>
      <c r="AIQ21"/>
      <c r="AIR21"/>
      <c r="AIS21"/>
      <c r="AIT21"/>
      <c r="AIU21"/>
      <c r="AIV21"/>
      <c r="AIW21"/>
      <c r="AIX21"/>
      <c r="AIY21"/>
      <c r="AIZ21"/>
      <c r="AJA21"/>
      <c r="AJB21"/>
      <c r="AJC21"/>
      <c r="AJD21"/>
      <c r="AJE21"/>
      <c r="AJF21"/>
      <c r="AJG21"/>
      <c r="AJH21"/>
      <c r="AJI21"/>
      <c r="AJJ21"/>
      <c r="AJK21"/>
      <c r="AJL21"/>
      <c r="AJM21"/>
      <c r="AJN21"/>
      <c r="AJO21"/>
      <c r="AJP21"/>
      <c r="AJQ21"/>
      <c r="AJR21"/>
      <c r="AJS21"/>
      <c r="AJT21"/>
      <c r="AJU21"/>
      <c r="AJV21"/>
      <c r="AJW21"/>
      <c r="AJX21"/>
      <c r="AJY21"/>
      <c r="AJZ21"/>
      <c r="AKA21"/>
      <c r="AKB21"/>
      <c r="AKC21"/>
      <c r="AKD21"/>
      <c r="AKE21"/>
      <c r="AKF21"/>
      <c r="AKG21"/>
      <c r="AKH21"/>
      <c r="AKI21"/>
      <c r="AKJ21"/>
      <c r="AKK21"/>
      <c r="AKL21"/>
      <c r="AKM21"/>
      <c r="AKN21"/>
      <c r="AKO21"/>
      <c r="AKP21"/>
      <c r="AKQ21"/>
      <c r="AKR21"/>
      <c r="AKS21"/>
      <c r="AKT21"/>
      <c r="AKU21"/>
      <c r="AKV21"/>
      <c r="AKW21"/>
      <c r="AKX21"/>
      <c r="AKY21"/>
      <c r="AKZ21"/>
      <c r="ALA21"/>
      <c r="ALB21"/>
      <c r="ALC21"/>
      <c r="ALD21"/>
      <c r="ALE21"/>
      <c r="ALF21"/>
      <c r="ALG21"/>
      <c r="ALH21"/>
      <c r="ALI21"/>
      <c r="ALJ21"/>
      <c r="ALK21"/>
      <c r="ALL21"/>
      <c r="ALM21"/>
      <c r="ALN21"/>
      <c r="ALO21"/>
      <c r="ALP21"/>
      <c r="ALQ21"/>
      <c r="ALR21"/>
      <c r="ALS21"/>
      <c r="ALT21"/>
      <c r="ALU21"/>
      <c r="ALV21"/>
      <c r="ALW21"/>
      <c r="ALX21"/>
      <c r="ALY21"/>
      <c r="ALZ21"/>
      <c r="AMA21"/>
      <c r="AMB21"/>
      <c r="AMC21"/>
      <c r="AMD21"/>
      <c r="AME21"/>
      <c r="AMF21"/>
      <c r="AMG21"/>
      <c r="AMH21"/>
      <c r="AMI21"/>
      <c r="AMJ21"/>
    </row>
    <row r="22" spans="1:1024" ht="20.100000000000001" customHeight="1" thickBot="1">
      <c r="A22" s="458"/>
      <c r="B22" s="428" t="s">
        <v>12</v>
      </c>
      <c r="C22" s="113">
        <v>3</v>
      </c>
      <c r="D22" s="121">
        <v>55</v>
      </c>
      <c r="E22" s="121"/>
      <c r="F22" s="458"/>
      <c r="G22" s="428" t="s">
        <v>12</v>
      </c>
      <c r="H22" s="121">
        <v>10</v>
      </c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  <c r="RG22"/>
      <c r="RH22"/>
      <c r="RI22"/>
      <c r="RJ22"/>
      <c r="RK22"/>
      <c r="RL22"/>
      <c r="RM22"/>
      <c r="RN22"/>
      <c r="RO22"/>
      <c r="RP22"/>
      <c r="RQ22"/>
      <c r="RR22"/>
      <c r="RS22"/>
      <c r="RT22"/>
      <c r="RU22"/>
      <c r="RV22"/>
      <c r="RW22"/>
      <c r="RX22"/>
      <c r="RY22"/>
      <c r="RZ22"/>
      <c r="SA22"/>
      <c r="SB22"/>
      <c r="SC22"/>
      <c r="SD22"/>
      <c r="SE22"/>
      <c r="SF22"/>
      <c r="SG22"/>
      <c r="SH22"/>
      <c r="SI22"/>
      <c r="SJ22"/>
      <c r="SK22"/>
      <c r="SL22"/>
      <c r="SM22"/>
      <c r="SN22"/>
      <c r="SO22"/>
      <c r="SP22"/>
      <c r="SQ22"/>
      <c r="SR22"/>
      <c r="SS22"/>
      <c r="ST22"/>
      <c r="SU22"/>
      <c r="SV22"/>
      <c r="SW22"/>
      <c r="SX22"/>
      <c r="SY22"/>
      <c r="SZ22"/>
      <c r="TA22"/>
      <c r="TB22"/>
      <c r="TC22"/>
      <c r="TD22"/>
      <c r="TE22"/>
      <c r="TF22"/>
      <c r="TG22"/>
      <c r="TH22"/>
      <c r="TI22"/>
      <c r="TJ22"/>
      <c r="TK22"/>
      <c r="TL22"/>
      <c r="TM22"/>
      <c r="TN22"/>
      <c r="TO22"/>
      <c r="TP22"/>
      <c r="TQ22"/>
      <c r="TR22"/>
      <c r="TS22"/>
      <c r="TT22"/>
      <c r="TU22"/>
      <c r="TV22"/>
      <c r="TW22"/>
      <c r="TX22"/>
      <c r="TY22"/>
      <c r="TZ22"/>
      <c r="UA22"/>
      <c r="UB22"/>
      <c r="UC22"/>
      <c r="UD22"/>
      <c r="UE22"/>
      <c r="UF22"/>
      <c r="UG22"/>
      <c r="UH22"/>
      <c r="UI22"/>
      <c r="UJ22"/>
      <c r="UK22"/>
      <c r="UL22"/>
      <c r="UM22"/>
      <c r="UN22"/>
      <c r="UO22"/>
      <c r="UP22"/>
      <c r="UQ22"/>
      <c r="UR22"/>
      <c r="US22"/>
      <c r="UT22"/>
      <c r="UU22"/>
      <c r="UV22"/>
      <c r="UW22"/>
      <c r="UX22"/>
      <c r="UY22"/>
      <c r="UZ22"/>
      <c r="VA22"/>
      <c r="VB22"/>
      <c r="VC22"/>
      <c r="VD22"/>
      <c r="VE22"/>
      <c r="VF22"/>
      <c r="VG22"/>
      <c r="VH22"/>
      <c r="VI22"/>
      <c r="VJ22"/>
      <c r="VK22"/>
      <c r="VL22"/>
      <c r="VM22"/>
      <c r="VN22"/>
      <c r="VO22"/>
      <c r="VP22"/>
      <c r="VQ22"/>
      <c r="VR22"/>
      <c r="VS22"/>
      <c r="VT22"/>
      <c r="VU22"/>
      <c r="VV22"/>
      <c r="VW22"/>
      <c r="VX22"/>
      <c r="VY22"/>
      <c r="VZ22"/>
      <c r="WA22"/>
      <c r="WB22"/>
      <c r="WC22"/>
      <c r="WD22"/>
      <c r="WE22"/>
      <c r="WF22"/>
      <c r="WG22"/>
      <c r="WH22"/>
      <c r="WI22"/>
      <c r="WJ22"/>
      <c r="WK22"/>
      <c r="WL22"/>
      <c r="WM22"/>
      <c r="WN22"/>
      <c r="WO22"/>
      <c r="WP22"/>
      <c r="WQ22"/>
      <c r="WR22"/>
      <c r="WS22"/>
      <c r="WT22"/>
      <c r="WU22"/>
      <c r="WV22"/>
      <c r="WW22"/>
      <c r="WX22"/>
      <c r="WY22"/>
      <c r="WZ22"/>
      <c r="XA22"/>
      <c r="XB22"/>
      <c r="XC22"/>
      <c r="XD22"/>
      <c r="XE22"/>
      <c r="XF22"/>
      <c r="XG22"/>
      <c r="XH22"/>
      <c r="XI22"/>
      <c r="XJ22"/>
      <c r="XK22"/>
      <c r="XL22"/>
      <c r="XM22"/>
      <c r="XN22"/>
      <c r="XO22"/>
      <c r="XP22"/>
      <c r="XQ22"/>
      <c r="XR22"/>
      <c r="XS22"/>
      <c r="XT22"/>
      <c r="XU22"/>
      <c r="XV22"/>
      <c r="XW22"/>
      <c r="XX22"/>
      <c r="XY22"/>
      <c r="XZ22"/>
      <c r="YA22"/>
      <c r="YB22"/>
      <c r="YC22"/>
      <c r="YD22"/>
      <c r="YE22"/>
      <c r="YF22"/>
      <c r="YG22"/>
      <c r="YH22"/>
      <c r="YI22"/>
      <c r="YJ22"/>
      <c r="YK22"/>
      <c r="YL22"/>
      <c r="YM22"/>
      <c r="YN22"/>
      <c r="YO22"/>
      <c r="YP22"/>
      <c r="YQ22"/>
      <c r="YR22"/>
      <c r="YS22"/>
      <c r="YT22"/>
      <c r="YU22"/>
      <c r="YV22"/>
      <c r="YW22"/>
      <c r="YX22"/>
      <c r="YY22"/>
      <c r="YZ22"/>
      <c r="ZA22"/>
      <c r="ZB22"/>
      <c r="ZC22"/>
      <c r="ZD22"/>
      <c r="ZE22"/>
      <c r="ZF22"/>
      <c r="ZG22"/>
      <c r="ZH22"/>
      <c r="ZI22"/>
      <c r="ZJ22"/>
      <c r="ZK22"/>
      <c r="ZL22"/>
      <c r="ZM22"/>
      <c r="ZN22"/>
      <c r="ZO22"/>
      <c r="ZP22"/>
      <c r="ZQ22"/>
      <c r="ZR22"/>
      <c r="ZS22"/>
      <c r="ZT22"/>
      <c r="ZU22"/>
      <c r="ZV22"/>
      <c r="ZW22"/>
      <c r="ZX22"/>
      <c r="ZY22"/>
      <c r="ZZ22"/>
      <c r="AAA22"/>
      <c r="AAB22"/>
      <c r="AAC22"/>
      <c r="AAD22"/>
      <c r="AAE22"/>
      <c r="AAF22"/>
      <c r="AAG22"/>
      <c r="AAH22"/>
      <c r="AAI22"/>
      <c r="AAJ22"/>
      <c r="AAK22"/>
      <c r="AAL22"/>
      <c r="AAM22"/>
      <c r="AAN22"/>
      <c r="AAO22"/>
      <c r="AAP22"/>
      <c r="AAQ22"/>
      <c r="AAR22"/>
      <c r="AAS22"/>
      <c r="AAT22"/>
      <c r="AAU22"/>
      <c r="AAV22"/>
      <c r="AAW22"/>
      <c r="AAX22"/>
      <c r="AAY22"/>
      <c r="AAZ22"/>
      <c r="ABA22"/>
      <c r="ABB22"/>
      <c r="ABC22"/>
      <c r="ABD22"/>
      <c r="ABE22"/>
      <c r="ABF22"/>
      <c r="ABG22"/>
      <c r="ABH22"/>
      <c r="ABI22"/>
      <c r="ABJ22"/>
      <c r="ABK22"/>
      <c r="ABL22"/>
      <c r="ABM22"/>
      <c r="ABN22"/>
      <c r="ABO22"/>
      <c r="ABP22"/>
      <c r="ABQ22"/>
      <c r="ABR22"/>
      <c r="ABS22"/>
      <c r="ABT22"/>
      <c r="ABU22"/>
      <c r="ABV22"/>
      <c r="ABW22"/>
      <c r="ABX22"/>
      <c r="ABY22"/>
      <c r="ABZ22"/>
      <c r="ACA22"/>
      <c r="ACB22"/>
      <c r="ACC22"/>
      <c r="ACD22"/>
      <c r="ACE22"/>
      <c r="ACF22"/>
      <c r="ACG22"/>
      <c r="ACH22"/>
      <c r="ACI22"/>
      <c r="ACJ22"/>
      <c r="ACK22"/>
      <c r="ACL22"/>
      <c r="ACM22"/>
      <c r="ACN22"/>
      <c r="ACO22"/>
      <c r="ACP22"/>
      <c r="ACQ22"/>
      <c r="ACR22"/>
      <c r="ACS22"/>
      <c r="ACT22"/>
      <c r="ACU22"/>
      <c r="ACV22"/>
      <c r="ACW22"/>
      <c r="ACX22"/>
      <c r="ACY22"/>
      <c r="ACZ22"/>
      <c r="ADA22"/>
      <c r="ADB22"/>
      <c r="ADC22"/>
      <c r="ADD22"/>
      <c r="ADE22"/>
      <c r="ADF22"/>
      <c r="ADG22"/>
      <c r="ADH22"/>
      <c r="ADI22"/>
      <c r="ADJ22"/>
      <c r="ADK22"/>
      <c r="ADL22"/>
      <c r="ADM22"/>
      <c r="ADN22"/>
      <c r="ADO22"/>
      <c r="ADP22"/>
      <c r="ADQ22"/>
      <c r="ADR22"/>
      <c r="ADS22"/>
      <c r="ADT22"/>
      <c r="ADU22"/>
      <c r="ADV22"/>
      <c r="ADW22"/>
      <c r="ADX22"/>
      <c r="ADY22"/>
      <c r="ADZ22"/>
      <c r="AEA22"/>
      <c r="AEB22"/>
      <c r="AEC22"/>
      <c r="AED22"/>
      <c r="AEE22"/>
      <c r="AEF22"/>
      <c r="AEG22"/>
      <c r="AEH22"/>
      <c r="AEI22"/>
      <c r="AEJ22"/>
      <c r="AEK22"/>
      <c r="AEL22"/>
      <c r="AEM22"/>
      <c r="AEN22"/>
      <c r="AEO22"/>
      <c r="AEP22"/>
      <c r="AEQ22"/>
      <c r="AER22"/>
      <c r="AES22"/>
      <c r="AET22"/>
      <c r="AEU22"/>
      <c r="AEV22"/>
      <c r="AEW22"/>
      <c r="AEX22"/>
      <c r="AEY22"/>
      <c r="AEZ22"/>
      <c r="AFA22"/>
      <c r="AFB22"/>
      <c r="AFC22"/>
      <c r="AFD22"/>
      <c r="AFE22"/>
      <c r="AFF22"/>
      <c r="AFG22"/>
      <c r="AFH22"/>
      <c r="AFI22"/>
      <c r="AFJ22"/>
      <c r="AFK22"/>
      <c r="AFL22"/>
      <c r="AFM22"/>
      <c r="AFN22"/>
      <c r="AFO22"/>
      <c r="AFP22"/>
      <c r="AFQ22"/>
      <c r="AFR22"/>
      <c r="AFS22"/>
      <c r="AFT22"/>
      <c r="AFU22"/>
      <c r="AFV22"/>
      <c r="AFW22"/>
      <c r="AFX22"/>
      <c r="AFY22"/>
      <c r="AFZ22"/>
      <c r="AGA22"/>
      <c r="AGB22"/>
      <c r="AGC22"/>
      <c r="AGD22"/>
      <c r="AGE22"/>
      <c r="AGF22"/>
      <c r="AGG22"/>
      <c r="AGH22"/>
      <c r="AGI22"/>
      <c r="AGJ22"/>
      <c r="AGK22"/>
      <c r="AGL22"/>
      <c r="AGM22"/>
      <c r="AGN22"/>
      <c r="AGO22"/>
      <c r="AGP22"/>
      <c r="AGQ22"/>
      <c r="AGR22"/>
      <c r="AGS22"/>
      <c r="AGT22"/>
      <c r="AGU22"/>
      <c r="AGV22"/>
      <c r="AGW22"/>
      <c r="AGX22"/>
      <c r="AGY22"/>
      <c r="AGZ22"/>
      <c r="AHA22"/>
      <c r="AHB22"/>
      <c r="AHC22"/>
      <c r="AHD22"/>
      <c r="AHE22"/>
      <c r="AHF22"/>
      <c r="AHG22"/>
      <c r="AHH22"/>
      <c r="AHI22"/>
      <c r="AHJ22"/>
      <c r="AHK22"/>
      <c r="AHL22"/>
      <c r="AHM22"/>
      <c r="AHN22"/>
      <c r="AHO22"/>
      <c r="AHP22"/>
      <c r="AHQ22"/>
      <c r="AHR22"/>
      <c r="AHS22"/>
      <c r="AHT22"/>
      <c r="AHU22"/>
      <c r="AHV22"/>
      <c r="AHW22"/>
      <c r="AHX22"/>
      <c r="AHY22"/>
      <c r="AHZ22"/>
      <c r="AIA22"/>
      <c r="AIB22"/>
      <c r="AIC22"/>
      <c r="AID22"/>
      <c r="AIE22"/>
      <c r="AIF22"/>
      <c r="AIG22"/>
      <c r="AIH22"/>
      <c r="AII22"/>
      <c r="AIJ22"/>
      <c r="AIK22"/>
      <c r="AIL22"/>
      <c r="AIM22"/>
      <c r="AIN22"/>
      <c r="AIO22"/>
      <c r="AIP22"/>
      <c r="AIQ22"/>
      <c r="AIR22"/>
      <c r="AIS22"/>
      <c r="AIT22"/>
      <c r="AIU22"/>
      <c r="AIV22"/>
      <c r="AIW22"/>
      <c r="AIX22"/>
      <c r="AIY22"/>
      <c r="AIZ22"/>
      <c r="AJA22"/>
      <c r="AJB22"/>
      <c r="AJC22"/>
      <c r="AJD22"/>
      <c r="AJE22"/>
      <c r="AJF22"/>
      <c r="AJG22"/>
      <c r="AJH22"/>
      <c r="AJI22"/>
      <c r="AJJ22"/>
      <c r="AJK22"/>
      <c r="AJL22"/>
      <c r="AJM22"/>
      <c r="AJN22"/>
      <c r="AJO22"/>
      <c r="AJP22"/>
      <c r="AJQ22"/>
      <c r="AJR22"/>
      <c r="AJS22"/>
      <c r="AJT22"/>
      <c r="AJU22"/>
      <c r="AJV22"/>
      <c r="AJW22"/>
      <c r="AJX22"/>
      <c r="AJY22"/>
      <c r="AJZ22"/>
      <c r="AKA22"/>
      <c r="AKB22"/>
      <c r="AKC22"/>
      <c r="AKD22"/>
      <c r="AKE22"/>
      <c r="AKF22"/>
      <c r="AKG22"/>
      <c r="AKH22"/>
      <c r="AKI22"/>
      <c r="AKJ22"/>
      <c r="AKK22"/>
      <c r="AKL22"/>
      <c r="AKM22"/>
      <c r="AKN22"/>
      <c r="AKO22"/>
      <c r="AKP22"/>
      <c r="AKQ22"/>
      <c r="AKR22"/>
      <c r="AKS22"/>
      <c r="AKT22"/>
      <c r="AKU22"/>
      <c r="AKV22"/>
      <c r="AKW22"/>
      <c r="AKX22"/>
      <c r="AKY22"/>
      <c r="AKZ22"/>
      <c r="ALA22"/>
      <c r="ALB22"/>
      <c r="ALC22"/>
      <c r="ALD22"/>
      <c r="ALE22"/>
      <c r="ALF22"/>
      <c r="ALG22"/>
      <c r="ALH22"/>
      <c r="ALI22"/>
      <c r="ALJ22"/>
      <c r="ALK22"/>
      <c r="ALL22"/>
      <c r="ALM22"/>
      <c r="ALN22"/>
      <c r="ALO22"/>
      <c r="ALP22"/>
      <c r="ALQ22"/>
      <c r="ALR22"/>
      <c r="ALS22"/>
      <c r="ALT22"/>
      <c r="ALU22"/>
      <c r="ALV22"/>
      <c r="ALW22"/>
      <c r="ALX22"/>
      <c r="ALY22"/>
      <c r="ALZ22"/>
      <c r="AMA22"/>
      <c r="AMB22"/>
      <c r="AMC22"/>
      <c r="AMD22"/>
      <c r="AME22"/>
      <c r="AMF22"/>
      <c r="AMG22"/>
      <c r="AMH22"/>
      <c r="AMI22"/>
      <c r="AMJ22"/>
    </row>
    <row r="23" spans="1:1024" ht="20.100000000000001" customHeight="1" thickBot="1">
      <c r="A23" s="458"/>
      <c r="B23" s="428" t="s">
        <v>13</v>
      </c>
      <c r="C23" s="113">
        <v>26</v>
      </c>
      <c r="D23" s="121">
        <v>387</v>
      </c>
      <c r="E23" s="122"/>
      <c r="F23" s="458"/>
      <c r="G23" s="428" t="s">
        <v>13</v>
      </c>
      <c r="H23" s="122">
        <v>0</v>
      </c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  <c r="RG23"/>
      <c r="RH23"/>
      <c r="RI23"/>
      <c r="RJ23"/>
      <c r="RK23"/>
      <c r="RL23"/>
      <c r="RM23"/>
      <c r="RN23"/>
      <c r="RO23"/>
      <c r="RP23"/>
      <c r="RQ23"/>
      <c r="RR23"/>
      <c r="RS23"/>
      <c r="RT23"/>
      <c r="RU23"/>
      <c r="RV23"/>
      <c r="RW23"/>
      <c r="RX23"/>
      <c r="RY23"/>
      <c r="RZ23"/>
      <c r="SA23"/>
      <c r="SB23"/>
      <c r="SC23"/>
      <c r="SD23"/>
      <c r="SE23"/>
      <c r="SF23"/>
      <c r="SG23"/>
      <c r="SH23"/>
      <c r="SI23"/>
      <c r="SJ23"/>
      <c r="SK23"/>
      <c r="SL23"/>
      <c r="SM23"/>
      <c r="SN23"/>
      <c r="SO23"/>
      <c r="SP23"/>
      <c r="SQ23"/>
      <c r="SR23"/>
      <c r="SS23"/>
      <c r="ST23"/>
      <c r="SU23"/>
      <c r="SV23"/>
      <c r="SW23"/>
      <c r="SX23"/>
      <c r="SY23"/>
      <c r="SZ23"/>
      <c r="TA23"/>
      <c r="TB23"/>
      <c r="TC23"/>
      <c r="TD23"/>
      <c r="TE23"/>
      <c r="TF23"/>
      <c r="TG23"/>
      <c r="TH23"/>
      <c r="TI23"/>
      <c r="TJ23"/>
      <c r="TK23"/>
      <c r="TL23"/>
      <c r="TM23"/>
      <c r="TN23"/>
      <c r="TO23"/>
      <c r="TP23"/>
      <c r="TQ23"/>
      <c r="TR23"/>
      <c r="TS23"/>
      <c r="TT23"/>
      <c r="TU23"/>
      <c r="TV23"/>
      <c r="TW23"/>
      <c r="TX23"/>
      <c r="TY23"/>
      <c r="TZ23"/>
      <c r="UA23"/>
      <c r="UB23"/>
      <c r="UC23"/>
      <c r="UD23"/>
      <c r="UE23"/>
      <c r="UF23"/>
      <c r="UG23"/>
      <c r="UH23"/>
      <c r="UI23"/>
      <c r="UJ23"/>
      <c r="UK23"/>
      <c r="UL23"/>
      <c r="UM23"/>
      <c r="UN23"/>
      <c r="UO23"/>
      <c r="UP23"/>
      <c r="UQ23"/>
      <c r="UR23"/>
      <c r="US23"/>
      <c r="UT23"/>
      <c r="UU23"/>
      <c r="UV23"/>
      <c r="UW23"/>
      <c r="UX23"/>
      <c r="UY23"/>
      <c r="UZ23"/>
      <c r="VA23"/>
      <c r="VB23"/>
      <c r="VC23"/>
      <c r="VD23"/>
      <c r="VE23"/>
      <c r="VF23"/>
      <c r="VG23"/>
      <c r="VH23"/>
      <c r="VI23"/>
      <c r="VJ23"/>
      <c r="VK23"/>
      <c r="VL23"/>
      <c r="VM23"/>
      <c r="VN23"/>
      <c r="VO23"/>
      <c r="VP23"/>
      <c r="VQ23"/>
      <c r="VR23"/>
      <c r="VS23"/>
      <c r="VT23"/>
      <c r="VU23"/>
      <c r="VV23"/>
      <c r="VW23"/>
      <c r="VX23"/>
      <c r="VY23"/>
      <c r="VZ23"/>
      <c r="WA23"/>
      <c r="WB23"/>
      <c r="WC23"/>
      <c r="WD23"/>
      <c r="WE23"/>
      <c r="WF23"/>
      <c r="WG23"/>
      <c r="WH23"/>
      <c r="WI23"/>
      <c r="WJ23"/>
      <c r="WK23"/>
      <c r="WL23"/>
      <c r="WM23"/>
      <c r="WN23"/>
      <c r="WO23"/>
      <c r="WP23"/>
      <c r="WQ23"/>
      <c r="WR23"/>
      <c r="WS23"/>
      <c r="WT23"/>
      <c r="WU23"/>
      <c r="WV23"/>
      <c r="WW23"/>
      <c r="WX23"/>
      <c r="WY23"/>
      <c r="WZ23"/>
      <c r="XA23"/>
      <c r="XB23"/>
      <c r="XC23"/>
      <c r="XD23"/>
      <c r="XE23"/>
      <c r="XF23"/>
      <c r="XG23"/>
      <c r="XH23"/>
      <c r="XI23"/>
      <c r="XJ23"/>
      <c r="XK23"/>
      <c r="XL23"/>
      <c r="XM23"/>
      <c r="XN23"/>
      <c r="XO23"/>
      <c r="XP23"/>
      <c r="XQ23"/>
      <c r="XR23"/>
      <c r="XS23"/>
      <c r="XT23"/>
      <c r="XU23"/>
      <c r="XV23"/>
      <c r="XW23"/>
      <c r="XX23"/>
      <c r="XY23"/>
      <c r="XZ23"/>
      <c r="YA23"/>
      <c r="YB23"/>
      <c r="YC23"/>
      <c r="YD23"/>
      <c r="YE23"/>
      <c r="YF23"/>
      <c r="YG23"/>
      <c r="YH23"/>
      <c r="YI23"/>
      <c r="YJ23"/>
      <c r="YK23"/>
      <c r="YL23"/>
      <c r="YM23"/>
      <c r="YN23"/>
      <c r="YO23"/>
      <c r="YP23"/>
      <c r="YQ23"/>
      <c r="YR23"/>
      <c r="YS23"/>
      <c r="YT23"/>
      <c r="YU23"/>
      <c r="YV23"/>
      <c r="YW23"/>
      <c r="YX23"/>
      <c r="YY23"/>
      <c r="YZ23"/>
      <c r="ZA23"/>
      <c r="ZB23"/>
      <c r="ZC23"/>
      <c r="ZD23"/>
      <c r="ZE23"/>
      <c r="ZF23"/>
      <c r="ZG23"/>
      <c r="ZH23"/>
      <c r="ZI23"/>
      <c r="ZJ23"/>
      <c r="ZK23"/>
      <c r="ZL23"/>
      <c r="ZM23"/>
      <c r="ZN23"/>
      <c r="ZO23"/>
      <c r="ZP23"/>
      <c r="ZQ23"/>
      <c r="ZR23"/>
      <c r="ZS23"/>
      <c r="ZT23"/>
      <c r="ZU23"/>
      <c r="ZV23"/>
      <c r="ZW23"/>
      <c r="ZX23"/>
      <c r="ZY23"/>
      <c r="ZZ23"/>
      <c r="AAA23"/>
      <c r="AAB23"/>
      <c r="AAC23"/>
      <c r="AAD23"/>
      <c r="AAE23"/>
      <c r="AAF23"/>
      <c r="AAG23"/>
      <c r="AAH23"/>
      <c r="AAI23"/>
      <c r="AAJ23"/>
      <c r="AAK23"/>
      <c r="AAL23"/>
      <c r="AAM23"/>
      <c r="AAN23"/>
      <c r="AAO23"/>
      <c r="AAP23"/>
      <c r="AAQ23"/>
      <c r="AAR23"/>
      <c r="AAS23"/>
      <c r="AAT23"/>
      <c r="AAU23"/>
      <c r="AAV23"/>
      <c r="AAW23"/>
      <c r="AAX23"/>
      <c r="AAY23"/>
      <c r="AAZ23"/>
      <c r="ABA23"/>
      <c r="ABB23"/>
      <c r="ABC23"/>
      <c r="ABD23"/>
      <c r="ABE23"/>
      <c r="ABF23"/>
      <c r="ABG23"/>
      <c r="ABH23"/>
      <c r="ABI23"/>
      <c r="ABJ23"/>
      <c r="ABK23"/>
      <c r="ABL23"/>
      <c r="ABM23"/>
      <c r="ABN23"/>
      <c r="ABO23"/>
      <c r="ABP23"/>
      <c r="ABQ23"/>
      <c r="ABR23"/>
      <c r="ABS23"/>
      <c r="ABT23"/>
      <c r="ABU23"/>
      <c r="ABV23"/>
      <c r="ABW23"/>
      <c r="ABX23"/>
      <c r="ABY23"/>
      <c r="ABZ23"/>
      <c r="ACA23"/>
      <c r="ACB23"/>
      <c r="ACC23"/>
      <c r="ACD23"/>
      <c r="ACE23"/>
      <c r="ACF23"/>
      <c r="ACG23"/>
      <c r="ACH23"/>
      <c r="ACI23"/>
      <c r="ACJ23"/>
      <c r="ACK23"/>
      <c r="ACL23"/>
      <c r="ACM23"/>
      <c r="ACN23"/>
      <c r="ACO23"/>
      <c r="ACP23"/>
      <c r="ACQ23"/>
      <c r="ACR23"/>
      <c r="ACS23"/>
      <c r="ACT23"/>
      <c r="ACU23"/>
      <c r="ACV23"/>
      <c r="ACW23"/>
      <c r="ACX23"/>
      <c r="ACY23"/>
      <c r="ACZ23"/>
      <c r="ADA23"/>
      <c r="ADB23"/>
      <c r="ADC23"/>
      <c r="ADD23"/>
      <c r="ADE23"/>
      <c r="ADF23"/>
      <c r="ADG23"/>
      <c r="ADH23"/>
      <c r="ADI23"/>
      <c r="ADJ23"/>
      <c r="ADK23"/>
      <c r="ADL23"/>
      <c r="ADM23"/>
      <c r="ADN23"/>
      <c r="ADO23"/>
      <c r="ADP23"/>
      <c r="ADQ23"/>
      <c r="ADR23"/>
      <c r="ADS23"/>
      <c r="ADT23"/>
      <c r="ADU23"/>
      <c r="ADV23"/>
      <c r="ADW23"/>
      <c r="ADX23"/>
      <c r="ADY23"/>
      <c r="ADZ23"/>
      <c r="AEA23"/>
      <c r="AEB23"/>
      <c r="AEC23"/>
      <c r="AED23"/>
      <c r="AEE23"/>
      <c r="AEF23"/>
      <c r="AEG23"/>
      <c r="AEH23"/>
      <c r="AEI23"/>
      <c r="AEJ23"/>
      <c r="AEK23"/>
      <c r="AEL23"/>
      <c r="AEM23"/>
      <c r="AEN23"/>
      <c r="AEO23"/>
      <c r="AEP23"/>
      <c r="AEQ23"/>
      <c r="AER23"/>
      <c r="AES23"/>
      <c r="AET23"/>
      <c r="AEU23"/>
      <c r="AEV23"/>
      <c r="AEW23"/>
      <c r="AEX23"/>
      <c r="AEY23"/>
      <c r="AEZ23"/>
      <c r="AFA23"/>
      <c r="AFB23"/>
      <c r="AFC23"/>
      <c r="AFD23"/>
      <c r="AFE23"/>
      <c r="AFF23"/>
      <c r="AFG23"/>
      <c r="AFH23"/>
      <c r="AFI23"/>
      <c r="AFJ23"/>
      <c r="AFK23"/>
      <c r="AFL23"/>
      <c r="AFM23"/>
      <c r="AFN23"/>
      <c r="AFO23"/>
      <c r="AFP23"/>
      <c r="AFQ23"/>
      <c r="AFR23"/>
      <c r="AFS23"/>
      <c r="AFT23"/>
      <c r="AFU23"/>
      <c r="AFV23"/>
      <c r="AFW23"/>
      <c r="AFX23"/>
      <c r="AFY23"/>
      <c r="AFZ23"/>
      <c r="AGA23"/>
      <c r="AGB23"/>
      <c r="AGC23"/>
      <c r="AGD23"/>
      <c r="AGE23"/>
      <c r="AGF23"/>
      <c r="AGG23"/>
      <c r="AGH23"/>
      <c r="AGI23"/>
      <c r="AGJ23"/>
      <c r="AGK23"/>
      <c r="AGL23"/>
      <c r="AGM23"/>
      <c r="AGN23"/>
      <c r="AGO23"/>
      <c r="AGP23"/>
      <c r="AGQ23"/>
      <c r="AGR23"/>
      <c r="AGS23"/>
      <c r="AGT23"/>
      <c r="AGU23"/>
      <c r="AGV23"/>
      <c r="AGW23"/>
      <c r="AGX23"/>
      <c r="AGY23"/>
      <c r="AGZ23"/>
      <c r="AHA23"/>
      <c r="AHB23"/>
      <c r="AHC23"/>
      <c r="AHD23"/>
      <c r="AHE23"/>
      <c r="AHF23"/>
      <c r="AHG23"/>
      <c r="AHH23"/>
      <c r="AHI23"/>
      <c r="AHJ23"/>
      <c r="AHK23"/>
      <c r="AHL23"/>
      <c r="AHM23"/>
      <c r="AHN23"/>
      <c r="AHO23"/>
      <c r="AHP23"/>
      <c r="AHQ23"/>
      <c r="AHR23"/>
      <c r="AHS23"/>
      <c r="AHT23"/>
      <c r="AHU23"/>
      <c r="AHV23"/>
      <c r="AHW23"/>
      <c r="AHX23"/>
      <c r="AHY23"/>
      <c r="AHZ23"/>
      <c r="AIA23"/>
      <c r="AIB23"/>
      <c r="AIC23"/>
      <c r="AID23"/>
      <c r="AIE23"/>
      <c r="AIF23"/>
      <c r="AIG23"/>
      <c r="AIH23"/>
      <c r="AII23"/>
      <c r="AIJ23"/>
      <c r="AIK23"/>
      <c r="AIL23"/>
      <c r="AIM23"/>
      <c r="AIN23"/>
      <c r="AIO23"/>
      <c r="AIP23"/>
      <c r="AIQ23"/>
      <c r="AIR23"/>
      <c r="AIS23"/>
      <c r="AIT23"/>
      <c r="AIU23"/>
      <c r="AIV23"/>
      <c r="AIW23"/>
      <c r="AIX23"/>
      <c r="AIY23"/>
      <c r="AIZ23"/>
      <c r="AJA23"/>
      <c r="AJB23"/>
      <c r="AJC23"/>
      <c r="AJD23"/>
      <c r="AJE23"/>
      <c r="AJF23"/>
      <c r="AJG23"/>
      <c r="AJH23"/>
      <c r="AJI23"/>
      <c r="AJJ23"/>
      <c r="AJK23"/>
      <c r="AJL23"/>
      <c r="AJM23"/>
      <c r="AJN23"/>
      <c r="AJO23"/>
      <c r="AJP23"/>
      <c r="AJQ23"/>
      <c r="AJR23"/>
      <c r="AJS23"/>
      <c r="AJT23"/>
      <c r="AJU23"/>
      <c r="AJV23"/>
      <c r="AJW23"/>
      <c r="AJX23"/>
      <c r="AJY23"/>
      <c r="AJZ23"/>
      <c r="AKA23"/>
      <c r="AKB23"/>
      <c r="AKC23"/>
      <c r="AKD23"/>
      <c r="AKE23"/>
      <c r="AKF23"/>
      <c r="AKG23"/>
      <c r="AKH23"/>
      <c r="AKI23"/>
      <c r="AKJ23"/>
      <c r="AKK23"/>
      <c r="AKL23"/>
      <c r="AKM23"/>
      <c r="AKN23"/>
      <c r="AKO23"/>
      <c r="AKP23"/>
      <c r="AKQ23"/>
      <c r="AKR23"/>
      <c r="AKS23"/>
      <c r="AKT23"/>
      <c r="AKU23"/>
      <c r="AKV23"/>
      <c r="AKW23"/>
      <c r="AKX23"/>
      <c r="AKY23"/>
      <c r="AKZ23"/>
      <c r="ALA23"/>
      <c r="ALB23"/>
      <c r="ALC23"/>
      <c r="ALD23"/>
      <c r="ALE23"/>
      <c r="ALF23"/>
      <c r="ALG23"/>
      <c r="ALH23"/>
      <c r="ALI23"/>
      <c r="ALJ23"/>
      <c r="ALK23"/>
      <c r="ALL23"/>
      <c r="ALM23"/>
      <c r="ALN23"/>
      <c r="ALO23"/>
      <c r="ALP23"/>
      <c r="ALQ23"/>
      <c r="ALR23"/>
      <c r="ALS23"/>
      <c r="ALT23"/>
      <c r="ALU23"/>
      <c r="ALV23"/>
      <c r="ALW23"/>
      <c r="ALX23"/>
      <c r="ALY23"/>
      <c r="ALZ23"/>
      <c r="AMA23"/>
      <c r="AMB23"/>
      <c r="AMC23"/>
      <c r="AMD23"/>
      <c r="AME23"/>
      <c r="AMF23"/>
      <c r="AMG23"/>
      <c r="AMH23"/>
      <c r="AMI23"/>
      <c r="AMJ23"/>
    </row>
    <row r="24" spans="1:1024" ht="20.100000000000001" customHeight="1" thickBot="1">
      <c r="A24" s="458"/>
      <c r="B24" s="428" t="s">
        <v>14</v>
      </c>
      <c r="C24" s="123">
        <v>14</v>
      </c>
      <c r="D24" s="122">
        <v>188</v>
      </c>
      <c r="E24" s="121"/>
      <c r="F24" s="458"/>
      <c r="G24" s="428" t="s">
        <v>14</v>
      </c>
      <c r="H24" s="121">
        <v>3</v>
      </c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  <c r="RG24"/>
      <c r="RH24"/>
      <c r="RI24"/>
      <c r="RJ24"/>
      <c r="RK24"/>
      <c r="RL24"/>
      <c r="RM24"/>
      <c r="RN24"/>
      <c r="RO24"/>
      <c r="RP24"/>
      <c r="RQ24"/>
      <c r="RR24"/>
      <c r="RS24"/>
      <c r="RT24"/>
      <c r="RU24"/>
      <c r="RV24"/>
      <c r="RW24"/>
      <c r="RX24"/>
      <c r="RY24"/>
      <c r="RZ24"/>
      <c r="SA24"/>
      <c r="SB24"/>
      <c r="SC24"/>
      <c r="SD24"/>
      <c r="SE24"/>
      <c r="SF24"/>
      <c r="SG24"/>
      <c r="SH24"/>
      <c r="SI24"/>
      <c r="SJ24"/>
      <c r="SK24"/>
      <c r="SL24"/>
      <c r="SM24"/>
      <c r="SN24"/>
      <c r="SO24"/>
      <c r="SP24"/>
      <c r="SQ24"/>
      <c r="SR24"/>
      <c r="SS24"/>
      <c r="ST24"/>
      <c r="SU24"/>
      <c r="SV24"/>
      <c r="SW24"/>
      <c r="SX24"/>
      <c r="SY24"/>
      <c r="SZ24"/>
      <c r="TA24"/>
      <c r="TB24"/>
      <c r="TC24"/>
      <c r="TD24"/>
      <c r="TE24"/>
      <c r="TF24"/>
      <c r="TG24"/>
      <c r="TH24"/>
      <c r="TI24"/>
      <c r="TJ24"/>
      <c r="TK24"/>
      <c r="TL24"/>
      <c r="TM24"/>
      <c r="TN24"/>
      <c r="TO24"/>
      <c r="TP24"/>
      <c r="TQ24"/>
      <c r="TR24"/>
      <c r="TS24"/>
      <c r="TT24"/>
      <c r="TU24"/>
      <c r="TV24"/>
      <c r="TW24"/>
      <c r="TX24"/>
      <c r="TY24"/>
      <c r="TZ24"/>
      <c r="UA24"/>
      <c r="UB24"/>
      <c r="UC24"/>
      <c r="UD24"/>
      <c r="UE24"/>
      <c r="UF24"/>
      <c r="UG24"/>
      <c r="UH24"/>
      <c r="UI24"/>
      <c r="UJ24"/>
      <c r="UK24"/>
      <c r="UL24"/>
      <c r="UM24"/>
      <c r="UN24"/>
      <c r="UO24"/>
      <c r="UP24"/>
      <c r="UQ24"/>
      <c r="UR24"/>
      <c r="US24"/>
      <c r="UT24"/>
      <c r="UU24"/>
      <c r="UV24"/>
      <c r="UW24"/>
      <c r="UX24"/>
      <c r="UY24"/>
      <c r="UZ24"/>
      <c r="VA24"/>
      <c r="VB24"/>
      <c r="VC24"/>
      <c r="VD24"/>
      <c r="VE24"/>
      <c r="VF24"/>
      <c r="VG24"/>
      <c r="VH24"/>
      <c r="VI24"/>
      <c r="VJ24"/>
      <c r="VK24"/>
      <c r="VL24"/>
      <c r="VM24"/>
      <c r="VN24"/>
      <c r="VO24"/>
      <c r="VP24"/>
      <c r="VQ24"/>
      <c r="VR24"/>
      <c r="VS24"/>
      <c r="VT24"/>
      <c r="VU24"/>
      <c r="VV24"/>
      <c r="VW24"/>
      <c r="VX24"/>
      <c r="VY24"/>
      <c r="VZ24"/>
      <c r="WA24"/>
      <c r="WB24"/>
      <c r="WC24"/>
      <c r="WD24"/>
      <c r="WE24"/>
      <c r="WF24"/>
      <c r="WG24"/>
      <c r="WH24"/>
      <c r="WI24"/>
      <c r="WJ24"/>
      <c r="WK24"/>
      <c r="WL24"/>
      <c r="WM24"/>
      <c r="WN24"/>
      <c r="WO24"/>
      <c r="WP24"/>
      <c r="WQ24"/>
      <c r="WR24"/>
      <c r="WS24"/>
      <c r="WT24"/>
      <c r="WU24"/>
      <c r="WV24"/>
      <c r="WW24"/>
      <c r="WX24"/>
      <c r="WY24"/>
      <c r="WZ24"/>
      <c r="XA24"/>
      <c r="XB24"/>
      <c r="XC24"/>
      <c r="XD24"/>
      <c r="XE24"/>
      <c r="XF24"/>
      <c r="XG24"/>
      <c r="XH24"/>
      <c r="XI24"/>
      <c r="XJ24"/>
      <c r="XK24"/>
      <c r="XL24"/>
      <c r="XM24"/>
      <c r="XN24"/>
      <c r="XO24"/>
      <c r="XP24"/>
      <c r="XQ24"/>
      <c r="XR24"/>
      <c r="XS24"/>
      <c r="XT24"/>
      <c r="XU24"/>
      <c r="XV24"/>
      <c r="XW24"/>
      <c r="XX24"/>
      <c r="XY24"/>
      <c r="XZ24"/>
      <c r="YA24"/>
      <c r="YB24"/>
      <c r="YC24"/>
      <c r="YD24"/>
      <c r="YE24"/>
      <c r="YF24"/>
      <c r="YG24"/>
      <c r="YH24"/>
      <c r="YI24"/>
      <c r="YJ24"/>
      <c r="YK24"/>
      <c r="YL24"/>
      <c r="YM24"/>
      <c r="YN24"/>
      <c r="YO24"/>
      <c r="YP24"/>
      <c r="YQ24"/>
      <c r="YR24"/>
      <c r="YS24"/>
      <c r="YT24"/>
      <c r="YU24"/>
      <c r="YV24"/>
      <c r="YW24"/>
      <c r="YX24"/>
      <c r="YY24"/>
      <c r="YZ24"/>
      <c r="ZA24"/>
      <c r="ZB24"/>
      <c r="ZC24"/>
      <c r="ZD24"/>
      <c r="ZE24"/>
      <c r="ZF24"/>
      <c r="ZG24"/>
      <c r="ZH24"/>
      <c r="ZI24"/>
      <c r="ZJ24"/>
      <c r="ZK24"/>
      <c r="ZL24"/>
      <c r="ZM24"/>
      <c r="ZN24"/>
      <c r="ZO24"/>
      <c r="ZP24"/>
      <c r="ZQ24"/>
      <c r="ZR24"/>
      <c r="ZS24"/>
      <c r="ZT24"/>
      <c r="ZU24"/>
      <c r="ZV24"/>
      <c r="ZW24"/>
      <c r="ZX24"/>
      <c r="ZY24"/>
      <c r="ZZ24"/>
      <c r="AAA24"/>
      <c r="AAB24"/>
      <c r="AAC24"/>
      <c r="AAD24"/>
      <c r="AAE24"/>
      <c r="AAF24"/>
      <c r="AAG24"/>
      <c r="AAH24"/>
      <c r="AAI24"/>
      <c r="AAJ24"/>
      <c r="AAK24"/>
      <c r="AAL24"/>
      <c r="AAM24"/>
      <c r="AAN24"/>
      <c r="AAO24"/>
      <c r="AAP24"/>
      <c r="AAQ24"/>
      <c r="AAR24"/>
      <c r="AAS24"/>
      <c r="AAT24"/>
      <c r="AAU24"/>
      <c r="AAV24"/>
      <c r="AAW24"/>
      <c r="AAX24"/>
      <c r="AAY24"/>
      <c r="AAZ24"/>
      <c r="ABA24"/>
      <c r="ABB24"/>
      <c r="ABC24"/>
      <c r="ABD24"/>
      <c r="ABE24"/>
      <c r="ABF24"/>
      <c r="ABG24"/>
      <c r="ABH24"/>
      <c r="ABI24"/>
      <c r="ABJ24"/>
      <c r="ABK24"/>
      <c r="ABL24"/>
      <c r="ABM24"/>
      <c r="ABN24"/>
      <c r="ABO24"/>
      <c r="ABP24"/>
      <c r="ABQ24"/>
      <c r="ABR24"/>
      <c r="ABS24"/>
      <c r="ABT24"/>
      <c r="ABU24"/>
      <c r="ABV24"/>
      <c r="ABW24"/>
      <c r="ABX24"/>
      <c r="ABY24"/>
      <c r="ABZ24"/>
      <c r="ACA24"/>
      <c r="ACB24"/>
      <c r="ACC24"/>
      <c r="ACD24"/>
      <c r="ACE24"/>
      <c r="ACF24"/>
      <c r="ACG24"/>
      <c r="ACH24"/>
      <c r="ACI24"/>
      <c r="ACJ24"/>
      <c r="ACK24"/>
      <c r="ACL24"/>
      <c r="ACM24"/>
      <c r="ACN24"/>
      <c r="ACO24"/>
      <c r="ACP24"/>
      <c r="ACQ24"/>
      <c r="ACR24"/>
      <c r="ACS24"/>
      <c r="ACT24"/>
      <c r="ACU24"/>
      <c r="ACV24"/>
      <c r="ACW24"/>
      <c r="ACX24"/>
      <c r="ACY24"/>
      <c r="ACZ24"/>
      <c r="ADA24"/>
      <c r="ADB24"/>
      <c r="ADC24"/>
      <c r="ADD24"/>
      <c r="ADE24"/>
      <c r="ADF24"/>
      <c r="ADG24"/>
      <c r="ADH24"/>
      <c r="ADI24"/>
      <c r="ADJ24"/>
      <c r="ADK24"/>
      <c r="ADL24"/>
      <c r="ADM24"/>
      <c r="ADN24"/>
      <c r="ADO24"/>
      <c r="ADP24"/>
      <c r="ADQ24"/>
      <c r="ADR24"/>
      <c r="ADS24"/>
      <c r="ADT24"/>
      <c r="ADU24"/>
      <c r="ADV24"/>
      <c r="ADW24"/>
      <c r="ADX24"/>
      <c r="ADY24"/>
      <c r="ADZ24"/>
      <c r="AEA24"/>
      <c r="AEB24"/>
      <c r="AEC24"/>
      <c r="AED24"/>
      <c r="AEE24"/>
      <c r="AEF24"/>
      <c r="AEG24"/>
      <c r="AEH24"/>
      <c r="AEI24"/>
      <c r="AEJ24"/>
      <c r="AEK24"/>
      <c r="AEL24"/>
      <c r="AEM24"/>
      <c r="AEN24"/>
      <c r="AEO24"/>
      <c r="AEP24"/>
      <c r="AEQ24"/>
      <c r="AER24"/>
      <c r="AES24"/>
      <c r="AET24"/>
      <c r="AEU24"/>
      <c r="AEV24"/>
      <c r="AEW24"/>
      <c r="AEX24"/>
      <c r="AEY24"/>
      <c r="AEZ24"/>
      <c r="AFA24"/>
      <c r="AFB24"/>
      <c r="AFC24"/>
      <c r="AFD24"/>
      <c r="AFE24"/>
      <c r="AFF24"/>
      <c r="AFG24"/>
      <c r="AFH24"/>
      <c r="AFI24"/>
      <c r="AFJ24"/>
      <c r="AFK24"/>
      <c r="AFL24"/>
      <c r="AFM24"/>
      <c r="AFN24"/>
      <c r="AFO24"/>
      <c r="AFP24"/>
      <c r="AFQ24"/>
      <c r="AFR24"/>
      <c r="AFS24"/>
      <c r="AFT24"/>
      <c r="AFU24"/>
      <c r="AFV24"/>
      <c r="AFW24"/>
      <c r="AFX24"/>
      <c r="AFY24"/>
      <c r="AFZ24"/>
      <c r="AGA24"/>
      <c r="AGB24"/>
      <c r="AGC24"/>
      <c r="AGD24"/>
      <c r="AGE24"/>
      <c r="AGF24"/>
      <c r="AGG24"/>
      <c r="AGH24"/>
      <c r="AGI24"/>
      <c r="AGJ24"/>
      <c r="AGK24"/>
      <c r="AGL24"/>
      <c r="AGM24"/>
      <c r="AGN24"/>
      <c r="AGO24"/>
      <c r="AGP24"/>
      <c r="AGQ24"/>
      <c r="AGR24"/>
      <c r="AGS24"/>
      <c r="AGT24"/>
      <c r="AGU24"/>
      <c r="AGV24"/>
      <c r="AGW24"/>
      <c r="AGX24"/>
      <c r="AGY24"/>
      <c r="AGZ24"/>
      <c r="AHA24"/>
      <c r="AHB24"/>
      <c r="AHC24"/>
      <c r="AHD24"/>
      <c r="AHE24"/>
      <c r="AHF24"/>
      <c r="AHG24"/>
      <c r="AHH24"/>
      <c r="AHI24"/>
      <c r="AHJ24"/>
      <c r="AHK24"/>
      <c r="AHL24"/>
      <c r="AHM24"/>
      <c r="AHN24"/>
      <c r="AHO24"/>
      <c r="AHP24"/>
      <c r="AHQ24"/>
      <c r="AHR24"/>
      <c r="AHS24"/>
      <c r="AHT24"/>
      <c r="AHU24"/>
      <c r="AHV24"/>
      <c r="AHW24"/>
      <c r="AHX24"/>
      <c r="AHY24"/>
      <c r="AHZ24"/>
      <c r="AIA24"/>
      <c r="AIB24"/>
      <c r="AIC24"/>
      <c r="AID24"/>
      <c r="AIE24"/>
      <c r="AIF24"/>
      <c r="AIG24"/>
      <c r="AIH24"/>
      <c r="AII24"/>
      <c r="AIJ24"/>
      <c r="AIK24"/>
      <c r="AIL24"/>
      <c r="AIM24"/>
      <c r="AIN24"/>
      <c r="AIO24"/>
      <c r="AIP24"/>
      <c r="AIQ24"/>
      <c r="AIR24"/>
      <c r="AIS24"/>
      <c r="AIT24"/>
      <c r="AIU24"/>
      <c r="AIV24"/>
      <c r="AIW24"/>
      <c r="AIX24"/>
      <c r="AIY24"/>
      <c r="AIZ24"/>
      <c r="AJA24"/>
      <c r="AJB24"/>
      <c r="AJC24"/>
      <c r="AJD24"/>
      <c r="AJE24"/>
      <c r="AJF24"/>
      <c r="AJG24"/>
      <c r="AJH24"/>
      <c r="AJI24"/>
      <c r="AJJ24"/>
      <c r="AJK24"/>
      <c r="AJL24"/>
      <c r="AJM24"/>
      <c r="AJN24"/>
      <c r="AJO24"/>
      <c r="AJP24"/>
      <c r="AJQ24"/>
      <c r="AJR24"/>
      <c r="AJS24"/>
      <c r="AJT24"/>
      <c r="AJU24"/>
      <c r="AJV24"/>
      <c r="AJW24"/>
      <c r="AJX24"/>
      <c r="AJY24"/>
      <c r="AJZ24"/>
      <c r="AKA24"/>
      <c r="AKB24"/>
      <c r="AKC24"/>
      <c r="AKD24"/>
      <c r="AKE24"/>
      <c r="AKF24"/>
      <c r="AKG24"/>
      <c r="AKH24"/>
      <c r="AKI24"/>
      <c r="AKJ24"/>
      <c r="AKK24"/>
      <c r="AKL24"/>
      <c r="AKM24"/>
      <c r="AKN24"/>
      <c r="AKO24"/>
      <c r="AKP24"/>
      <c r="AKQ24"/>
      <c r="AKR24"/>
      <c r="AKS24"/>
      <c r="AKT24"/>
      <c r="AKU24"/>
      <c r="AKV24"/>
      <c r="AKW24"/>
      <c r="AKX24"/>
      <c r="AKY24"/>
      <c r="AKZ24"/>
      <c r="ALA24"/>
      <c r="ALB24"/>
      <c r="ALC24"/>
      <c r="ALD24"/>
      <c r="ALE24"/>
      <c r="ALF24"/>
      <c r="ALG24"/>
      <c r="ALH24"/>
      <c r="ALI24"/>
      <c r="ALJ24"/>
      <c r="ALK24"/>
      <c r="ALL24"/>
      <c r="ALM24"/>
      <c r="ALN24"/>
      <c r="ALO24"/>
      <c r="ALP24"/>
      <c r="ALQ24"/>
      <c r="ALR24"/>
      <c r="ALS24"/>
      <c r="ALT24"/>
      <c r="ALU24"/>
      <c r="ALV24"/>
      <c r="ALW24"/>
      <c r="ALX24"/>
      <c r="ALY24"/>
      <c r="ALZ24"/>
      <c r="AMA24"/>
      <c r="AMB24"/>
      <c r="AMC24"/>
      <c r="AMD24"/>
      <c r="AME24"/>
      <c r="AMF24"/>
      <c r="AMG24"/>
      <c r="AMH24"/>
      <c r="AMI24"/>
      <c r="AMJ24"/>
    </row>
    <row r="25" spans="1:1024" ht="20.100000000000001" customHeight="1" thickBot="1">
      <c r="A25" s="458"/>
      <c r="B25" s="428" t="s">
        <v>15</v>
      </c>
      <c r="C25" s="113">
        <v>6</v>
      </c>
      <c r="D25" s="121">
        <v>38</v>
      </c>
      <c r="E25" s="121"/>
      <c r="F25" s="458"/>
      <c r="G25" s="428" t="s">
        <v>15</v>
      </c>
      <c r="H25" s="121">
        <v>0</v>
      </c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  <c r="RG25"/>
      <c r="RH25"/>
      <c r="RI25"/>
      <c r="RJ25"/>
      <c r="RK25"/>
      <c r="RL25"/>
      <c r="RM25"/>
      <c r="RN25"/>
      <c r="RO25"/>
      <c r="RP25"/>
      <c r="RQ25"/>
      <c r="RR25"/>
      <c r="RS25"/>
      <c r="RT25"/>
      <c r="RU25"/>
      <c r="RV25"/>
      <c r="RW25"/>
      <c r="RX25"/>
      <c r="RY25"/>
      <c r="RZ25"/>
      <c r="SA25"/>
      <c r="SB25"/>
      <c r="SC25"/>
      <c r="SD25"/>
      <c r="SE25"/>
      <c r="SF25"/>
      <c r="SG25"/>
      <c r="SH25"/>
      <c r="SI25"/>
      <c r="SJ25"/>
      <c r="SK25"/>
      <c r="SL25"/>
      <c r="SM25"/>
      <c r="SN25"/>
      <c r="SO25"/>
      <c r="SP25"/>
      <c r="SQ25"/>
      <c r="SR25"/>
      <c r="SS25"/>
      <c r="ST25"/>
      <c r="SU25"/>
      <c r="SV25"/>
      <c r="SW25"/>
      <c r="SX25"/>
      <c r="SY25"/>
      <c r="SZ25"/>
      <c r="TA25"/>
      <c r="TB25"/>
      <c r="TC25"/>
      <c r="TD25"/>
      <c r="TE25"/>
      <c r="TF25"/>
      <c r="TG25"/>
      <c r="TH25"/>
      <c r="TI25"/>
      <c r="TJ25"/>
      <c r="TK25"/>
      <c r="TL25"/>
      <c r="TM25"/>
      <c r="TN25"/>
      <c r="TO25"/>
      <c r="TP25"/>
      <c r="TQ25"/>
      <c r="TR25"/>
      <c r="TS25"/>
      <c r="TT25"/>
      <c r="TU25"/>
      <c r="TV25"/>
      <c r="TW25"/>
      <c r="TX25"/>
      <c r="TY25"/>
      <c r="TZ25"/>
      <c r="UA25"/>
      <c r="UB25"/>
      <c r="UC25"/>
      <c r="UD25"/>
      <c r="UE25"/>
      <c r="UF25"/>
      <c r="UG25"/>
      <c r="UH25"/>
      <c r="UI25"/>
      <c r="UJ25"/>
      <c r="UK25"/>
      <c r="UL25"/>
      <c r="UM25"/>
      <c r="UN25"/>
      <c r="UO25"/>
      <c r="UP25"/>
      <c r="UQ25"/>
      <c r="UR25"/>
      <c r="US25"/>
      <c r="UT25"/>
      <c r="UU25"/>
      <c r="UV25"/>
      <c r="UW25"/>
      <c r="UX25"/>
      <c r="UY25"/>
      <c r="UZ25"/>
      <c r="VA25"/>
      <c r="VB25"/>
      <c r="VC25"/>
      <c r="VD25"/>
      <c r="VE25"/>
      <c r="VF25"/>
      <c r="VG25"/>
      <c r="VH25"/>
      <c r="VI25"/>
      <c r="VJ25"/>
      <c r="VK25"/>
      <c r="VL25"/>
      <c r="VM25"/>
      <c r="VN25"/>
      <c r="VO25"/>
      <c r="VP25"/>
      <c r="VQ25"/>
      <c r="VR25"/>
      <c r="VS25"/>
      <c r="VT25"/>
      <c r="VU25"/>
      <c r="VV25"/>
      <c r="VW25"/>
      <c r="VX25"/>
      <c r="VY25"/>
      <c r="VZ25"/>
      <c r="WA25"/>
      <c r="WB25"/>
      <c r="WC25"/>
      <c r="WD25"/>
      <c r="WE25"/>
      <c r="WF25"/>
      <c r="WG25"/>
      <c r="WH25"/>
      <c r="WI25"/>
      <c r="WJ25"/>
      <c r="WK25"/>
      <c r="WL25"/>
      <c r="WM25"/>
      <c r="WN25"/>
      <c r="WO25"/>
      <c r="WP25"/>
      <c r="WQ25"/>
      <c r="WR25"/>
      <c r="WS25"/>
      <c r="WT25"/>
      <c r="WU25"/>
      <c r="WV25"/>
      <c r="WW25"/>
      <c r="WX25"/>
      <c r="WY25"/>
      <c r="WZ25"/>
      <c r="XA25"/>
      <c r="XB25"/>
      <c r="XC25"/>
      <c r="XD25"/>
      <c r="XE25"/>
      <c r="XF25"/>
      <c r="XG25"/>
      <c r="XH25"/>
      <c r="XI25"/>
      <c r="XJ25"/>
      <c r="XK25"/>
      <c r="XL25"/>
      <c r="XM25"/>
      <c r="XN25"/>
      <c r="XO25"/>
      <c r="XP25"/>
      <c r="XQ25"/>
      <c r="XR25"/>
      <c r="XS25"/>
      <c r="XT25"/>
      <c r="XU25"/>
      <c r="XV25"/>
      <c r="XW25"/>
      <c r="XX25"/>
      <c r="XY25"/>
      <c r="XZ25"/>
      <c r="YA25"/>
      <c r="YB25"/>
      <c r="YC25"/>
      <c r="YD25"/>
      <c r="YE25"/>
      <c r="YF25"/>
      <c r="YG25"/>
      <c r="YH25"/>
      <c r="YI25"/>
      <c r="YJ25"/>
      <c r="YK25"/>
      <c r="YL25"/>
      <c r="YM25"/>
      <c r="YN25"/>
      <c r="YO25"/>
      <c r="YP25"/>
      <c r="YQ25"/>
      <c r="YR25"/>
      <c r="YS25"/>
      <c r="YT25"/>
      <c r="YU25"/>
      <c r="YV25"/>
      <c r="YW25"/>
      <c r="YX25"/>
      <c r="YY25"/>
      <c r="YZ25"/>
      <c r="ZA25"/>
      <c r="ZB25"/>
      <c r="ZC25"/>
      <c r="ZD25"/>
      <c r="ZE25"/>
      <c r="ZF25"/>
      <c r="ZG25"/>
      <c r="ZH25"/>
      <c r="ZI25"/>
      <c r="ZJ25"/>
      <c r="ZK25"/>
      <c r="ZL25"/>
      <c r="ZM25"/>
      <c r="ZN25"/>
      <c r="ZO25"/>
      <c r="ZP25"/>
      <c r="ZQ25"/>
      <c r="ZR25"/>
      <c r="ZS25"/>
      <c r="ZT25"/>
      <c r="ZU25"/>
      <c r="ZV25"/>
      <c r="ZW25"/>
      <c r="ZX25"/>
      <c r="ZY25"/>
      <c r="ZZ25"/>
      <c r="AAA25"/>
      <c r="AAB25"/>
      <c r="AAC25"/>
      <c r="AAD25"/>
      <c r="AAE25"/>
      <c r="AAF25"/>
      <c r="AAG25"/>
      <c r="AAH25"/>
      <c r="AAI25"/>
      <c r="AAJ25"/>
      <c r="AAK25"/>
      <c r="AAL25"/>
      <c r="AAM25"/>
      <c r="AAN25"/>
      <c r="AAO25"/>
      <c r="AAP25"/>
      <c r="AAQ25"/>
      <c r="AAR25"/>
      <c r="AAS25"/>
      <c r="AAT25"/>
      <c r="AAU25"/>
      <c r="AAV25"/>
      <c r="AAW25"/>
      <c r="AAX25"/>
      <c r="AAY25"/>
      <c r="AAZ25"/>
      <c r="ABA25"/>
      <c r="ABB25"/>
      <c r="ABC25"/>
      <c r="ABD25"/>
      <c r="ABE25"/>
      <c r="ABF25"/>
      <c r="ABG25"/>
      <c r="ABH25"/>
      <c r="ABI25"/>
      <c r="ABJ25"/>
      <c r="ABK25"/>
      <c r="ABL25"/>
      <c r="ABM25"/>
      <c r="ABN25"/>
      <c r="ABO25"/>
      <c r="ABP25"/>
      <c r="ABQ25"/>
      <c r="ABR25"/>
      <c r="ABS25"/>
      <c r="ABT25"/>
      <c r="ABU25"/>
      <c r="ABV25"/>
      <c r="ABW25"/>
      <c r="ABX25"/>
      <c r="ABY25"/>
      <c r="ABZ25"/>
      <c r="ACA25"/>
      <c r="ACB25"/>
      <c r="ACC25"/>
      <c r="ACD25"/>
      <c r="ACE25"/>
      <c r="ACF25"/>
      <c r="ACG25"/>
      <c r="ACH25"/>
      <c r="ACI25"/>
      <c r="ACJ25"/>
      <c r="ACK25"/>
      <c r="ACL25"/>
      <c r="ACM25"/>
      <c r="ACN25"/>
      <c r="ACO25"/>
      <c r="ACP25"/>
      <c r="ACQ25"/>
      <c r="ACR25"/>
      <c r="ACS25"/>
      <c r="ACT25"/>
      <c r="ACU25"/>
      <c r="ACV25"/>
      <c r="ACW25"/>
      <c r="ACX25"/>
      <c r="ACY25"/>
      <c r="ACZ25"/>
      <c r="ADA25"/>
      <c r="ADB25"/>
      <c r="ADC25"/>
      <c r="ADD25"/>
      <c r="ADE25"/>
      <c r="ADF25"/>
      <c r="ADG25"/>
      <c r="ADH25"/>
      <c r="ADI25"/>
      <c r="ADJ25"/>
      <c r="ADK25"/>
      <c r="ADL25"/>
      <c r="ADM25"/>
      <c r="ADN25"/>
      <c r="ADO25"/>
      <c r="ADP25"/>
      <c r="ADQ25"/>
      <c r="ADR25"/>
      <c r="ADS25"/>
      <c r="ADT25"/>
      <c r="ADU25"/>
      <c r="ADV25"/>
      <c r="ADW25"/>
      <c r="ADX25"/>
      <c r="ADY25"/>
      <c r="ADZ25"/>
      <c r="AEA25"/>
      <c r="AEB25"/>
      <c r="AEC25"/>
      <c r="AED25"/>
      <c r="AEE25"/>
      <c r="AEF25"/>
      <c r="AEG25"/>
      <c r="AEH25"/>
      <c r="AEI25"/>
      <c r="AEJ25"/>
      <c r="AEK25"/>
      <c r="AEL25"/>
      <c r="AEM25"/>
      <c r="AEN25"/>
      <c r="AEO25"/>
      <c r="AEP25"/>
      <c r="AEQ25"/>
      <c r="AER25"/>
      <c r="AES25"/>
      <c r="AET25"/>
      <c r="AEU25"/>
      <c r="AEV25"/>
      <c r="AEW25"/>
      <c r="AEX25"/>
      <c r="AEY25"/>
      <c r="AEZ25"/>
      <c r="AFA25"/>
      <c r="AFB25"/>
      <c r="AFC25"/>
      <c r="AFD25"/>
      <c r="AFE25"/>
      <c r="AFF25"/>
      <c r="AFG25"/>
      <c r="AFH25"/>
      <c r="AFI25"/>
      <c r="AFJ25"/>
      <c r="AFK25"/>
      <c r="AFL25"/>
      <c r="AFM25"/>
      <c r="AFN25"/>
      <c r="AFO25"/>
      <c r="AFP25"/>
      <c r="AFQ25"/>
      <c r="AFR25"/>
      <c r="AFS25"/>
      <c r="AFT25"/>
      <c r="AFU25"/>
      <c r="AFV25"/>
      <c r="AFW25"/>
      <c r="AFX25"/>
      <c r="AFY25"/>
      <c r="AFZ25"/>
      <c r="AGA25"/>
      <c r="AGB25"/>
      <c r="AGC25"/>
      <c r="AGD25"/>
      <c r="AGE25"/>
      <c r="AGF25"/>
      <c r="AGG25"/>
      <c r="AGH25"/>
      <c r="AGI25"/>
      <c r="AGJ25"/>
      <c r="AGK25"/>
      <c r="AGL25"/>
      <c r="AGM25"/>
      <c r="AGN25"/>
      <c r="AGO25"/>
      <c r="AGP25"/>
      <c r="AGQ25"/>
      <c r="AGR25"/>
      <c r="AGS25"/>
      <c r="AGT25"/>
      <c r="AGU25"/>
      <c r="AGV25"/>
      <c r="AGW25"/>
      <c r="AGX25"/>
      <c r="AGY25"/>
      <c r="AGZ25"/>
      <c r="AHA25"/>
      <c r="AHB25"/>
      <c r="AHC25"/>
      <c r="AHD25"/>
      <c r="AHE25"/>
      <c r="AHF25"/>
      <c r="AHG25"/>
      <c r="AHH25"/>
      <c r="AHI25"/>
      <c r="AHJ25"/>
      <c r="AHK25"/>
      <c r="AHL25"/>
      <c r="AHM25"/>
      <c r="AHN25"/>
      <c r="AHO25"/>
      <c r="AHP25"/>
      <c r="AHQ25"/>
      <c r="AHR25"/>
      <c r="AHS25"/>
      <c r="AHT25"/>
      <c r="AHU25"/>
      <c r="AHV25"/>
      <c r="AHW25"/>
      <c r="AHX25"/>
      <c r="AHY25"/>
      <c r="AHZ25"/>
      <c r="AIA25"/>
      <c r="AIB25"/>
      <c r="AIC25"/>
      <c r="AID25"/>
      <c r="AIE25"/>
      <c r="AIF25"/>
      <c r="AIG25"/>
      <c r="AIH25"/>
      <c r="AII25"/>
      <c r="AIJ25"/>
      <c r="AIK25"/>
      <c r="AIL25"/>
      <c r="AIM25"/>
      <c r="AIN25"/>
      <c r="AIO25"/>
      <c r="AIP25"/>
      <c r="AIQ25"/>
      <c r="AIR25"/>
      <c r="AIS25"/>
      <c r="AIT25"/>
      <c r="AIU25"/>
      <c r="AIV25"/>
      <c r="AIW25"/>
      <c r="AIX25"/>
      <c r="AIY25"/>
      <c r="AIZ25"/>
      <c r="AJA25"/>
      <c r="AJB25"/>
      <c r="AJC25"/>
      <c r="AJD25"/>
      <c r="AJE25"/>
      <c r="AJF25"/>
      <c r="AJG25"/>
      <c r="AJH25"/>
      <c r="AJI25"/>
      <c r="AJJ25"/>
      <c r="AJK25"/>
      <c r="AJL25"/>
      <c r="AJM25"/>
      <c r="AJN25"/>
      <c r="AJO25"/>
      <c r="AJP25"/>
      <c r="AJQ25"/>
      <c r="AJR25"/>
      <c r="AJS25"/>
      <c r="AJT25"/>
      <c r="AJU25"/>
      <c r="AJV25"/>
      <c r="AJW25"/>
      <c r="AJX25"/>
      <c r="AJY25"/>
      <c r="AJZ25"/>
      <c r="AKA25"/>
      <c r="AKB25"/>
      <c r="AKC25"/>
      <c r="AKD25"/>
      <c r="AKE25"/>
      <c r="AKF25"/>
      <c r="AKG25"/>
      <c r="AKH25"/>
      <c r="AKI25"/>
      <c r="AKJ25"/>
      <c r="AKK25"/>
      <c r="AKL25"/>
      <c r="AKM25"/>
      <c r="AKN25"/>
      <c r="AKO25"/>
      <c r="AKP25"/>
      <c r="AKQ25"/>
      <c r="AKR25"/>
      <c r="AKS25"/>
      <c r="AKT25"/>
      <c r="AKU25"/>
      <c r="AKV25"/>
      <c r="AKW25"/>
      <c r="AKX25"/>
      <c r="AKY25"/>
      <c r="AKZ25"/>
      <c r="ALA25"/>
      <c r="ALB25"/>
      <c r="ALC25"/>
      <c r="ALD25"/>
      <c r="ALE25"/>
      <c r="ALF25"/>
      <c r="ALG25"/>
      <c r="ALH25"/>
      <c r="ALI25"/>
      <c r="ALJ25"/>
      <c r="ALK25"/>
      <c r="ALL25"/>
      <c r="ALM25"/>
      <c r="ALN25"/>
      <c r="ALO25"/>
      <c r="ALP25"/>
      <c r="ALQ25"/>
      <c r="ALR25"/>
      <c r="ALS25"/>
      <c r="ALT25"/>
      <c r="ALU25"/>
      <c r="ALV25"/>
      <c r="ALW25"/>
      <c r="ALX25"/>
      <c r="ALY25"/>
      <c r="ALZ25"/>
      <c r="AMA25"/>
      <c r="AMB25"/>
      <c r="AMC25"/>
      <c r="AMD25"/>
      <c r="AME25"/>
      <c r="AMF25"/>
      <c r="AMG25"/>
      <c r="AMH25"/>
      <c r="AMI25"/>
      <c r="AMJ25"/>
    </row>
    <row r="26" spans="1:1024" ht="20.100000000000001" customHeight="1" thickBot="1">
      <c r="A26" s="458"/>
      <c r="B26" s="428" t="s">
        <v>16</v>
      </c>
      <c r="C26" s="113">
        <v>9</v>
      </c>
      <c r="D26" s="121">
        <v>210</v>
      </c>
      <c r="E26" s="122"/>
      <c r="F26" s="458"/>
      <c r="G26" s="428" t="s">
        <v>16</v>
      </c>
      <c r="H26" s="121">
        <v>9</v>
      </c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  <c r="RG26"/>
      <c r="RH26"/>
      <c r="RI26"/>
      <c r="RJ26"/>
      <c r="RK26"/>
      <c r="RL26"/>
      <c r="RM26"/>
      <c r="RN26"/>
      <c r="RO26"/>
      <c r="RP26"/>
      <c r="RQ26"/>
      <c r="RR26"/>
      <c r="RS26"/>
      <c r="RT26"/>
      <c r="RU26"/>
      <c r="RV26"/>
      <c r="RW26"/>
      <c r="RX26"/>
      <c r="RY26"/>
      <c r="RZ26"/>
      <c r="SA26"/>
      <c r="SB26"/>
      <c r="SC26"/>
      <c r="SD26"/>
      <c r="SE26"/>
      <c r="SF26"/>
      <c r="SG26"/>
      <c r="SH26"/>
      <c r="SI26"/>
      <c r="SJ26"/>
      <c r="SK26"/>
      <c r="SL26"/>
      <c r="SM26"/>
      <c r="SN26"/>
      <c r="SO26"/>
      <c r="SP26"/>
      <c r="SQ26"/>
      <c r="SR26"/>
      <c r="SS26"/>
      <c r="ST26"/>
      <c r="SU26"/>
      <c r="SV26"/>
      <c r="SW26"/>
      <c r="SX26"/>
      <c r="SY26"/>
      <c r="SZ26"/>
      <c r="TA26"/>
      <c r="TB26"/>
      <c r="TC26"/>
      <c r="TD26"/>
      <c r="TE26"/>
      <c r="TF26"/>
      <c r="TG26"/>
      <c r="TH26"/>
      <c r="TI26"/>
      <c r="TJ26"/>
      <c r="TK26"/>
      <c r="TL26"/>
      <c r="TM26"/>
      <c r="TN26"/>
      <c r="TO26"/>
      <c r="TP26"/>
      <c r="TQ26"/>
      <c r="TR26"/>
      <c r="TS26"/>
      <c r="TT26"/>
      <c r="TU26"/>
      <c r="TV26"/>
      <c r="TW26"/>
      <c r="TX26"/>
      <c r="TY26"/>
      <c r="TZ26"/>
      <c r="UA26"/>
      <c r="UB26"/>
      <c r="UC26"/>
      <c r="UD26"/>
      <c r="UE26"/>
      <c r="UF26"/>
      <c r="UG26"/>
      <c r="UH26"/>
      <c r="UI26"/>
      <c r="UJ26"/>
      <c r="UK26"/>
      <c r="UL26"/>
      <c r="UM26"/>
      <c r="UN26"/>
      <c r="UO26"/>
      <c r="UP26"/>
      <c r="UQ26"/>
      <c r="UR26"/>
      <c r="US26"/>
      <c r="UT26"/>
      <c r="UU26"/>
      <c r="UV26"/>
      <c r="UW26"/>
      <c r="UX26"/>
      <c r="UY26"/>
      <c r="UZ26"/>
      <c r="VA26"/>
      <c r="VB26"/>
      <c r="VC26"/>
      <c r="VD26"/>
      <c r="VE26"/>
      <c r="VF26"/>
      <c r="VG26"/>
      <c r="VH26"/>
      <c r="VI26"/>
      <c r="VJ26"/>
      <c r="VK26"/>
      <c r="VL26"/>
      <c r="VM26"/>
      <c r="VN26"/>
      <c r="VO26"/>
      <c r="VP26"/>
      <c r="VQ26"/>
      <c r="VR26"/>
      <c r="VS26"/>
      <c r="VT26"/>
      <c r="VU26"/>
      <c r="VV26"/>
      <c r="VW26"/>
      <c r="VX26"/>
      <c r="VY26"/>
      <c r="VZ26"/>
      <c r="WA26"/>
      <c r="WB26"/>
      <c r="WC26"/>
      <c r="WD26"/>
      <c r="WE26"/>
      <c r="WF26"/>
      <c r="WG26"/>
      <c r="WH26"/>
      <c r="WI26"/>
      <c r="WJ26"/>
      <c r="WK26"/>
      <c r="WL26"/>
      <c r="WM26"/>
      <c r="WN26"/>
      <c r="WO26"/>
      <c r="WP26"/>
      <c r="WQ26"/>
      <c r="WR26"/>
      <c r="WS26"/>
      <c r="WT26"/>
      <c r="WU26"/>
      <c r="WV26"/>
      <c r="WW26"/>
      <c r="WX26"/>
      <c r="WY26"/>
      <c r="WZ26"/>
      <c r="XA26"/>
      <c r="XB26"/>
      <c r="XC26"/>
      <c r="XD26"/>
      <c r="XE26"/>
      <c r="XF26"/>
      <c r="XG26"/>
      <c r="XH26"/>
      <c r="XI26"/>
      <c r="XJ26"/>
      <c r="XK26"/>
      <c r="XL26"/>
      <c r="XM26"/>
      <c r="XN26"/>
      <c r="XO26"/>
      <c r="XP26"/>
      <c r="XQ26"/>
      <c r="XR26"/>
      <c r="XS26"/>
      <c r="XT26"/>
      <c r="XU26"/>
      <c r="XV26"/>
      <c r="XW26"/>
      <c r="XX26"/>
      <c r="XY26"/>
      <c r="XZ26"/>
      <c r="YA26"/>
      <c r="YB26"/>
      <c r="YC26"/>
      <c r="YD26"/>
      <c r="YE26"/>
      <c r="YF26"/>
      <c r="YG26"/>
      <c r="YH26"/>
      <c r="YI26"/>
      <c r="YJ26"/>
      <c r="YK26"/>
      <c r="YL26"/>
      <c r="YM26"/>
      <c r="YN26"/>
      <c r="YO26"/>
      <c r="YP26"/>
      <c r="YQ26"/>
      <c r="YR26"/>
      <c r="YS26"/>
      <c r="YT26"/>
      <c r="YU26"/>
      <c r="YV26"/>
      <c r="YW26"/>
      <c r="YX26"/>
      <c r="YY26"/>
      <c r="YZ26"/>
      <c r="ZA26"/>
      <c r="ZB26"/>
      <c r="ZC26"/>
      <c r="ZD26"/>
      <c r="ZE26"/>
      <c r="ZF26"/>
      <c r="ZG26"/>
      <c r="ZH26"/>
      <c r="ZI26"/>
      <c r="ZJ26"/>
      <c r="ZK26"/>
      <c r="ZL26"/>
      <c r="ZM26"/>
      <c r="ZN26"/>
      <c r="ZO26"/>
      <c r="ZP26"/>
      <c r="ZQ26"/>
      <c r="ZR26"/>
      <c r="ZS26"/>
      <c r="ZT26"/>
      <c r="ZU26"/>
      <c r="ZV26"/>
      <c r="ZW26"/>
      <c r="ZX26"/>
      <c r="ZY26"/>
      <c r="ZZ26"/>
      <c r="AAA26"/>
      <c r="AAB26"/>
      <c r="AAC26"/>
      <c r="AAD26"/>
      <c r="AAE26"/>
      <c r="AAF26"/>
      <c r="AAG26"/>
      <c r="AAH26"/>
      <c r="AAI26"/>
      <c r="AAJ26"/>
      <c r="AAK26"/>
      <c r="AAL26"/>
      <c r="AAM26"/>
      <c r="AAN26"/>
      <c r="AAO26"/>
      <c r="AAP26"/>
      <c r="AAQ26"/>
      <c r="AAR26"/>
      <c r="AAS26"/>
      <c r="AAT26"/>
      <c r="AAU26"/>
      <c r="AAV26"/>
      <c r="AAW26"/>
      <c r="AAX26"/>
      <c r="AAY26"/>
      <c r="AAZ26"/>
      <c r="ABA26"/>
      <c r="ABB26"/>
      <c r="ABC26"/>
      <c r="ABD26"/>
      <c r="ABE26"/>
      <c r="ABF26"/>
      <c r="ABG26"/>
      <c r="ABH26"/>
      <c r="ABI26"/>
      <c r="ABJ26"/>
      <c r="ABK26"/>
      <c r="ABL26"/>
      <c r="ABM26"/>
      <c r="ABN26"/>
      <c r="ABO26"/>
      <c r="ABP26"/>
      <c r="ABQ26"/>
      <c r="ABR26"/>
      <c r="ABS26"/>
      <c r="ABT26"/>
      <c r="ABU26"/>
      <c r="ABV26"/>
      <c r="ABW26"/>
      <c r="ABX26"/>
      <c r="ABY26"/>
      <c r="ABZ26"/>
      <c r="ACA26"/>
      <c r="ACB26"/>
      <c r="ACC26"/>
      <c r="ACD26"/>
      <c r="ACE26"/>
      <c r="ACF26"/>
      <c r="ACG26"/>
      <c r="ACH26"/>
      <c r="ACI26"/>
      <c r="ACJ26"/>
      <c r="ACK26"/>
      <c r="ACL26"/>
      <c r="ACM26"/>
      <c r="ACN26"/>
      <c r="ACO26"/>
      <c r="ACP26"/>
      <c r="ACQ26"/>
      <c r="ACR26"/>
      <c r="ACS26"/>
      <c r="ACT26"/>
      <c r="ACU26"/>
      <c r="ACV26"/>
      <c r="ACW26"/>
      <c r="ACX26"/>
      <c r="ACY26"/>
      <c r="ACZ26"/>
      <c r="ADA26"/>
      <c r="ADB26"/>
      <c r="ADC26"/>
      <c r="ADD26"/>
      <c r="ADE26"/>
      <c r="ADF26"/>
      <c r="ADG26"/>
      <c r="ADH26"/>
      <c r="ADI26"/>
      <c r="ADJ26"/>
      <c r="ADK26"/>
      <c r="ADL26"/>
      <c r="ADM26"/>
      <c r="ADN26"/>
      <c r="ADO26"/>
      <c r="ADP26"/>
      <c r="ADQ26"/>
      <c r="ADR26"/>
      <c r="ADS26"/>
      <c r="ADT26"/>
      <c r="ADU26"/>
      <c r="ADV26"/>
      <c r="ADW26"/>
      <c r="ADX26"/>
      <c r="ADY26"/>
      <c r="ADZ26"/>
      <c r="AEA26"/>
      <c r="AEB26"/>
      <c r="AEC26"/>
      <c r="AED26"/>
      <c r="AEE26"/>
      <c r="AEF26"/>
      <c r="AEG26"/>
      <c r="AEH26"/>
      <c r="AEI26"/>
      <c r="AEJ26"/>
      <c r="AEK26"/>
      <c r="AEL26"/>
      <c r="AEM26"/>
      <c r="AEN26"/>
      <c r="AEO26"/>
      <c r="AEP26"/>
      <c r="AEQ26"/>
      <c r="AER26"/>
      <c r="AES26"/>
      <c r="AET26"/>
      <c r="AEU26"/>
      <c r="AEV26"/>
      <c r="AEW26"/>
      <c r="AEX26"/>
      <c r="AEY26"/>
      <c r="AEZ26"/>
      <c r="AFA26"/>
      <c r="AFB26"/>
      <c r="AFC26"/>
      <c r="AFD26"/>
      <c r="AFE26"/>
      <c r="AFF26"/>
      <c r="AFG26"/>
      <c r="AFH26"/>
      <c r="AFI26"/>
      <c r="AFJ26"/>
      <c r="AFK26"/>
      <c r="AFL26"/>
      <c r="AFM26"/>
      <c r="AFN26"/>
      <c r="AFO26"/>
      <c r="AFP26"/>
      <c r="AFQ26"/>
      <c r="AFR26"/>
      <c r="AFS26"/>
      <c r="AFT26"/>
      <c r="AFU26"/>
      <c r="AFV26"/>
      <c r="AFW26"/>
      <c r="AFX26"/>
      <c r="AFY26"/>
      <c r="AFZ26"/>
      <c r="AGA26"/>
      <c r="AGB26"/>
      <c r="AGC26"/>
      <c r="AGD26"/>
      <c r="AGE26"/>
      <c r="AGF26"/>
      <c r="AGG26"/>
      <c r="AGH26"/>
      <c r="AGI26"/>
      <c r="AGJ26"/>
      <c r="AGK26"/>
      <c r="AGL26"/>
      <c r="AGM26"/>
      <c r="AGN26"/>
      <c r="AGO26"/>
      <c r="AGP26"/>
      <c r="AGQ26"/>
      <c r="AGR26"/>
      <c r="AGS26"/>
      <c r="AGT26"/>
      <c r="AGU26"/>
      <c r="AGV26"/>
      <c r="AGW26"/>
      <c r="AGX26"/>
      <c r="AGY26"/>
      <c r="AGZ26"/>
      <c r="AHA26"/>
      <c r="AHB26"/>
      <c r="AHC26"/>
      <c r="AHD26"/>
      <c r="AHE26"/>
      <c r="AHF26"/>
      <c r="AHG26"/>
      <c r="AHH26"/>
      <c r="AHI26"/>
      <c r="AHJ26"/>
      <c r="AHK26"/>
      <c r="AHL26"/>
      <c r="AHM26"/>
      <c r="AHN26"/>
      <c r="AHO26"/>
      <c r="AHP26"/>
      <c r="AHQ26"/>
      <c r="AHR26"/>
      <c r="AHS26"/>
      <c r="AHT26"/>
      <c r="AHU26"/>
      <c r="AHV26"/>
      <c r="AHW26"/>
      <c r="AHX26"/>
      <c r="AHY26"/>
      <c r="AHZ26"/>
      <c r="AIA26"/>
      <c r="AIB26"/>
      <c r="AIC26"/>
      <c r="AID26"/>
      <c r="AIE26"/>
      <c r="AIF26"/>
      <c r="AIG26"/>
      <c r="AIH26"/>
      <c r="AII26"/>
      <c r="AIJ26"/>
      <c r="AIK26"/>
      <c r="AIL26"/>
      <c r="AIM26"/>
      <c r="AIN26"/>
      <c r="AIO26"/>
      <c r="AIP26"/>
      <c r="AIQ26"/>
      <c r="AIR26"/>
      <c r="AIS26"/>
      <c r="AIT26"/>
      <c r="AIU26"/>
      <c r="AIV26"/>
      <c r="AIW26"/>
      <c r="AIX26"/>
      <c r="AIY26"/>
      <c r="AIZ26"/>
      <c r="AJA26"/>
      <c r="AJB26"/>
      <c r="AJC26"/>
      <c r="AJD26"/>
      <c r="AJE26"/>
      <c r="AJF26"/>
      <c r="AJG26"/>
      <c r="AJH26"/>
      <c r="AJI26"/>
      <c r="AJJ26"/>
      <c r="AJK26"/>
      <c r="AJL26"/>
      <c r="AJM26"/>
      <c r="AJN26"/>
      <c r="AJO26"/>
      <c r="AJP26"/>
      <c r="AJQ26"/>
      <c r="AJR26"/>
      <c r="AJS26"/>
      <c r="AJT26"/>
      <c r="AJU26"/>
      <c r="AJV26"/>
      <c r="AJW26"/>
      <c r="AJX26"/>
      <c r="AJY26"/>
      <c r="AJZ26"/>
      <c r="AKA26"/>
      <c r="AKB26"/>
      <c r="AKC26"/>
      <c r="AKD26"/>
      <c r="AKE26"/>
      <c r="AKF26"/>
      <c r="AKG26"/>
      <c r="AKH26"/>
      <c r="AKI26"/>
      <c r="AKJ26"/>
      <c r="AKK26"/>
      <c r="AKL26"/>
      <c r="AKM26"/>
      <c r="AKN26"/>
      <c r="AKO26"/>
      <c r="AKP26"/>
      <c r="AKQ26"/>
      <c r="AKR26"/>
      <c r="AKS26"/>
      <c r="AKT26"/>
      <c r="AKU26"/>
      <c r="AKV26"/>
      <c r="AKW26"/>
      <c r="AKX26"/>
      <c r="AKY26"/>
      <c r="AKZ26"/>
      <c r="ALA26"/>
      <c r="ALB26"/>
      <c r="ALC26"/>
      <c r="ALD26"/>
      <c r="ALE26"/>
      <c r="ALF26"/>
      <c r="ALG26"/>
      <c r="ALH26"/>
      <c r="ALI26"/>
      <c r="ALJ26"/>
      <c r="ALK26"/>
      <c r="ALL26"/>
      <c r="ALM26"/>
      <c r="ALN26"/>
      <c r="ALO26"/>
      <c r="ALP26"/>
      <c r="ALQ26"/>
      <c r="ALR26"/>
      <c r="ALS26"/>
      <c r="ALT26"/>
      <c r="ALU26"/>
      <c r="ALV26"/>
      <c r="ALW26"/>
      <c r="ALX26"/>
      <c r="ALY26"/>
      <c r="ALZ26"/>
      <c r="AMA26"/>
      <c r="AMB26"/>
      <c r="AMC26"/>
      <c r="AMD26"/>
      <c r="AME26"/>
      <c r="AMF26"/>
      <c r="AMG26"/>
      <c r="AMH26"/>
      <c r="AMI26"/>
      <c r="AMJ26"/>
    </row>
    <row r="27" spans="1:1024" ht="20.100000000000001" customHeight="1" thickBot="1">
      <c r="A27" s="458"/>
      <c r="B27" s="428" t="s">
        <v>17</v>
      </c>
      <c r="C27" s="123">
        <v>12</v>
      </c>
      <c r="D27" s="122">
        <v>604</v>
      </c>
      <c r="E27" s="121"/>
      <c r="F27" s="458"/>
      <c r="G27" s="428" t="s">
        <v>17</v>
      </c>
      <c r="H27" s="122">
        <v>0</v>
      </c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  <c r="RG27"/>
      <c r="RH27"/>
      <c r="RI27"/>
      <c r="RJ27"/>
      <c r="RK27"/>
      <c r="RL27"/>
      <c r="RM27"/>
      <c r="RN27"/>
      <c r="RO27"/>
      <c r="RP27"/>
      <c r="RQ27"/>
      <c r="RR27"/>
      <c r="RS27"/>
      <c r="RT27"/>
      <c r="RU27"/>
      <c r="RV27"/>
      <c r="RW27"/>
      <c r="RX27"/>
      <c r="RY27"/>
      <c r="RZ27"/>
      <c r="SA27"/>
      <c r="SB27"/>
      <c r="SC27"/>
      <c r="SD27"/>
      <c r="SE27"/>
      <c r="SF27"/>
      <c r="SG27"/>
      <c r="SH27"/>
      <c r="SI27"/>
      <c r="SJ27"/>
      <c r="SK27"/>
      <c r="SL27"/>
      <c r="SM27"/>
      <c r="SN27"/>
      <c r="SO27"/>
      <c r="SP27"/>
      <c r="SQ27"/>
      <c r="SR27"/>
      <c r="SS27"/>
      <c r="ST27"/>
      <c r="SU27"/>
      <c r="SV27"/>
      <c r="SW27"/>
      <c r="SX27"/>
      <c r="SY27"/>
      <c r="SZ27"/>
      <c r="TA27"/>
      <c r="TB27"/>
      <c r="TC27"/>
      <c r="TD27"/>
      <c r="TE27"/>
      <c r="TF27"/>
      <c r="TG27"/>
      <c r="TH27"/>
      <c r="TI27"/>
      <c r="TJ27"/>
      <c r="TK27"/>
      <c r="TL27"/>
      <c r="TM27"/>
      <c r="TN27"/>
      <c r="TO27"/>
      <c r="TP27"/>
      <c r="TQ27"/>
      <c r="TR27"/>
      <c r="TS27"/>
      <c r="TT27"/>
      <c r="TU27"/>
      <c r="TV27"/>
      <c r="TW27"/>
      <c r="TX27"/>
      <c r="TY27"/>
      <c r="TZ27"/>
      <c r="UA27"/>
      <c r="UB27"/>
      <c r="UC27"/>
      <c r="UD27"/>
      <c r="UE27"/>
      <c r="UF27"/>
      <c r="UG27"/>
      <c r="UH27"/>
      <c r="UI27"/>
      <c r="UJ27"/>
      <c r="UK27"/>
      <c r="UL27"/>
      <c r="UM27"/>
      <c r="UN27"/>
      <c r="UO27"/>
      <c r="UP27"/>
      <c r="UQ27"/>
      <c r="UR27"/>
      <c r="US27"/>
      <c r="UT27"/>
      <c r="UU27"/>
      <c r="UV27"/>
      <c r="UW27"/>
      <c r="UX27"/>
      <c r="UY27"/>
      <c r="UZ27"/>
      <c r="VA27"/>
      <c r="VB27"/>
      <c r="VC27"/>
      <c r="VD27"/>
      <c r="VE27"/>
      <c r="VF27"/>
      <c r="VG27"/>
      <c r="VH27"/>
      <c r="VI27"/>
      <c r="VJ27"/>
      <c r="VK27"/>
      <c r="VL27"/>
      <c r="VM27"/>
      <c r="VN27"/>
      <c r="VO27"/>
      <c r="VP27"/>
      <c r="VQ27"/>
      <c r="VR27"/>
      <c r="VS27"/>
      <c r="VT27"/>
      <c r="VU27"/>
      <c r="VV27"/>
      <c r="VW27"/>
      <c r="VX27"/>
      <c r="VY27"/>
      <c r="VZ27"/>
      <c r="WA27"/>
      <c r="WB27"/>
      <c r="WC27"/>
      <c r="WD27"/>
      <c r="WE27"/>
      <c r="WF27"/>
      <c r="WG27"/>
      <c r="WH27"/>
      <c r="WI27"/>
      <c r="WJ27"/>
      <c r="WK27"/>
      <c r="WL27"/>
      <c r="WM27"/>
      <c r="WN27"/>
      <c r="WO27"/>
      <c r="WP27"/>
      <c r="WQ27"/>
      <c r="WR27"/>
      <c r="WS27"/>
      <c r="WT27"/>
      <c r="WU27"/>
      <c r="WV27"/>
      <c r="WW27"/>
      <c r="WX27"/>
      <c r="WY27"/>
      <c r="WZ27"/>
      <c r="XA27"/>
      <c r="XB27"/>
      <c r="XC27"/>
      <c r="XD27"/>
      <c r="XE27"/>
      <c r="XF27"/>
      <c r="XG27"/>
      <c r="XH27"/>
      <c r="XI27"/>
      <c r="XJ27"/>
      <c r="XK27"/>
      <c r="XL27"/>
      <c r="XM27"/>
      <c r="XN27"/>
      <c r="XO27"/>
      <c r="XP27"/>
      <c r="XQ27"/>
      <c r="XR27"/>
      <c r="XS27"/>
      <c r="XT27"/>
      <c r="XU27"/>
      <c r="XV27"/>
      <c r="XW27"/>
      <c r="XX27"/>
      <c r="XY27"/>
      <c r="XZ27"/>
      <c r="YA27"/>
      <c r="YB27"/>
      <c r="YC27"/>
      <c r="YD27"/>
      <c r="YE27"/>
      <c r="YF27"/>
      <c r="YG27"/>
      <c r="YH27"/>
      <c r="YI27"/>
      <c r="YJ27"/>
      <c r="YK27"/>
      <c r="YL27"/>
      <c r="YM27"/>
      <c r="YN27"/>
      <c r="YO27"/>
      <c r="YP27"/>
      <c r="YQ27"/>
      <c r="YR27"/>
      <c r="YS27"/>
      <c r="YT27"/>
      <c r="YU27"/>
      <c r="YV27"/>
      <c r="YW27"/>
      <c r="YX27"/>
      <c r="YY27"/>
      <c r="YZ27"/>
      <c r="ZA27"/>
      <c r="ZB27"/>
      <c r="ZC27"/>
      <c r="ZD27"/>
      <c r="ZE27"/>
      <c r="ZF27"/>
      <c r="ZG27"/>
      <c r="ZH27"/>
      <c r="ZI27"/>
      <c r="ZJ27"/>
      <c r="ZK27"/>
      <c r="ZL27"/>
      <c r="ZM27"/>
      <c r="ZN27"/>
      <c r="ZO27"/>
      <c r="ZP27"/>
      <c r="ZQ27"/>
      <c r="ZR27"/>
      <c r="ZS27"/>
      <c r="ZT27"/>
      <c r="ZU27"/>
      <c r="ZV27"/>
      <c r="ZW27"/>
      <c r="ZX27"/>
      <c r="ZY27"/>
      <c r="ZZ27"/>
      <c r="AAA27"/>
      <c r="AAB27"/>
      <c r="AAC27"/>
      <c r="AAD27"/>
      <c r="AAE27"/>
      <c r="AAF27"/>
      <c r="AAG27"/>
      <c r="AAH27"/>
      <c r="AAI27"/>
      <c r="AAJ27"/>
      <c r="AAK27"/>
      <c r="AAL27"/>
      <c r="AAM27"/>
      <c r="AAN27"/>
      <c r="AAO27"/>
      <c r="AAP27"/>
      <c r="AAQ27"/>
      <c r="AAR27"/>
      <c r="AAS27"/>
      <c r="AAT27"/>
      <c r="AAU27"/>
      <c r="AAV27"/>
      <c r="AAW27"/>
      <c r="AAX27"/>
      <c r="AAY27"/>
      <c r="AAZ27"/>
      <c r="ABA27"/>
      <c r="ABB27"/>
      <c r="ABC27"/>
      <c r="ABD27"/>
      <c r="ABE27"/>
      <c r="ABF27"/>
      <c r="ABG27"/>
      <c r="ABH27"/>
      <c r="ABI27"/>
      <c r="ABJ27"/>
      <c r="ABK27"/>
      <c r="ABL27"/>
      <c r="ABM27"/>
      <c r="ABN27"/>
      <c r="ABO27"/>
      <c r="ABP27"/>
      <c r="ABQ27"/>
      <c r="ABR27"/>
      <c r="ABS27"/>
      <c r="ABT27"/>
      <c r="ABU27"/>
      <c r="ABV27"/>
      <c r="ABW27"/>
      <c r="ABX27"/>
      <c r="ABY27"/>
      <c r="ABZ27"/>
      <c r="ACA27"/>
      <c r="ACB27"/>
      <c r="ACC27"/>
      <c r="ACD27"/>
      <c r="ACE27"/>
      <c r="ACF27"/>
      <c r="ACG27"/>
      <c r="ACH27"/>
      <c r="ACI27"/>
      <c r="ACJ27"/>
      <c r="ACK27"/>
      <c r="ACL27"/>
      <c r="ACM27"/>
      <c r="ACN27"/>
      <c r="ACO27"/>
      <c r="ACP27"/>
      <c r="ACQ27"/>
      <c r="ACR27"/>
      <c r="ACS27"/>
      <c r="ACT27"/>
      <c r="ACU27"/>
      <c r="ACV27"/>
      <c r="ACW27"/>
      <c r="ACX27"/>
      <c r="ACY27"/>
      <c r="ACZ27"/>
      <c r="ADA27"/>
      <c r="ADB27"/>
      <c r="ADC27"/>
      <c r="ADD27"/>
      <c r="ADE27"/>
      <c r="ADF27"/>
      <c r="ADG27"/>
      <c r="ADH27"/>
      <c r="ADI27"/>
      <c r="ADJ27"/>
      <c r="ADK27"/>
      <c r="ADL27"/>
      <c r="ADM27"/>
      <c r="ADN27"/>
      <c r="ADO27"/>
      <c r="ADP27"/>
      <c r="ADQ27"/>
      <c r="ADR27"/>
      <c r="ADS27"/>
      <c r="ADT27"/>
      <c r="ADU27"/>
      <c r="ADV27"/>
      <c r="ADW27"/>
      <c r="ADX27"/>
      <c r="ADY27"/>
      <c r="ADZ27"/>
      <c r="AEA27"/>
      <c r="AEB27"/>
      <c r="AEC27"/>
      <c r="AED27"/>
      <c r="AEE27"/>
      <c r="AEF27"/>
      <c r="AEG27"/>
      <c r="AEH27"/>
      <c r="AEI27"/>
      <c r="AEJ27"/>
      <c r="AEK27"/>
      <c r="AEL27"/>
      <c r="AEM27"/>
      <c r="AEN27"/>
      <c r="AEO27"/>
      <c r="AEP27"/>
      <c r="AEQ27"/>
      <c r="AER27"/>
      <c r="AES27"/>
      <c r="AET27"/>
      <c r="AEU27"/>
      <c r="AEV27"/>
      <c r="AEW27"/>
      <c r="AEX27"/>
      <c r="AEY27"/>
      <c r="AEZ27"/>
      <c r="AFA27"/>
      <c r="AFB27"/>
      <c r="AFC27"/>
      <c r="AFD27"/>
      <c r="AFE27"/>
      <c r="AFF27"/>
      <c r="AFG27"/>
      <c r="AFH27"/>
      <c r="AFI27"/>
      <c r="AFJ27"/>
      <c r="AFK27"/>
      <c r="AFL27"/>
      <c r="AFM27"/>
      <c r="AFN27"/>
      <c r="AFO27"/>
      <c r="AFP27"/>
      <c r="AFQ27"/>
      <c r="AFR27"/>
      <c r="AFS27"/>
      <c r="AFT27"/>
      <c r="AFU27"/>
      <c r="AFV27"/>
      <c r="AFW27"/>
      <c r="AFX27"/>
      <c r="AFY27"/>
      <c r="AFZ27"/>
      <c r="AGA27"/>
      <c r="AGB27"/>
      <c r="AGC27"/>
      <c r="AGD27"/>
      <c r="AGE27"/>
      <c r="AGF27"/>
      <c r="AGG27"/>
      <c r="AGH27"/>
      <c r="AGI27"/>
      <c r="AGJ27"/>
      <c r="AGK27"/>
      <c r="AGL27"/>
      <c r="AGM27"/>
      <c r="AGN27"/>
      <c r="AGO27"/>
      <c r="AGP27"/>
      <c r="AGQ27"/>
      <c r="AGR27"/>
      <c r="AGS27"/>
      <c r="AGT27"/>
      <c r="AGU27"/>
      <c r="AGV27"/>
      <c r="AGW27"/>
      <c r="AGX27"/>
      <c r="AGY27"/>
      <c r="AGZ27"/>
      <c r="AHA27"/>
      <c r="AHB27"/>
      <c r="AHC27"/>
      <c r="AHD27"/>
      <c r="AHE27"/>
      <c r="AHF27"/>
      <c r="AHG27"/>
      <c r="AHH27"/>
      <c r="AHI27"/>
      <c r="AHJ27"/>
      <c r="AHK27"/>
      <c r="AHL27"/>
      <c r="AHM27"/>
      <c r="AHN27"/>
      <c r="AHO27"/>
      <c r="AHP27"/>
      <c r="AHQ27"/>
      <c r="AHR27"/>
      <c r="AHS27"/>
      <c r="AHT27"/>
      <c r="AHU27"/>
      <c r="AHV27"/>
      <c r="AHW27"/>
      <c r="AHX27"/>
      <c r="AHY27"/>
      <c r="AHZ27"/>
      <c r="AIA27"/>
      <c r="AIB27"/>
      <c r="AIC27"/>
      <c r="AID27"/>
      <c r="AIE27"/>
      <c r="AIF27"/>
      <c r="AIG27"/>
      <c r="AIH27"/>
      <c r="AII27"/>
      <c r="AIJ27"/>
      <c r="AIK27"/>
      <c r="AIL27"/>
      <c r="AIM27"/>
      <c r="AIN27"/>
      <c r="AIO27"/>
      <c r="AIP27"/>
      <c r="AIQ27"/>
      <c r="AIR27"/>
      <c r="AIS27"/>
      <c r="AIT27"/>
      <c r="AIU27"/>
      <c r="AIV27"/>
      <c r="AIW27"/>
      <c r="AIX27"/>
      <c r="AIY27"/>
      <c r="AIZ27"/>
      <c r="AJA27"/>
      <c r="AJB27"/>
      <c r="AJC27"/>
      <c r="AJD27"/>
      <c r="AJE27"/>
      <c r="AJF27"/>
      <c r="AJG27"/>
      <c r="AJH27"/>
      <c r="AJI27"/>
      <c r="AJJ27"/>
      <c r="AJK27"/>
      <c r="AJL27"/>
      <c r="AJM27"/>
      <c r="AJN27"/>
      <c r="AJO27"/>
      <c r="AJP27"/>
      <c r="AJQ27"/>
      <c r="AJR27"/>
      <c r="AJS27"/>
      <c r="AJT27"/>
      <c r="AJU27"/>
      <c r="AJV27"/>
      <c r="AJW27"/>
      <c r="AJX27"/>
      <c r="AJY27"/>
      <c r="AJZ27"/>
      <c r="AKA27"/>
      <c r="AKB27"/>
      <c r="AKC27"/>
      <c r="AKD27"/>
      <c r="AKE27"/>
      <c r="AKF27"/>
      <c r="AKG27"/>
      <c r="AKH27"/>
      <c r="AKI27"/>
      <c r="AKJ27"/>
      <c r="AKK27"/>
      <c r="AKL27"/>
      <c r="AKM27"/>
      <c r="AKN27"/>
      <c r="AKO27"/>
      <c r="AKP27"/>
      <c r="AKQ27"/>
      <c r="AKR27"/>
      <c r="AKS27"/>
      <c r="AKT27"/>
      <c r="AKU27"/>
      <c r="AKV27"/>
      <c r="AKW27"/>
      <c r="AKX27"/>
      <c r="AKY27"/>
      <c r="AKZ27"/>
      <c r="ALA27"/>
      <c r="ALB27"/>
      <c r="ALC27"/>
      <c r="ALD27"/>
      <c r="ALE27"/>
      <c r="ALF27"/>
      <c r="ALG27"/>
      <c r="ALH27"/>
      <c r="ALI27"/>
      <c r="ALJ27"/>
      <c r="ALK27"/>
      <c r="ALL27"/>
      <c r="ALM27"/>
      <c r="ALN27"/>
      <c r="ALO27"/>
      <c r="ALP27"/>
      <c r="ALQ27"/>
      <c r="ALR27"/>
      <c r="ALS27"/>
      <c r="ALT27"/>
      <c r="ALU27"/>
      <c r="ALV27"/>
      <c r="ALW27"/>
      <c r="ALX27"/>
      <c r="ALY27"/>
      <c r="ALZ27"/>
      <c r="AMA27"/>
      <c r="AMB27"/>
      <c r="AMC27"/>
      <c r="AMD27"/>
      <c r="AME27"/>
      <c r="AMF27"/>
      <c r="AMG27"/>
      <c r="AMH27"/>
      <c r="AMI27"/>
      <c r="AMJ27"/>
    </row>
    <row r="28" spans="1:1024" ht="20.100000000000001" customHeight="1" thickBot="1">
      <c r="A28" s="458"/>
      <c r="B28" s="428" t="s">
        <v>18</v>
      </c>
      <c r="C28" s="113">
        <v>10</v>
      </c>
      <c r="D28" s="121">
        <v>130</v>
      </c>
      <c r="E28" s="115"/>
      <c r="F28" s="458"/>
      <c r="G28" s="428" t="s">
        <v>18</v>
      </c>
      <c r="H28" s="122">
        <v>0</v>
      </c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  <c r="RG28"/>
      <c r="RH28"/>
      <c r="RI28"/>
      <c r="RJ28"/>
      <c r="RK28"/>
      <c r="RL28"/>
      <c r="RM28"/>
      <c r="RN28"/>
      <c r="RO28"/>
      <c r="RP28"/>
      <c r="RQ28"/>
      <c r="RR28"/>
      <c r="RS28"/>
      <c r="RT28"/>
      <c r="RU28"/>
      <c r="RV28"/>
      <c r="RW28"/>
      <c r="RX28"/>
      <c r="RY28"/>
      <c r="RZ28"/>
      <c r="SA28"/>
      <c r="SB28"/>
      <c r="SC28"/>
      <c r="SD28"/>
      <c r="SE28"/>
      <c r="SF28"/>
      <c r="SG28"/>
      <c r="SH28"/>
      <c r="SI28"/>
      <c r="SJ28"/>
      <c r="SK28"/>
      <c r="SL28"/>
      <c r="SM28"/>
      <c r="SN28"/>
      <c r="SO28"/>
      <c r="SP28"/>
      <c r="SQ28"/>
      <c r="SR28"/>
      <c r="SS28"/>
      <c r="ST28"/>
      <c r="SU28"/>
      <c r="SV28"/>
      <c r="SW28"/>
      <c r="SX28"/>
      <c r="SY28"/>
      <c r="SZ28"/>
      <c r="TA28"/>
      <c r="TB28"/>
      <c r="TC28"/>
      <c r="TD28"/>
      <c r="TE28"/>
      <c r="TF28"/>
      <c r="TG28"/>
      <c r="TH28"/>
      <c r="TI28"/>
      <c r="TJ28"/>
      <c r="TK28"/>
      <c r="TL28"/>
      <c r="TM28"/>
      <c r="TN28"/>
      <c r="TO28"/>
      <c r="TP28"/>
      <c r="TQ28"/>
      <c r="TR28"/>
      <c r="TS28"/>
      <c r="TT28"/>
      <c r="TU28"/>
      <c r="TV28"/>
      <c r="TW28"/>
      <c r="TX28"/>
      <c r="TY28"/>
      <c r="TZ28"/>
      <c r="UA28"/>
      <c r="UB28"/>
      <c r="UC28"/>
      <c r="UD28"/>
      <c r="UE28"/>
      <c r="UF28"/>
      <c r="UG28"/>
      <c r="UH28"/>
      <c r="UI28"/>
      <c r="UJ28"/>
      <c r="UK28"/>
      <c r="UL28"/>
      <c r="UM28"/>
      <c r="UN28"/>
      <c r="UO28"/>
      <c r="UP28"/>
      <c r="UQ28"/>
      <c r="UR28"/>
      <c r="US28"/>
      <c r="UT28"/>
      <c r="UU28"/>
      <c r="UV28"/>
      <c r="UW28"/>
      <c r="UX28"/>
      <c r="UY28"/>
      <c r="UZ28"/>
      <c r="VA28"/>
      <c r="VB28"/>
      <c r="VC28"/>
      <c r="VD28"/>
      <c r="VE28"/>
      <c r="VF28"/>
      <c r="VG28"/>
      <c r="VH28"/>
      <c r="VI28"/>
      <c r="VJ28"/>
      <c r="VK28"/>
      <c r="VL28"/>
      <c r="VM28"/>
      <c r="VN28"/>
      <c r="VO28"/>
      <c r="VP28"/>
      <c r="VQ28"/>
      <c r="VR28"/>
      <c r="VS28"/>
      <c r="VT28"/>
      <c r="VU28"/>
      <c r="VV28"/>
      <c r="VW28"/>
      <c r="VX28"/>
      <c r="VY28"/>
      <c r="VZ28"/>
      <c r="WA28"/>
      <c r="WB28"/>
      <c r="WC28"/>
      <c r="WD28"/>
      <c r="WE28"/>
      <c r="WF28"/>
      <c r="WG28"/>
      <c r="WH28"/>
      <c r="WI28"/>
      <c r="WJ28"/>
      <c r="WK28"/>
      <c r="WL28"/>
      <c r="WM28"/>
      <c r="WN28"/>
      <c r="WO28"/>
      <c r="WP28"/>
      <c r="WQ28"/>
      <c r="WR28"/>
      <c r="WS28"/>
      <c r="WT28"/>
      <c r="WU28"/>
      <c r="WV28"/>
      <c r="WW28"/>
      <c r="WX28"/>
      <c r="WY28"/>
      <c r="WZ28"/>
      <c r="XA28"/>
      <c r="XB28"/>
      <c r="XC28"/>
      <c r="XD28"/>
      <c r="XE28"/>
      <c r="XF28"/>
      <c r="XG28"/>
      <c r="XH28"/>
      <c r="XI28"/>
      <c r="XJ28"/>
      <c r="XK28"/>
      <c r="XL28"/>
      <c r="XM28"/>
      <c r="XN28"/>
      <c r="XO28"/>
      <c r="XP28"/>
      <c r="XQ28"/>
      <c r="XR28"/>
      <c r="XS28"/>
      <c r="XT28"/>
      <c r="XU28"/>
      <c r="XV28"/>
      <c r="XW28"/>
      <c r="XX28"/>
      <c r="XY28"/>
      <c r="XZ28"/>
      <c r="YA28"/>
      <c r="YB28"/>
      <c r="YC28"/>
      <c r="YD28"/>
      <c r="YE28"/>
      <c r="YF28"/>
      <c r="YG28"/>
      <c r="YH28"/>
      <c r="YI28"/>
      <c r="YJ28"/>
      <c r="YK28"/>
      <c r="YL28"/>
      <c r="YM28"/>
      <c r="YN28"/>
      <c r="YO28"/>
      <c r="YP28"/>
      <c r="YQ28"/>
      <c r="YR28"/>
      <c r="YS28"/>
      <c r="YT28"/>
      <c r="YU28"/>
      <c r="YV28"/>
      <c r="YW28"/>
      <c r="YX28"/>
      <c r="YY28"/>
      <c r="YZ28"/>
      <c r="ZA28"/>
      <c r="ZB28"/>
      <c r="ZC28"/>
      <c r="ZD28"/>
      <c r="ZE28"/>
      <c r="ZF28"/>
      <c r="ZG28"/>
      <c r="ZH28"/>
      <c r="ZI28"/>
      <c r="ZJ28"/>
      <c r="ZK28"/>
      <c r="ZL28"/>
      <c r="ZM28"/>
      <c r="ZN28"/>
      <c r="ZO28"/>
      <c r="ZP28"/>
      <c r="ZQ28"/>
      <c r="ZR28"/>
      <c r="ZS28"/>
      <c r="ZT28"/>
      <c r="ZU28"/>
      <c r="ZV28"/>
      <c r="ZW28"/>
      <c r="ZX28"/>
      <c r="ZY28"/>
      <c r="ZZ28"/>
      <c r="AAA28"/>
      <c r="AAB28"/>
      <c r="AAC28"/>
      <c r="AAD28"/>
      <c r="AAE28"/>
      <c r="AAF28"/>
      <c r="AAG28"/>
      <c r="AAH28"/>
      <c r="AAI28"/>
      <c r="AAJ28"/>
      <c r="AAK28"/>
      <c r="AAL28"/>
      <c r="AAM28"/>
      <c r="AAN28"/>
      <c r="AAO28"/>
      <c r="AAP28"/>
      <c r="AAQ28"/>
      <c r="AAR28"/>
      <c r="AAS28"/>
      <c r="AAT28"/>
      <c r="AAU28"/>
      <c r="AAV28"/>
      <c r="AAW28"/>
      <c r="AAX28"/>
      <c r="AAY28"/>
      <c r="AAZ28"/>
      <c r="ABA28"/>
      <c r="ABB28"/>
      <c r="ABC28"/>
      <c r="ABD28"/>
      <c r="ABE28"/>
      <c r="ABF28"/>
      <c r="ABG28"/>
      <c r="ABH28"/>
      <c r="ABI28"/>
      <c r="ABJ28"/>
      <c r="ABK28"/>
      <c r="ABL28"/>
      <c r="ABM28"/>
      <c r="ABN28"/>
      <c r="ABO28"/>
      <c r="ABP28"/>
      <c r="ABQ28"/>
      <c r="ABR28"/>
      <c r="ABS28"/>
      <c r="ABT28"/>
      <c r="ABU28"/>
      <c r="ABV28"/>
      <c r="ABW28"/>
      <c r="ABX28"/>
      <c r="ABY28"/>
      <c r="ABZ28"/>
      <c r="ACA28"/>
      <c r="ACB28"/>
      <c r="ACC28"/>
      <c r="ACD28"/>
      <c r="ACE28"/>
      <c r="ACF28"/>
      <c r="ACG28"/>
      <c r="ACH28"/>
      <c r="ACI28"/>
      <c r="ACJ28"/>
      <c r="ACK28"/>
      <c r="ACL28"/>
      <c r="ACM28"/>
      <c r="ACN28"/>
      <c r="ACO28"/>
      <c r="ACP28"/>
      <c r="ACQ28"/>
      <c r="ACR28"/>
      <c r="ACS28"/>
      <c r="ACT28"/>
      <c r="ACU28"/>
      <c r="ACV28"/>
      <c r="ACW28"/>
      <c r="ACX28"/>
      <c r="ACY28"/>
      <c r="ACZ28"/>
      <c r="ADA28"/>
      <c r="ADB28"/>
      <c r="ADC28"/>
      <c r="ADD28"/>
      <c r="ADE28"/>
      <c r="ADF28"/>
      <c r="ADG28"/>
      <c r="ADH28"/>
      <c r="ADI28"/>
      <c r="ADJ28"/>
      <c r="ADK28"/>
      <c r="ADL28"/>
      <c r="ADM28"/>
      <c r="ADN28"/>
      <c r="ADO28"/>
      <c r="ADP28"/>
      <c r="ADQ28"/>
      <c r="ADR28"/>
      <c r="ADS28"/>
      <c r="ADT28"/>
      <c r="ADU28"/>
      <c r="ADV28"/>
      <c r="ADW28"/>
      <c r="ADX28"/>
      <c r="ADY28"/>
      <c r="ADZ28"/>
      <c r="AEA28"/>
      <c r="AEB28"/>
      <c r="AEC28"/>
      <c r="AED28"/>
      <c r="AEE28"/>
      <c r="AEF28"/>
      <c r="AEG28"/>
      <c r="AEH28"/>
      <c r="AEI28"/>
      <c r="AEJ28"/>
      <c r="AEK28"/>
      <c r="AEL28"/>
      <c r="AEM28"/>
      <c r="AEN28"/>
      <c r="AEO28"/>
      <c r="AEP28"/>
      <c r="AEQ28"/>
      <c r="AER28"/>
      <c r="AES28"/>
      <c r="AET28"/>
      <c r="AEU28"/>
      <c r="AEV28"/>
      <c r="AEW28"/>
      <c r="AEX28"/>
      <c r="AEY28"/>
      <c r="AEZ28"/>
      <c r="AFA28"/>
      <c r="AFB28"/>
      <c r="AFC28"/>
      <c r="AFD28"/>
      <c r="AFE28"/>
      <c r="AFF28"/>
      <c r="AFG28"/>
      <c r="AFH28"/>
      <c r="AFI28"/>
      <c r="AFJ28"/>
      <c r="AFK28"/>
      <c r="AFL28"/>
      <c r="AFM28"/>
      <c r="AFN28"/>
      <c r="AFO28"/>
      <c r="AFP28"/>
      <c r="AFQ28"/>
      <c r="AFR28"/>
      <c r="AFS28"/>
      <c r="AFT28"/>
      <c r="AFU28"/>
      <c r="AFV28"/>
      <c r="AFW28"/>
      <c r="AFX28"/>
      <c r="AFY28"/>
      <c r="AFZ28"/>
      <c r="AGA28"/>
      <c r="AGB28"/>
      <c r="AGC28"/>
      <c r="AGD28"/>
      <c r="AGE28"/>
      <c r="AGF28"/>
      <c r="AGG28"/>
      <c r="AGH28"/>
      <c r="AGI28"/>
      <c r="AGJ28"/>
      <c r="AGK28"/>
      <c r="AGL28"/>
      <c r="AGM28"/>
      <c r="AGN28"/>
      <c r="AGO28"/>
      <c r="AGP28"/>
      <c r="AGQ28"/>
      <c r="AGR28"/>
      <c r="AGS28"/>
      <c r="AGT28"/>
      <c r="AGU28"/>
      <c r="AGV28"/>
      <c r="AGW28"/>
      <c r="AGX28"/>
      <c r="AGY28"/>
      <c r="AGZ28"/>
      <c r="AHA28"/>
      <c r="AHB28"/>
      <c r="AHC28"/>
      <c r="AHD28"/>
      <c r="AHE28"/>
      <c r="AHF28"/>
      <c r="AHG28"/>
      <c r="AHH28"/>
      <c r="AHI28"/>
      <c r="AHJ28"/>
      <c r="AHK28"/>
      <c r="AHL28"/>
      <c r="AHM28"/>
      <c r="AHN28"/>
      <c r="AHO28"/>
      <c r="AHP28"/>
      <c r="AHQ28"/>
      <c r="AHR28"/>
      <c r="AHS28"/>
      <c r="AHT28"/>
      <c r="AHU28"/>
      <c r="AHV28"/>
      <c r="AHW28"/>
      <c r="AHX28"/>
      <c r="AHY28"/>
      <c r="AHZ28"/>
      <c r="AIA28"/>
      <c r="AIB28"/>
      <c r="AIC28"/>
      <c r="AID28"/>
      <c r="AIE28"/>
      <c r="AIF28"/>
      <c r="AIG28"/>
      <c r="AIH28"/>
      <c r="AII28"/>
      <c r="AIJ28"/>
      <c r="AIK28"/>
      <c r="AIL28"/>
      <c r="AIM28"/>
      <c r="AIN28"/>
      <c r="AIO28"/>
      <c r="AIP28"/>
      <c r="AIQ28"/>
      <c r="AIR28"/>
      <c r="AIS28"/>
      <c r="AIT28"/>
      <c r="AIU28"/>
      <c r="AIV28"/>
      <c r="AIW28"/>
      <c r="AIX28"/>
      <c r="AIY28"/>
      <c r="AIZ28"/>
      <c r="AJA28"/>
      <c r="AJB28"/>
      <c r="AJC28"/>
      <c r="AJD28"/>
      <c r="AJE28"/>
      <c r="AJF28"/>
      <c r="AJG28"/>
      <c r="AJH28"/>
      <c r="AJI28"/>
      <c r="AJJ28"/>
      <c r="AJK28"/>
      <c r="AJL28"/>
      <c r="AJM28"/>
      <c r="AJN28"/>
      <c r="AJO28"/>
      <c r="AJP28"/>
      <c r="AJQ28"/>
      <c r="AJR28"/>
      <c r="AJS28"/>
      <c r="AJT28"/>
      <c r="AJU28"/>
      <c r="AJV28"/>
      <c r="AJW28"/>
      <c r="AJX28"/>
      <c r="AJY28"/>
      <c r="AJZ28"/>
      <c r="AKA28"/>
      <c r="AKB28"/>
      <c r="AKC28"/>
      <c r="AKD28"/>
      <c r="AKE28"/>
      <c r="AKF28"/>
      <c r="AKG28"/>
      <c r="AKH28"/>
      <c r="AKI28"/>
      <c r="AKJ28"/>
      <c r="AKK28"/>
      <c r="AKL28"/>
      <c r="AKM28"/>
      <c r="AKN28"/>
      <c r="AKO28"/>
      <c r="AKP28"/>
      <c r="AKQ28"/>
      <c r="AKR28"/>
      <c r="AKS28"/>
      <c r="AKT28"/>
      <c r="AKU28"/>
      <c r="AKV28"/>
      <c r="AKW28"/>
      <c r="AKX28"/>
      <c r="AKY28"/>
      <c r="AKZ28"/>
      <c r="ALA28"/>
      <c r="ALB28"/>
      <c r="ALC28"/>
      <c r="ALD28"/>
      <c r="ALE28"/>
      <c r="ALF28"/>
      <c r="ALG28"/>
      <c r="ALH28"/>
      <c r="ALI28"/>
      <c r="ALJ28"/>
      <c r="ALK28"/>
      <c r="ALL28"/>
      <c r="ALM28"/>
      <c r="ALN28"/>
      <c r="ALO28"/>
      <c r="ALP28"/>
      <c r="ALQ28"/>
      <c r="ALR28"/>
      <c r="ALS28"/>
      <c r="ALT28"/>
      <c r="ALU28"/>
      <c r="ALV28"/>
      <c r="ALW28"/>
      <c r="ALX28"/>
      <c r="ALY28"/>
      <c r="ALZ28"/>
      <c r="AMA28"/>
      <c r="AMB28"/>
      <c r="AMC28"/>
      <c r="AMD28"/>
      <c r="AME28"/>
      <c r="AMF28"/>
      <c r="AMG28"/>
      <c r="AMH28"/>
      <c r="AMI28"/>
      <c r="AMJ28"/>
    </row>
    <row r="29" spans="1:1024" ht="20.100000000000001" customHeight="1" thickBot="1">
      <c r="A29" s="458"/>
      <c r="B29" s="116" t="s">
        <v>95</v>
      </c>
      <c r="C29" s="109">
        <v>0</v>
      </c>
      <c r="D29" s="56">
        <v>0</v>
      </c>
      <c r="F29" s="458"/>
      <c r="G29" s="116" t="s">
        <v>95</v>
      </c>
      <c r="H29" s="183" t="s">
        <v>33</v>
      </c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  <c r="RG29"/>
      <c r="RH29"/>
      <c r="RI29"/>
      <c r="RJ29"/>
      <c r="RK29"/>
      <c r="RL29"/>
      <c r="RM29"/>
      <c r="RN29"/>
      <c r="RO29"/>
      <c r="RP29"/>
      <c r="RQ29"/>
      <c r="RR29"/>
      <c r="RS29"/>
      <c r="RT29"/>
      <c r="RU29"/>
      <c r="RV29"/>
      <c r="RW29"/>
      <c r="RX29"/>
      <c r="RY29"/>
      <c r="RZ29"/>
      <c r="SA29"/>
      <c r="SB29"/>
      <c r="SC29"/>
      <c r="SD29"/>
      <c r="SE29"/>
      <c r="SF29"/>
      <c r="SG29"/>
      <c r="SH29"/>
      <c r="SI29"/>
      <c r="SJ29"/>
      <c r="SK29"/>
      <c r="SL29"/>
      <c r="SM29"/>
      <c r="SN29"/>
      <c r="SO29"/>
      <c r="SP29"/>
      <c r="SQ29"/>
      <c r="SR29"/>
      <c r="SS29"/>
      <c r="ST29"/>
      <c r="SU29"/>
      <c r="SV29"/>
      <c r="SW29"/>
      <c r="SX29"/>
      <c r="SY29"/>
      <c r="SZ29"/>
      <c r="TA29"/>
      <c r="TB29"/>
      <c r="TC29"/>
      <c r="TD29"/>
      <c r="TE29"/>
      <c r="TF29"/>
      <c r="TG29"/>
      <c r="TH29"/>
      <c r="TI29"/>
      <c r="TJ29"/>
      <c r="TK29"/>
      <c r="TL29"/>
      <c r="TM29"/>
      <c r="TN29"/>
      <c r="TO29"/>
      <c r="TP29"/>
      <c r="TQ29"/>
      <c r="TR29"/>
      <c r="TS29"/>
      <c r="TT29"/>
      <c r="TU29"/>
      <c r="TV29"/>
      <c r="TW29"/>
      <c r="TX29"/>
      <c r="TY29"/>
      <c r="TZ29"/>
      <c r="UA29"/>
      <c r="UB29"/>
      <c r="UC29"/>
      <c r="UD29"/>
      <c r="UE29"/>
      <c r="UF29"/>
      <c r="UG29"/>
      <c r="UH29"/>
      <c r="UI29"/>
      <c r="UJ29"/>
      <c r="UK29"/>
      <c r="UL29"/>
      <c r="UM29"/>
      <c r="UN29"/>
      <c r="UO29"/>
      <c r="UP29"/>
      <c r="UQ29"/>
      <c r="UR29"/>
      <c r="US29"/>
      <c r="UT29"/>
      <c r="UU29"/>
      <c r="UV29"/>
      <c r="UW29"/>
      <c r="UX29"/>
      <c r="UY29"/>
      <c r="UZ29"/>
      <c r="VA29"/>
      <c r="VB29"/>
      <c r="VC29"/>
      <c r="VD29"/>
      <c r="VE29"/>
      <c r="VF29"/>
      <c r="VG29"/>
      <c r="VH29"/>
      <c r="VI29"/>
      <c r="VJ29"/>
      <c r="VK29"/>
      <c r="VL29"/>
      <c r="VM29"/>
      <c r="VN29"/>
      <c r="VO29"/>
      <c r="VP29"/>
      <c r="VQ29"/>
      <c r="VR29"/>
      <c r="VS29"/>
      <c r="VT29"/>
      <c r="VU29"/>
      <c r="VV29"/>
      <c r="VW29"/>
      <c r="VX29"/>
      <c r="VY29"/>
      <c r="VZ29"/>
      <c r="WA29"/>
      <c r="WB29"/>
      <c r="WC29"/>
      <c r="WD29"/>
      <c r="WE29"/>
      <c r="WF29"/>
      <c r="WG29"/>
      <c r="WH29"/>
      <c r="WI29"/>
      <c r="WJ29"/>
      <c r="WK29"/>
      <c r="WL29"/>
      <c r="WM29"/>
      <c r="WN29"/>
      <c r="WO29"/>
      <c r="WP29"/>
      <c r="WQ29"/>
      <c r="WR29"/>
      <c r="WS29"/>
      <c r="WT29"/>
      <c r="WU29"/>
      <c r="WV29"/>
      <c r="WW29"/>
      <c r="WX29"/>
      <c r="WY29"/>
      <c r="WZ29"/>
      <c r="XA29"/>
      <c r="XB29"/>
      <c r="XC29"/>
      <c r="XD29"/>
      <c r="XE29"/>
      <c r="XF29"/>
      <c r="XG29"/>
      <c r="XH29"/>
      <c r="XI29"/>
      <c r="XJ29"/>
      <c r="XK29"/>
      <c r="XL29"/>
      <c r="XM29"/>
      <c r="XN29"/>
      <c r="XO29"/>
      <c r="XP29"/>
      <c r="XQ29"/>
      <c r="XR29"/>
      <c r="XS29"/>
      <c r="XT29"/>
      <c r="XU29"/>
      <c r="XV29"/>
      <c r="XW29"/>
      <c r="XX29"/>
      <c r="XY29"/>
      <c r="XZ29"/>
      <c r="YA29"/>
      <c r="YB29"/>
      <c r="YC29"/>
      <c r="YD29"/>
      <c r="YE29"/>
      <c r="YF29"/>
      <c r="YG29"/>
      <c r="YH29"/>
      <c r="YI29"/>
      <c r="YJ29"/>
      <c r="YK29"/>
      <c r="YL29"/>
      <c r="YM29"/>
      <c r="YN29"/>
      <c r="YO29"/>
      <c r="YP29"/>
      <c r="YQ29"/>
      <c r="YR29"/>
      <c r="YS29"/>
      <c r="YT29"/>
      <c r="YU29"/>
      <c r="YV29"/>
      <c r="YW29"/>
      <c r="YX29"/>
      <c r="YY29"/>
      <c r="YZ29"/>
      <c r="ZA29"/>
      <c r="ZB29"/>
      <c r="ZC29"/>
      <c r="ZD29"/>
      <c r="ZE29"/>
      <c r="ZF29"/>
      <c r="ZG29"/>
      <c r="ZH29"/>
      <c r="ZI29"/>
      <c r="ZJ29"/>
      <c r="ZK29"/>
      <c r="ZL29"/>
      <c r="ZM29"/>
      <c r="ZN29"/>
      <c r="ZO29"/>
      <c r="ZP29"/>
      <c r="ZQ29"/>
      <c r="ZR29"/>
      <c r="ZS29"/>
      <c r="ZT29"/>
      <c r="ZU29"/>
      <c r="ZV29"/>
      <c r="ZW29"/>
      <c r="ZX29"/>
      <c r="ZY29"/>
      <c r="ZZ29"/>
      <c r="AAA29"/>
      <c r="AAB29"/>
      <c r="AAC29"/>
      <c r="AAD29"/>
      <c r="AAE29"/>
      <c r="AAF29"/>
      <c r="AAG29"/>
      <c r="AAH29"/>
      <c r="AAI29"/>
      <c r="AAJ29"/>
      <c r="AAK29"/>
      <c r="AAL29"/>
      <c r="AAM29"/>
      <c r="AAN29"/>
      <c r="AAO29"/>
      <c r="AAP29"/>
      <c r="AAQ29"/>
      <c r="AAR29"/>
      <c r="AAS29"/>
      <c r="AAT29"/>
      <c r="AAU29"/>
      <c r="AAV29"/>
      <c r="AAW29"/>
      <c r="AAX29"/>
      <c r="AAY29"/>
      <c r="AAZ29"/>
      <c r="ABA29"/>
      <c r="ABB29"/>
      <c r="ABC29"/>
      <c r="ABD29"/>
      <c r="ABE29"/>
      <c r="ABF29"/>
      <c r="ABG29"/>
      <c r="ABH29"/>
      <c r="ABI29"/>
      <c r="ABJ29"/>
      <c r="ABK29"/>
      <c r="ABL29"/>
      <c r="ABM29"/>
      <c r="ABN29"/>
      <c r="ABO29"/>
      <c r="ABP29"/>
      <c r="ABQ29"/>
      <c r="ABR29"/>
      <c r="ABS29"/>
      <c r="ABT29"/>
      <c r="ABU29"/>
      <c r="ABV29"/>
      <c r="ABW29"/>
      <c r="ABX29"/>
      <c r="ABY29"/>
      <c r="ABZ29"/>
      <c r="ACA29"/>
      <c r="ACB29"/>
      <c r="ACC29"/>
      <c r="ACD29"/>
      <c r="ACE29"/>
      <c r="ACF29"/>
      <c r="ACG29"/>
      <c r="ACH29"/>
      <c r="ACI29"/>
      <c r="ACJ29"/>
      <c r="ACK29"/>
      <c r="ACL29"/>
      <c r="ACM29"/>
      <c r="ACN29"/>
      <c r="ACO29"/>
      <c r="ACP29"/>
      <c r="ACQ29"/>
      <c r="ACR29"/>
      <c r="ACS29"/>
      <c r="ACT29"/>
      <c r="ACU29"/>
      <c r="ACV29"/>
      <c r="ACW29"/>
      <c r="ACX29"/>
      <c r="ACY29"/>
      <c r="ACZ29"/>
      <c r="ADA29"/>
      <c r="ADB29"/>
      <c r="ADC29"/>
      <c r="ADD29"/>
      <c r="ADE29"/>
      <c r="ADF29"/>
      <c r="ADG29"/>
      <c r="ADH29"/>
      <c r="ADI29"/>
      <c r="ADJ29"/>
      <c r="ADK29"/>
      <c r="ADL29"/>
      <c r="ADM29"/>
      <c r="ADN29"/>
      <c r="ADO29"/>
      <c r="ADP29"/>
      <c r="ADQ29"/>
      <c r="ADR29"/>
      <c r="ADS29"/>
      <c r="ADT29"/>
      <c r="ADU29"/>
      <c r="ADV29"/>
      <c r="ADW29"/>
      <c r="ADX29"/>
      <c r="ADY29"/>
      <c r="ADZ29"/>
      <c r="AEA29"/>
      <c r="AEB29"/>
      <c r="AEC29"/>
      <c r="AED29"/>
      <c r="AEE29"/>
      <c r="AEF29"/>
      <c r="AEG29"/>
      <c r="AEH29"/>
      <c r="AEI29"/>
      <c r="AEJ29"/>
      <c r="AEK29"/>
      <c r="AEL29"/>
      <c r="AEM29"/>
      <c r="AEN29"/>
      <c r="AEO29"/>
      <c r="AEP29"/>
      <c r="AEQ29"/>
      <c r="AER29"/>
      <c r="AES29"/>
      <c r="AET29"/>
      <c r="AEU29"/>
      <c r="AEV29"/>
      <c r="AEW29"/>
      <c r="AEX29"/>
      <c r="AEY29"/>
      <c r="AEZ29"/>
      <c r="AFA29"/>
      <c r="AFB29"/>
      <c r="AFC29"/>
      <c r="AFD29"/>
      <c r="AFE29"/>
      <c r="AFF29"/>
      <c r="AFG29"/>
      <c r="AFH29"/>
      <c r="AFI29"/>
      <c r="AFJ29"/>
      <c r="AFK29"/>
      <c r="AFL29"/>
      <c r="AFM29"/>
      <c r="AFN29"/>
      <c r="AFO29"/>
      <c r="AFP29"/>
      <c r="AFQ29"/>
      <c r="AFR29"/>
      <c r="AFS29"/>
      <c r="AFT29"/>
      <c r="AFU29"/>
      <c r="AFV29"/>
      <c r="AFW29"/>
      <c r="AFX29"/>
      <c r="AFY29"/>
      <c r="AFZ29"/>
      <c r="AGA29"/>
      <c r="AGB29"/>
      <c r="AGC29"/>
      <c r="AGD29"/>
      <c r="AGE29"/>
      <c r="AGF29"/>
      <c r="AGG29"/>
      <c r="AGH29"/>
      <c r="AGI29"/>
      <c r="AGJ29"/>
      <c r="AGK29"/>
      <c r="AGL29"/>
      <c r="AGM29"/>
      <c r="AGN29"/>
      <c r="AGO29"/>
      <c r="AGP29"/>
      <c r="AGQ29"/>
      <c r="AGR29"/>
      <c r="AGS29"/>
      <c r="AGT29"/>
      <c r="AGU29"/>
      <c r="AGV29"/>
      <c r="AGW29"/>
      <c r="AGX29"/>
      <c r="AGY29"/>
      <c r="AGZ29"/>
      <c r="AHA29"/>
      <c r="AHB29"/>
      <c r="AHC29"/>
      <c r="AHD29"/>
      <c r="AHE29"/>
      <c r="AHF29"/>
      <c r="AHG29"/>
      <c r="AHH29"/>
      <c r="AHI29"/>
      <c r="AHJ29"/>
      <c r="AHK29"/>
      <c r="AHL29"/>
      <c r="AHM29"/>
      <c r="AHN29"/>
      <c r="AHO29"/>
      <c r="AHP29"/>
      <c r="AHQ29"/>
      <c r="AHR29"/>
      <c r="AHS29"/>
      <c r="AHT29"/>
      <c r="AHU29"/>
      <c r="AHV29"/>
      <c r="AHW29"/>
      <c r="AHX29"/>
      <c r="AHY29"/>
      <c r="AHZ29"/>
      <c r="AIA29"/>
      <c r="AIB29"/>
      <c r="AIC29"/>
      <c r="AID29"/>
      <c r="AIE29"/>
      <c r="AIF29"/>
      <c r="AIG29"/>
      <c r="AIH29"/>
      <c r="AII29"/>
      <c r="AIJ29"/>
      <c r="AIK29"/>
      <c r="AIL29"/>
      <c r="AIM29"/>
      <c r="AIN29"/>
      <c r="AIO29"/>
      <c r="AIP29"/>
      <c r="AIQ29"/>
      <c r="AIR29"/>
      <c r="AIS29"/>
      <c r="AIT29"/>
      <c r="AIU29"/>
      <c r="AIV29"/>
      <c r="AIW29"/>
      <c r="AIX29"/>
      <c r="AIY29"/>
      <c r="AIZ29"/>
      <c r="AJA29"/>
      <c r="AJB29"/>
      <c r="AJC29"/>
      <c r="AJD29"/>
      <c r="AJE29"/>
      <c r="AJF29"/>
      <c r="AJG29"/>
      <c r="AJH29"/>
      <c r="AJI29"/>
      <c r="AJJ29"/>
      <c r="AJK29"/>
      <c r="AJL29"/>
      <c r="AJM29"/>
      <c r="AJN29"/>
      <c r="AJO29"/>
      <c r="AJP29"/>
      <c r="AJQ29"/>
      <c r="AJR29"/>
      <c r="AJS29"/>
      <c r="AJT29"/>
      <c r="AJU29"/>
      <c r="AJV29"/>
      <c r="AJW29"/>
      <c r="AJX29"/>
      <c r="AJY29"/>
      <c r="AJZ29"/>
      <c r="AKA29"/>
      <c r="AKB29"/>
      <c r="AKC29"/>
      <c r="AKD29"/>
      <c r="AKE29"/>
      <c r="AKF29"/>
      <c r="AKG29"/>
      <c r="AKH29"/>
      <c r="AKI29"/>
      <c r="AKJ29"/>
      <c r="AKK29"/>
      <c r="AKL29"/>
      <c r="AKM29"/>
      <c r="AKN29"/>
      <c r="AKO29"/>
      <c r="AKP29"/>
      <c r="AKQ29"/>
      <c r="AKR29"/>
      <c r="AKS29"/>
      <c r="AKT29"/>
      <c r="AKU29"/>
      <c r="AKV29"/>
      <c r="AKW29"/>
      <c r="AKX29"/>
      <c r="AKY29"/>
      <c r="AKZ29"/>
      <c r="ALA29"/>
      <c r="ALB29"/>
      <c r="ALC29"/>
      <c r="ALD29"/>
      <c r="ALE29"/>
      <c r="ALF29"/>
      <c r="ALG29"/>
      <c r="ALH29"/>
      <c r="ALI29"/>
      <c r="ALJ29"/>
      <c r="ALK29"/>
      <c r="ALL29"/>
      <c r="ALM29"/>
      <c r="ALN29"/>
      <c r="ALO29"/>
      <c r="ALP29"/>
      <c r="ALQ29"/>
      <c r="ALR29"/>
      <c r="ALS29"/>
      <c r="ALT29"/>
      <c r="ALU29"/>
      <c r="ALV29"/>
      <c r="ALW29"/>
      <c r="ALX29"/>
      <c r="ALY29"/>
      <c r="ALZ29"/>
      <c r="AMA29"/>
      <c r="AMB29"/>
      <c r="AMC29"/>
      <c r="AMD29"/>
      <c r="AME29"/>
      <c r="AMF29"/>
      <c r="AMG29"/>
      <c r="AMH29"/>
      <c r="AMI29"/>
      <c r="AMJ29"/>
    </row>
  </sheetData>
  <mergeCells count="2">
    <mergeCell ref="A12:A29"/>
    <mergeCell ref="F12:F29"/>
  </mergeCells>
  <phoneticPr fontId="22"/>
  <pageMargins left="0.78680555555555598" right="0.78680555555555598" top="0.98402777777777795" bottom="0.98402777777777795" header="0.511811023622047" footer="0.511811023622047"/>
  <pageSetup paperSize="9" scale="89" orientation="portrait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MJ111"/>
  <sheetViews>
    <sheetView showGridLines="0" view="pageBreakPreview" zoomScaleNormal="100" zoomScaleSheetLayoutView="100" workbookViewId="0"/>
  </sheetViews>
  <sheetFormatPr defaultColWidth="9" defaultRowHeight="13.5"/>
  <cols>
    <col min="1" max="11" width="8.5" style="188" customWidth="1"/>
    <col min="12" max="13" width="8.375" style="188" customWidth="1"/>
    <col min="14" max="15" width="8.75" style="188" customWidth="1"/>
    <col min="16" max="256" width="9" style="188"/>
    <col min="257" max="267" width="8.5" style="188" customWidth="1"/>
    <col min="268" max="269" width="8.375" style="188" customWidth="1"/>
    <col min="270" max="270" width="8.75" style="188" customWidth="1"/>
    <col min="271" max="271" width="7" style="188" customWidth="1"/>
    <col min="272" max="512" width="9" style="188"/>
    <col min="513" max="523" width="8.5" style="188" customWidth="1"/>
    <col min="524" max="525" width="8.375" style="188" customWidth="1"/>
    <col min="526" max="526" width="8.75" style="188" customWidth="1"/>
    <col min="527" max="527" width="7" style="188" customWidth="1"/>
    <col min="528" max="768" width="9" style="188"/>
    <col min="769" max="779" width="8.5" style="188" customWidth="1"/>
    <col min="780" max="781" width="8.375" style="188" customWidth="1"/>
    <col min="782" max="782" width="8.75" style="188" customWidth="1"/>
    <col min="783" max="783" width="7" style="188" customWidth="1"/>
    <col min="784" max="1024" width="9" style="188"/>
    <col min="1025" max="16384" width="9" style="299"/>
  </cols>
  <sheetData>
    <row r="1" spans="1:19" s="230" customFormat="1" ht="18.75">
      <c r="A1" s="229" t="s">
        <v>251</v>
      </c>
    </row>
    <row r="2" spans="1:19" ht="11.25" customHeight="1"/>
    <row r="3" spans="1:19" ht="13.5" customHeight="1">
      <c r="A3" s="190" t="s">
        <v>99</v>
      </c>
      <c r="B3" s="190"/>
      <c r="C3" s="190"/>
      <c r="D3" s="190"/>
      <c r="E3" s="190"/>
      <c r="F3" s="190"/>
      <c r="G3" s="190"/>
      <c r="H3" s="190"/>
      <c r="I3" s="190"/>
      <c r="J3" s="190"/>
      <c r="K3" s="190"/>
      <c r="L3" s="190"/>
      <c r="M3" s="190"/>
      <c r="N3" s="190"/>
      <c r="O3" s="190"/>
      <c r="P3" s="190"/>
    </row>
    <row r="4" spans="1:19" ht="5.25" customHeight="1">
      <c r="A4" s="190"/>
      <c r="B4" s="190"/>
      <c r="C4" s="190"/>
      <c r="D4" s="190"/>
      <c r="E4" s="190"/>
      <c r="F4" s="190"/>
      <c r="G4" s="190"/>
      <c r="H4" s="190"/>
      <c r="I4" s="190"/>
      <c r="J4" s="190"/>
      <c r="K4" s="190"/>
      <c r="L4" s="190"/>
      <c r="M4" s="190"/>
      <c r="N4" s="190"/>
      <c r="O4" s="190"/>
      <c r="P4" s="190"/>
    </row>
    <row r="5" spans="1:19" ht="12.75" customHeight="1" thickBot="1">
      <c r="A5" s="190" t="s">
        <v>100</v>
      </c>
      <c r="B5" s="190"/>
      <c r="C5" s="190"/>
      <c r="D5" s="190"/>
      <c r="E5" s="190"/>
      <c r="F5" s="190"/>
      <c r="G5" s="190"/>
      <c r="H5" s="190"/>
      <c r="I5" s="190"/>
      <c r="J5" s="190"/>
      <c r="K5" s="190"/>
      <c r="L5" s="190"/>
      <c r="M5" s="190"/>
      <c r="N5" s="190"/>
      <c r="O5" s="190"/>
      <c r="P5" s="190"/>
    </row>
    <row r="6" spans="1:19" s="242" customFormat="1" ht="24">
      <c r="A6" s="231" t="s">
        <v>91</v>
      </c>
      <c r="B6" s="232" t="s">
        <v>101</v>
      </c>
      <c r="C6" s="233" t="s">
        <v>207</v>
      </c>
      <c r="D6" s="234" t="s">
        <v>102</v>
      </c>
      <c r="E6" s="235" t="s">
        <v>103</v>
      </c>
      <c r="F6" s="235" t="s">
        <v>104</v>
      </c>
      <c r="G6" s="235" t="s">
        <v>105</v>
      </c>
      <c r="H6" s="236" t="s">
        <v>106</v>
      </c>
      <c r="I6" s="236" t="s">
        <v>107</v>
      </c>
      <c r="J6" s="235" t="s">
        <v>108</v>
      </c>
      <c r="K6" s="237" t="s">
        <v>109</v>
      </c>
      <c r="L6" s="237" t="s">
        <v>208</v>
      </c>
      <c r="M6" s="238" t="s">
        <v>110</v>
      </c>
      <c r="N6" s="238" t="s">
        <v>111</v>
      </c>
      <c r="O6" s="239" t="s">
        <v>37</v>
      </c>
      <c r="P6" s="240"/>
      <c r="Q6" s="241"/>
      <c r="R6" s="241"/>
      <c r="S6" s="241"/>
    </row>
    <row r="7" spans="1:19" ht="14.25" thickBot="1">
      <c r="A7" s="243" t="s">
        <v>81</v>
      </c>
      <c r="B7" s="342">
        <v>1460</v>
      </c>
      <c r="C7" s="343">
        <v>1960</v>
      </c>
      <c r="D7" s="344">
        <v>26</v>
      </c>
      <c r="E7" s="344">
        <v>786</v>
      </c>
      <c r="F7" s="345">
        <v>20</v>
      </c>
      <c r="G7" s="345">
        <v>13</v>
      </c>
      <c r="H7" s="345">
        <v>9</v>
      </c>
      <c r="I7" s="345">
        <v>8</v>
      </c>
      <c r="J7" s="345">
        <v>105</v>
      </c>
      <c r="K7" s="345">
        <v>386</v>
      </c>
      <c r="L7" s="345">
        <v>91</v>
      </c>
      <c r="M7" s="345">
        <v>15</v>
      </c>
      <c r="N7" s="345">
        <v>5</v>
      </c>
      <c r="O7" s="346">
        <v>496</v>
      </c>
      <c r="P7" s="244"/>
      <c r="Q7" s="190"/>
      <c r="R7" s="190"/>
      <c r="S7" s="190"/>
    </row>
    <row r="8" spans="1:19" ht="12.75" customHeight="1">
      <c r="A8" s="190"/>
      <c r="B8" s="190"/>
      <c r="C8" s="190"/>
      <c r="D8" s="190"/>
      <c r="E8" s="190"/>
      <c r="F8" s="190"/>
      <c r="G8" s="190"/>
      <c r="H8" s="190"/>
      <c r="I8" s="190"/>
      <c r="J8" s="190"/>
      <c r="K8" s="190"/>
      <c r="L8" s="190"/>
      <c r="M8" s="190"/>
      <c r="N8" s="190"/>
      <c r="O8" s="190"/>
      <c r="P8" s="190"/>
      <c r="Q8" s="190"/>
      <c r="R8" s="190"/>
      <c r="S8" s="190"/>
    </row>
    <row r="9" spans="1:19" ht="12.75" customHeight="1">
      <c r="A9" s="190"/>
      <c r="B9" s="245" t="s">
        <v>1</v>
      </c>
      <c r="C9" s="246">
        <v>27</v>
      </c>
      <c r="D9" s="246">
        <v>28</v>
      </c>
      <c r="E9" s="246">
        <v>29</v>
      </c>
      <c r="F9" s="246">
        <v>30</v>
      </c>
      <c r="G9" s="246" t="s">
        <v>19</v>
      </c>
      <c r="H9" s="246">
        <v>2</v>
      </c>
      <c r="I9" s="246">
        <v>3</v>
      </c>
      <c r="J9" s="247">
        <v>4</v>
      </c>
      <c r="K9" s="247">
        <v>5</v>
      </c>
      <c r="L9" s="190"/>
      <c r="M9" s="190"/>
      <c r="N9" s="190"/>
      <c r="O9" s="190"/>
      <c r="P9" s="190"/>
      <c r="Q9" s="190"/>
      <c r="R9" s="190"/>
      <c r="S9" s="190"/>
    </row>
    <row r="10" spans="1:19" ht="12.75" customHeight="1">
      <c r="A10" s="190"/>
      <c r="B10" s="248" t="s">
        <v>114</v>
      </c>
      <c r="C10" s="190">
        <v>699</v>
      </c>
      <c r="D10" s="190">
        <v>683</v>
      </c>
      <c r="E10" s="190">
        <v>701</v>
      </c>
      <c r="F10" s="190">
        <v>942</v>
      </c>
      <c r="G10" s="190">
        <v>729</v>
      </c>
      <c r="H10" s="249">
        <v>1521</v>
      </c>
      <c r="I10" s="226">
        <v>1458</v>
      </c>
      <c r="J10" s="300">
        <v>1157</v>
      </c>
      <c r="K10" s="300">
        <v>1460</v>
      </c>
      <c r="L10" s="190"/>
      <c r="M10" s="190"/>
      <c r="N10" s="190"/>
      <c r="O10" s="190"/>
      <c r="P10" s="190"/>
      <c r="Q10" s="190"/>
      <c r="R10" s="190"/>
      <c r="S10" s="190"/>
    </row>
    <row r="11" spans="1:19" ht="12.75" customHeight="1">
      <c r="A11" s="190"/>
      <c r="B11" s="250" t="s">
        <v>115</v>
      </c>
      <c r="C11" s="228">
        <v>712</v>
      </c>
      <c r="D11" s="228">
        <v>732</v>
      </c>
      <c r="E11" s="228">
        <v>790</v>
      </c>
      <c r="F11" s="251">
        <v>1000</v>
      </c>
      <c r="G11" s="228">
        <v>810</v>
      </c>
      <c r="H11" s="251">
        <v>1968</v>
      </c>
      <c r="I11" s="227">
        <v>2395</v>
      </c>
      <c r="J11" s="301">
        <v>1502</v>
      </c>
      <c r="K11" s="301">
        <v>1960</v>
      </c>
      <c r="L11" s="190"/>
      <c r="M11" s="190"/>
      <c r="N11" s="190"/>
      <c r="O11" s="190"/>
      <c r="P11" s="190"/>
      <c r="Q11" s="190"/>
      <c r="R11" s="190"/>
      <c r="S11" s="190"/>
    </row>
    <row r="12" spans="1:19" ht="12.75" customHeight="1">
      <c r="A12" s="190"/>
      <c r="B12" s="190"/>
      <c r="C12" s="190"/>
      <c r="D12" s="190"/>
      <c r="E12" s="190"/>
      <c r="F12" s="190"/>
      <c r="G12" s="190"/>
      <c r="H12" s="484"/>
      <c r="I12" s="190"/>
      <c r="J12" s="190"/>
      <c r="K12" s="190"/>
      <c r="L12" s="190"/>
      <c r="M12" s="190"/>
      <c r="N12" s="190"/>
      <c r="O12" s="190"/>
      <c r="P12" s="190"/>
      <c r="Q12" s="190"/>
      <c r="R12" s="190"/>
      <c r="S12" s="190"/>
    </row>
    <row r="13" spans="1:19" ht="12.75" customHeight="1">
      <c r="A13" s="190"/>
      <c r="B13" s="190"/>
      <c r="C13" s="190"/>
      <c r="D13" s="190"/>
      <c r="E13" s="190"/>
      <c r="F13" s="190"/>
      <c r="G13" s="190"/>
      <c r="H13" s="190"/>
      <c r="I13" s="190"/>
      <c r="J13" s="190"/>
      <c r="K13" s="190"/>
      <c r="L13" s="190"/>
      <c r="M13" s="190"/>
      <c r="N13" s="190"/>
      <c r="O13" s="190"/>
      <c r="P13" s="190"/>
      <c r="Q13" s="190"/>
      <c r="R13" s="190"/>
      <c r="S13" s="190"/>
    </row>
    <row r="14" spans="1:19" ht="14.25" thickBot="1">
      <c r="A14" s="190" t="s">
        <v>209</v>
      </c>
      <c r="B14" s="190"/>
      <c r="C14" s="190"/>
      <c r="D14" s="190"/>
      <c r="E14" s="190"/>
      <c r="F14" s="190"/>
      <c r="G14" s="190"/>
      <c r="H14" s="190"/>
      <c r="I14" s="190"/>
      <c r="J14" s="190"/>
      <c r="K14" s="190"/>
      <c r="L14" s="190"/>
      <c r="M14" s="190"/>
      <c r="N14" s="190"/>
      <c r="O14" s="190"/>
      <c r="P14" s="190"/>
      <c r="Q14" s="190"/>
      <c r="R14" s="190"/>
      <c r="S14" s="190"/>
    </row>
    <row r="15" spans="1:19" s="242" customFormat="1" ht="24">
      <c r="A15" s="234" t="s">
        <v>91</v>
      </c>
      <c r="B15" s="252" t="s">
        <v>101</v>
      </c>
      <c r="C15" s="232" t="s">
        <v>207</v>
      </c>
      <c r="D15" s="234" t="s">
        <v>102</v>
      </c>
      <c r="E15" s="235" t="s">
        <v>103</v>
      </c>
      <c r="F15" s="235" t="s">
        <v>104</v>
      </c>
      <c r="G15" s="235" t="s">
        <v>105</v>
      </c>
      <c r="H15" s="236" t="s">
        <v>106</v>
      </c>
      <c r="I15" s="236" t="s">
        <v>107</v>
      </c>
      <c r="J15" s="235" t="s">
        <v>108</v>
      </c>
      <c r="K15" s="237" t="s">
        <v>109</v>
      </c>
      <c r="L15" s="237" t="s">
        <v>208</v>
      </c>
      <c r="M15" s="238" t="s">
        <v>110</v>
      </c>
      <c r="N15" s="238" t="s">
        <v>111</v>
      </c>
      <c r="O15" s="239" t="s">
        <v>37</v>
      </c>
      <c r="P15" s="240"/>
      <c r="Q15" s="241"/>
      <c r="R15" s="241"/>
      <c r="S15" s="241"/>
    </row>
    <row r="16" spans="1:19" ht="14.25" customHeight="1" thickBot="1">
      <c r="A16" s="253" t="s">
        <v>81</v>
      </c>
      <c r="B16" s="347">
        <v>15</v>
      </c>
      <c r="C16" s="343">
        <v>20</v>
      </c>
      <c r="D16" s="344">
        <v>0</v>
      </c>
      <c r="E16" s="344">
        <v>12</v>
      </c>
      <c r="F16" s="345">
        <v>2</v>
      </c>
      <c r="G16" s="345">
        <v>1</v>
      </c>
      <c r="H16" s="345">
        <v>0</v>
      </c>
      <c r="I16" s="345">
        <v>0</v>
      </c>
      <c r="J16" s="345">
        <v>0</v>
      </c>
      <c r="K16" s="345">
        <v>2</v>
      </c>
      <c r="L16" s="345">
        <v>0</v>
      </c>
      <c r="M16" s="345">
        <v>0</v>
      </c>
      <c r="N16" s="345">
        <v>0</v>
      </c>
      <c r="O16" s="346">
        <v>3</v>
      </c>
      <c r="P16" s="244"/>
      <c r="Q16" s="190"/>
      <c r="R16" s="190"/>
      <c r="S16" s="190"/>
    </row>
    <row r="17" spans="1:19" ht="12.75" customHeight="1">
      <c r="A17" s="190"/>
      <c r="B17" s="190"/>
      <c r="C17" s="190"/>
      <c r="D17" s="190"/>
      <c r="E17" s="190"/>
      <c r="F17" s="190"/>
      <c r="G17" s="190"/>
      <c r="H17" s="190"/>
      <c r="I17" s="190"/>
      <c r="J17" s="190"/>
      <c r="K17" s="190"/>
      <c r="L17" s="190"/>
      <c r="M17" s="190"/>
      <c r="N17" s="190"/>
      <c r="O17" s="190"/>
      <c r="P17" s="190"/>
      <c r="Q17" s="190"/>
      <c r="R17" s="190"/>
      <c r="S17" s="190"/>
    </row>
    <row r="18" spans="1:19" ht="12.75" customHeight="1">
      <c r="A18" s="190"/>
      <c r="B18" s="245" t="s">
        <v>1</v>
      </c>
      <c r="C18" s="246">
        <v>27</v>
      </c>
      <c r="D18" s="246">
        <v>28</v>
      </c>
      <c r="E18" s="246">
        <v>29</v>
      </c>
      <c r="F18" s="246">
        <v>30</v>
      </c>
      <c r="G18" s="246" t="s">
        <v>19</v>
      </c>
      <c r="H18" s="246">
        <v>2</v>
      </c>
      <c r="I18" s="246">
        <v>3</v>
      </c>
      <c r="J18" s="247">
        <v>4</v>
      </c>
      <c r="K18" s="247">
        <v>5</v>
      </c>
      <c r="L18" s="190"/>
      <c r="M18" s="190"/>
      <c r="N18" s="190"/>
      <c r="O18" s="190"/>
      <c r="P18" s="190"/>
      <c r="Q18" s="190"/>
      <c r="R18" s="190"/>
      <c r="S18" s="190"/>
    </row>
    <row r="19" spans="1:19" ht="12.75" customHeight="1">
      <c r="A19" s="190"/>
      <c r="B19" s="248" t="s">
        <v>114</v>
      </c>
      <c r="C19" s="190">
        <v>12</v>
      </c>
      <c r="D19" s="190">
        <v>17</v>
      </c>
      <c r="E19" s="190">
        <v>11</v>
      </c>
      <c r="F19" s="190">
        <v>26</v>
      </c>
      <c r="G19" s="190">
        <v>23</v>
      </c>
      <c r="H19" s="190">
        <v>12</v>
      </c>
      <c r="I19" s="190">
        <v>21</v>
      </c>
      <c r="J19" s="198">
        <v>20</v>
      </c>
      <c r="K19" s="198">
        <v>15</v>
      </c>
      <c r="L19" s="190"/>
      <c r="M19" s="190"/>
      <c r="N19" s="190"/>
      <c r="O19" s="190"/>
      <c r="P19" s="190"/>
      <c r="Q19" s="190"/>
      <c r="R19" s="190"/>
      <c r="S19" s="190"/>
    </row>
    <row r="20" spans="1:19" ht="12.75" customHeight="1">
      <c r="A20" s="190"/>
      <c r="B20" s="250" t="s">
        <v>115</v>
      </c>
      <c r="C20" s="228">
        <v>12</v>
      </c>
      <c r="D20" s="228">
        <v>19</v>
      </c>
      <c r="E20" s="228">
        <v>11</v>
      </c>
      <c r="F20" s="228">
        <v>29</v>
      </c>
      <c r="G20" s="228">
        <v>25</v>
      </c>
      <c r="H20" s="228">
        <v>15</v>
      </c>
      <c r="I20" s="228">
        <v>22</v>
      </c>
      <c r="J20" s="199">
        <v>21</v>
      </c>
      <c r="K20" s="199">
        <v>20</v>
      </c>
      <c r="L20" s="190"/>
      <c r="M20" s="190"/>
      <c r="N20" s="190"/>
      <c r="O20" s="190"/>
      <c r="P20" s="190"/>
      <c r="Q20" s="190"/>
      <c r="R20" s="190"/>
      <c r="S20" s="190"/>
    </row>
    <row r="21" spans="1:19" ht="12.75" customHeight="1">
      <c r="A21" s="190"/>
      <c r="B21" s="190"/>
      <c r="C21" s="190"/>
      <c r="D21" s="190"/>
      <c r="E21" s="190"/>
      <c r="F21" s="190"/>
      <c r="G21" s="190"/>
      <c r="H21" s="485"/>
      <c r="I21" s="485"/>
      <c r="J21" s="190"/>
      <c r="K21" s="190"/>
      <c r="L21" s="190"/>
      <c r="M21" s="190"/>
      <c r="N21" s="190"/>
      <c r="O21" s="190"/>
      <c r="P21" s="190"/>
      <c r="Q21" s="190"/>
      <c r="R21" s="190"/>
      <c r="S21" s="190"/>
    </row>
    <row r="22" spans="1:19" ht="12.75" customHeight="1">
      <c r="A22" s="190"/>
      <c r="B22" s="190"/>
      <c r="C22" s="190"/>
      <c r="D22" s="190"/>
      <c r="E22" s="190"/>
      <c r="F22" s="190"/>
      <c r="G22" s="190"/>
      <c r="H22" s="485"/>
      <c r="I22" s="190"/>
      <c r="J22" s="190"/>
      <c r="K22" s="190"/>
      <c r="L22" s="190"/>
      <c r="M22" s="190"/>
      <c r="N22" s="190"/>
      <c r="O22" s="190"/>
      <c r="P22" s="190"/>
      <c r="Q22" s="190"/>
      <c r="R22" s="190"/>
      <c r="S22" s="190"/>
    </row>
    <row r="23" spans="1:19" ht="14.25" thickBot="1">
      <c r="A23" s="190" t="s">
        <v>116</v>
      </c>
      <c r="B23" s="190"/>
      <c r="C23" s="190"/>
      <c r="D23" s="190"/>
      <c r="E23" s="190"/>
      <c r="F23" s="190"/>
      <c r="G23" s="190"/>
      <c r="H23" s="190"/>
      <c r="I23" s="190"/>
      <c r="J23" s="190"/>
      <c r="K23" s="190"/>
      <c r="L23" s="190"/>
      <c r="M23" s="190"/>
      <c r="N23" s="190"/>
      <c r="O23" s="190"/>
      <c r="P23" s="190"/>
      <c r="Q23" s="190"/>
      <c r="R23" s="190"/>
      <c r="S23" s="190"/>
    </row>
    <row r="24" spans="1:19" s="242" customFormat="1" ht="24">
      <c r="A24" s="254" t="s">
        <v>91</v>
      </c>
      <c r="B24" s="239" t="s">
        <v>101</v>
      </c>
      <c r="C24" s="232" t="s">
        <v>97</v>
      </c>
      <c r="D24" s="234" t="s">
        <v>102</v>
      </c>
      <c r="E24" s="235" t="s">
        <v>103</v>
      </c>
      <c r="F24" s="235" t="s">
        <v>104</v>
      </c>
      <c r="G24" s="235" t="s">
        <v>105</v>
      </c>
      <c r="H24" s="236" t="s">
        <v>106</v>
      </c>
      <c r="I24" s="236" t="s">
        <v>107</v>
      </c>
      <c r="J24" s="235" t="s">
        <v>108</v>
      </c>
      <c r="K24" s="237" t="s">
        <v>109</v>
      </c>
      <c r="L24" s="237" t="s">
        <v>206</v>
      </c>
      <c r="M24" s="238" t="s">
        <v>110</v>
      </c>
      <c r="N24" s="238" t="s">
        <v>111</v>
      </c>
      <c r="O24" s="252" t="s">
        <v>37</v>
      </c>
      <c r="P24" s="241"/>
      <c r="Q24" s="241"/>
      <c r="R24" s="241"/>
      <c r="S24" s="241"/>
    </row>
    <row r="25" spans="1:19" ht="14.25" customHeight="1" thickBot="1">
      <c r="A25" s="255" t="s">
        <v>81</v>
      </c>
      <c r="B25" s="348">
        <v>40</v>
      </c>
      <c r="C25" s="342">
        <f>SUM(D25:O25)</f>
        <v>50</v>
      </c>
      <c r="D25" s="349">
        <v>3</v>
      </c>
      <c r="E25" s="344">
        <v>17</v>
      </c>
      <c r="F25" s="350">
        <v>6</v>
      </c>
      <c r="G25" s="350">
        <v>4</v>
      </c>
      <c r="H25" s="350">
        <v>1</v>
      </c>
      <c r="I25" s="350">
        <v>1</v>
      </c>
      <c r="J25" s="350">
        <v>4</v>
      </c>
      <c r="K25" s="350">
        <v>6</v>
      </c>
      <c r="L25" s="350">
        <v>5</v>
      </c>
      <c r="M25" s="350">
        <v>0</v>
      </c>
      <c r="N25" s="350">
        <v>0</v>
      </c>
      <c r="O25" s="347">
        <v>3</v>
      </c>
      <c r="P25" s="256"/>
      <c r="Q25" s="190"/>
      <c r="R25" s="190"/>
      <c r="S25" s="190"/>
    </row>
    <row r="26" spans="1:19" ht="12" customHeight="1">
      <c r="A26" s="257"/>
      <c r="B26" s="190"/>
      <c r="C26" s="190"/>
      <c r="D26" s="257"/>
      <c r="E26" s="257"/>
      <c r="F26" s="257"/>
      <c r="G26" s="257"/>
      <c r="H26" s="257"/>
      <c r="I26" s="257"/>
      <c r="J26" s="257"/>
      <c r="K26" s="257"/>
      <c r="L26" s="257"/>
      <c r="M26" s="257"/>
      <c r="N26" s="257"/>
      <c r="O26" s="257"/>
      <c r="P26" s="190"/>
      <c r="Q26" s="190"/>
      <c r="R26" s="190"/>
      <c r="S26" s="190"/>
    </row>
    <row r="27" spans="1:19" ht="12" customHeight="1">
      <c r="A27" s="257"/>
      <c r="B27" s="190"/>
      <c r="C27" s="190"/>
      <c r="D27" s="257"/>
      <c r="E27" s="257"/>
      <c r="F27" s="257"/>
      <c r="G27" s="257"/>
      <c r="H27" s="257"/>
      <c r="I27" s="257"/>
      <c r="J27" s="257"/>
      <c r="K27" s="257"/>
      <c r="L27" s="257"/>
      <c r="M27" s="257"/>
      <c r="N27" s="257"/>
      <c r="O27" s="257"/>
      <c r="P27" s="190"/>
      <c r="Q27" s="190"/>
      <c r="R27" s="190"/>
      <c r="S27" s="190"/>
    </row>
    <row r="28" spans="1:19" ht="12" customHeight="1">
      <c r="A28" s="257"/>
      <c r="B28" s="245" t="s">
        <v>1</v>
      </c>
      <c r="C28" s="246">
        <v>27</v>
      </c>
      <c r="D28" s="246">
        <v>28</v>
      </c>
      <c r="E28" s="246">
        <v>29</v>
      </c>
      <c r="F28" s="246">
        <v>30</v>
      </c>
      <c r="G28" s="246" t="s">
        <v>19</v>
      </c>
      <c r="H28" s="246">
        <v>2</v>
      </c>
      <c r="I28" s="246">
        <v>3</v>
      </c>
      <c r="J28" s="247">
        <v>4</v>
      </c>
      <c r="K28" s="247">
        <v>5</v>
      </c>
      <c r="L28" s="257"/>
      <c r="M28" s="257"/>
      <c r="N28" s="257"/>
      <c r="O28" s="257"/>
      <c r="P28" s="190"/>
      <c r="Q28" s="190"/>
      <c r="R28" s="190"/>
      <c r="S28" s="190"/>
    </row>
    <row r="29" spans="1:19" ht="12.75" customHeight="1">
      <c r="A29" s="257"/>
      <c r="B29" s="248" t="s">
        <v>114</v>
      </c>
      <c r="C29" s="190">
        <v>16</v>
      </c>
      <c r="D29" s="190">
        <v>8</v>
      </c>
      <c r="E29" s="190">
        <v>20</v>
      </c>
      <c r="F29" s="190">
        <v>21</v>
      </c>
      <c r="G29" s="190">
        <v>23</v>
      </c>
      <c r="H29" s="190">
        <v>33</v>
      </c>
      <c r="I29" s="190">
        <v>18</v>
      </c>
      <c r="J29" s="198">
        <v>32</v>
      </c>
      <c r="K29" s="198">
        <v>40</v>
      </c>
      <c r="L29" s="257"/>
      <c r="M29" s="257"/>
      <c r="N29" s="257"/>
      <c r="O29" s="257"/>
      <c r="P29" s="190"/>
      <c r="Q29" s="190"/>
      <c r="R29" s="190"/>
      <c r="S29" s="190"/>
    </row>
    <row r="30" spans="1:19" ht="12.75" customHeight="1">
      <c r="A30" s="257"/>
      <c r="B30" s="250" t="s">
        <v>115</v>
      </c>
      <c r="C30" s="228">
        <v>17</v>
      </c>
      <c r="D30" s="228">
        <v>8</v>
      </c>
      <c r="E30" s="228">
        <v>20</v>
      </c>
      <c r="F30" s="228">
        <v>21</v>
      </c>
      <c r="G30" s="228">
        <v>31</v>
      </c>
      <c r="H30" s="228">
        <v>36</v>
      </c>
      <c r="I30" s="228">
        <v>27</v>
      </c>
      <c r="J30" s="199">
        <v>34</v>
      </c>
      <c r="K30" s="199">
        <v>50</v>
      </c>
      <c r="L30" s="257"/>
      <c r="M30" s="257"/>
      <c r="N30" s="257"/>
      <c r="O30" s="257"/>
      <c r="P30" s="190"/>
      <c r="Q30" s="190"/>
      <c r="R30" s="190"/>
      <c r="S30" s="190"/>
    </row>
    <row r="31" spans="1:19" ht="12.75" customHeight="1">
      <c r="A31" s="257"/>
      <c r="B31" s="190"/>
      <c r="C31" s="190"/>
      <c r="D31" s="257"/>
      <c r="E31" s="257"/>
      <c r="F31" s="257"/>
      <c r="G31" s="257"/>
      <c r="H31" s="257"/>
      <c r="I31" s="257"/>
      <c r="J31" s="257"/>
      <c r="K31" s="257"/>
      <c r="L31" s="257"/>
      <c r="M31" s="257"/>
      <c r="N31" s="257"/>
      <c r="O31" s="257"/>
      <c r="P31" s="190"/>
      <c r="Q31" s="190"/>
      <c r="R31" s="190"/>
      <c r="S31" s="190"/>
    </row>
    <row r="32" spans="1:19" ht="14.25" thickBot="1">
      <c r="A32" s="190" t="s">
        <v>117</v>
      </c>
      <c r="B32" s="190"/>
      <c r="C32" s="190"/>
      <c r="D32" s="190"/>
      <c r="E32" s="190"/>
      <c r="F32" s="190"/>
      <c r="G32" s="190"/>
      <c r="H32" s="190"/>
      <c r="I32" s="190"/>
      <c r="J32" s="190"/>
      <c r="K32" s="190"/>
      <c r="L32" s="190"/>
      <c r="M32" s="190"/>
      <c r="N32" s="190"/>
      <c r="O32" s="190"/>
      <c r="P32" s="190"/>
      <c r="Q32" s="190"/>
      <c r="R32" s="190"/>
      <c r="S32" s="190"/>
    </row>
    <row r="33" spans="1:19" ht="24">
      <c r="A33" s="254" t="s">
        <v>91</v>
      </c>
      <c r="B33" s="239" t="s">
        <v>101</v>
      </c>
      <c r="C33" s="232" t="s">
        <v>97</v>
      </c>
      <c r="D33" s="234" t="s">
        <v>102</v>
      </c>
      <c r="E33" s="235" t="s">
        <v>103</v>
      </c>
      <c r="F33" s="235" t="s">
        <v>104</v>
      </c>
      <c r="G33" s="235" t="s">
        <v>105</v>
      </c>
      <c r="H33" s="236" t="s">
        <v>106</v>
      </c>
      <c r="I33" s="236" t="s">
        <v>107</v>
      </c>
      <c r="J33" s="235" t="s">
        <v>108</v>
      </c>
      <c r="K33" s="237" t="s">
        <v>109</v>
      </c>
      <c r="L33" s="237" t="s">
        <v>206</v>
      </c>
      <c r="M33" s="238" t="s">
        <v>110</v>
      </c>
      <c r="N33" s="238" t="s">
        <v>111</v>
      </c>
      <c r="O33" s="252" t="s">
        <v>37</v>
      </c>
      <c r="P33" s="190"/>
      <c r="Q33" s="190"/>
      <c r="R33" s="190"/>
      <c r="S33" s="190"/>
    </row>
    <row r="34" spans="1:19" ht="15" customHeight="1" thickBot="1">
      <c r="A34" s="255" t="s">
        <v>81</v>
      </c>
      <c r="B34" s="348">
        <v>53</v>
      </c>
      <c r="C34" s="342">
        <f>SUM(D34:O34)</f>
        <v>72</v>
      </c>
      <c r="D34" s="344">
        <v>0</v>
      </c>
      <c r="E34" s="345">
        <v>0</v>
      </c>
      <c r="F34" s="345">
        <v>2</v>
      </c>
      <c r="G34" s="345">
        <v>5</v>
      </c>
      <c r="H34" s="345">
        <v>61</v>
      </c>
      <c r="I34" s="345">
        <v>2</v>
      </c>
      <c r="J34" s="345">
        <v>0</v>
      </c>
      <c r="K34" s="345">
        <v>0</v>
      </c>
      <c r="L34" s="345">
        <v>0</v>
      </c>
      <c r="M34" s="345">
        <v>0</v>
      </c>
      <c r="N34" s="345">
        <v>0</v>
      </c>
      <c r="O34" s="347">
        <v>2</v>
      </c>
      <c r="P34" s="256"/>
      <c r="Q34" s="190"/>
      <c r="R34" s="190"/>
      <c r="S34" s="190"/>
    </row>
    <row r="35" spans="1:19" ht="11.25" customHeight="1">
      <c r="A35" s="190"/>
      <c r="B35" s="190"/>
      <c r="C35" s="190"/>
      <c r="D35" s="190"/>
      <c r="E35" s="190"/>
      <c r="F35" s="190"/>
      <c r="G35" s="190"/>
      <c r="H35" s="190"/>
      <c r="I35" s="190"/>
      <c r="J35" s="190"/>
      <c r="K35" s="190"/>
      <c r="L35" s="190"/>
      <c r="M35" s="190"/>
      <c r="N35" s="190"/>
      <c r="O35" s="190"/>
      <c r="P35" s="190"/>
      <c r="Q35" s="190"/>
    </row>
    <row r="36" spans="1:19" ht="11.25" customHeight="1">
      <c r="A36" s="190"/>
      <c r="B36" s="245" t="s">
        <v>1</v>
      </c>
      <c r="C36" s="246">
        <v>27</v>
      </c>
      <c r="D36" s="246">
        <v>28</v>
      </c>
      <c r="E36" s="246">
        <v>29</v>
      </c>
      <c r="F36" s="246">
        <v>30</v>
      </c>
      <c r="G36" s="246" t="s">
        <v>19</v>
      </c>
      <c r="H36" s="246">
        <v>2</v>
      </c>
      <c r="I36" s="246">
        <v>3</v>
      </c>
      <c r="J36" s="247">
        <v>4</v>
      </c>
      <c r="K36" s="247">
        <v>5</v>
      </c>
      <c r="L36" s="190"/>
      <c r="M36" s="190"/>
      <c r="N36" s="190"/>
      <c r="O36" s="190"/>
      <c r="P36" s="190"/>
      <c r="Q36" s="190"/>
    </row>
    <row r="37" spans="1:19" ht="11.25" customHeight="1">
      <c r="A37" s="190"/>
      <c r="B37" s="248" t="s">
        <v>114</v>
      </c>
      <c r="C37" s="190">
        <v>0</v>
      </c>
      <c r="D37" s="190">
        <v>0</v>
      </c>
      <c r="E37" s="190">
        <v>0</v>
      </c>
      <c r="F37" s="190">
        <v>0</v>
      </c>
      <c r="G37" s="190">
        <v>12</v>
      </c>
      <c r="H37" s="190">
        <v>46</v>
      </c>
      <c r="I37" s="190">
        <v>72</v>
      </c>
      <c r="J37" s="198">
        <v>77</v>
      </c>
      <c r="K37" s="198">
        <v>53</v>
      </c>
      <c r="L37" s="190"/>
      <c r="M37" s="190"/>
      <c r="N37" s="190"/>
      <c r="O37" s="190"/>
      <c r="P37" s="190"/>
      <c r="Q37" s="190"/>
    </row>
    <row r="38" spans="1:19" ht="11.25" customHeight="1">
      <c r="A38" s="190"/>
      <c r="B38" s="250" t="s">
        <v>115</v>
      </c>
      <c r="C38" s="228">
        <v>0</v>
      </c>
      <c r="D38" s="228">
        <v>0</v>
      </c>
      <c r="E38" s="228">
        <v>0</v>
      </c>
      <c r="F38" s="228">
        <v>0</v>
      </c>
      <c r="G38" s="228">
        <v>13</v>
      </c>
      <c r="H38" s="228">
        <v>54</v>
      </c>
      <c r="I38" s="228">
        <v>79</v>
      </c>
      <c r="J38" s="199">
        <v>86</v>
      </c>
      <c r="K38" s="199">
        <v>72</v>
      </c>
      <c r="L38" s="190"/>
      <c r="M38" s="190"/>
      <c r="N38" s="190"/>
      <c r="O38" s="190"/>
      <c r="P38" s="190"/>
      <c r="Q38" s="190"/>
    </row>
    <row r="39" spans="1:19" ht="11.25" customHeight="1">
      <c r="A39" s="190"/>
      <c r="B39" s="190"/>
      <c r="C39" s="190"/>
      <c r="D39" s="190"/>
      <c r="E39" s="190"/>
      <c r="F39" s="190"/>
      <c r="G39" s="190"/>
      <c r="H39" s="190"/>
      <c r="I39" s="190"/>
      <c r="J39" s="190"/>
      <c r="K39" s="190"/>
      <c r="L39" s="190"/>
      <c r="M39" s="190"/>
      <c r="N39" s="190"/>
      <c r="O39" s="190"/>
      <c r="P39" s="190"/>
      <c r="Q39" s="190"/>
    </row>
    <row r="40" spans="1:19" ht="12.75" customHeight="1">
      <c r="A40" s="190"/>
      <c r="B40" s="190"/>
      <c r="C40" s="190"/>
      <c r="D40" s="190"/>
      <c r="E40" s="190"/>
      <c r="F40" s="190"/>
      <c r="G40" s="190"/>
      <c r="H40" s="190"/>
      <c r="I40" s="190"/>
      <c r="J40" s="190"/>
      <c r="K40" s="190"/>
      <c r="L40" s="190"/>
      <c r="M40" s="190"/>
      <c r="N40" s="190"/>
      <c r="O40" s="190"/>
      <c r="P40" s="190"/>
      <c r="Q40" s="190"/>
    </row>
    <row r="41" spans="1:19" ht="12.75" customHeight="1" thickBot="1">
      <c r="A41" s="190" t="s">
        <v>118</v>
      </c>
      <c r="B41" s="190"/>
      <c r="C41" s="190"/>
      <c r="D41" s="190"/>
      <c r="E41" s="190"/>
      <c r="F41" s="190"/>
      <c r="G41" s="190"/>
      <c r="H41" s="190"/>
      <c r="I41" s="190"/>
      <c r="J41" s="190"/>
      <c r="K41" s="190"/>
      <c r="L41" s="190"/>
      <c r="M41" s="190"/>
      <c r="N41" s="190"/>
      <c r="O41" s="190"/>
      <c r="P41" s="190"/>
      <c r="Q41" s="190"/>
    </row>
    <row r="42" spans="1:19" s="242" customFormat="1" ht="24">
      <c r="A42" s="254" t="s">
        <v>91</v>
      </c>
      <c r="B42" s="239" t="s">
        <v>101</v>
      </c>
      <c r="C42" s="232" t="s">
        <v>97</v>
      </c>
      <c r="D42" s="234" t="s">
        <v>102</v>
      </c>
      <c r="E42" s="235" t="s">
        <v>103</v>
      </c>
      <c r="F42" s="235" t="s">
        <v>104</v>
      </c>
      <c r="G42" s="235" t="s">
        <v>105</v>
      </c>
      <c r="H42" s="236" t="s">
        <v>106</v>
      </c>
      <c r="I42" s="236" t="s">
        <v>107</v>
      </c>
      <c r="J42" s="235" t="s">
        <v>108</v>
      </c>
      <c r="K42" s="237" t="s">
        <v>109</v>
      </c>
      <c r="L42" s="237" t="s">
        <v>206</v>
      </c>
      <c r="M42" s="238" t="s">
        <v>110</v>
      </c>
      <c r="N42" s="238" t="s">
        <v>111</v>
      </c>
      <c r="O42" s="252" t="s">
        <v>37</v>
      </c>
      <c r="P42" s="241"/>
      <c r="Q42" s="241"/>
      <c r="R42" s="241"/>
      <c r="S42" s="241"/>
    </row>
    <row r="43" spans="1:19" ht="14.25" customHeight="1" thickBot="1">
      <c r="A43" s="255" t="s">
        <v>81</v>
      </c>
      <c r="B43" s="348">
        <v>709</v>
      </c>
      <c r="C43" s="342">
        <f>SUM(D43:O43)</f>
        <v>959</v>
      </c>
      <c r="D43" s="351">
        <v>1</v>
      </c>
      <c r="E43" s="348">
        <v>7</v>
      </c>
      <c r="F43" s="348">
        <v>248</v>
      </c>
      <c r="G43" s="348">
        <v>101</v>
      </c>
      <c r="H43" s="348">
        <v>268</v>
      </c>
      <c r="I43" s="348">
        <v>31</v>
      </c>
      <c r="J43" s="348">
        <v>29</v>
      </c>
      <c r="K43" s="348">
        <v>35</v>
      </c>
      <c r="L43" s="348">
        <v>1</v>
      </c>
      <c r="M43" s="348">
        <v>2</v>
      </c>
      <c r="N43" s="348">
        <v>0</v>
      </c>
      <c r="O43" s="347">
        <v>236</v>
      </c>
      <c r="P43" s="256"/>
      <c r="Q43" s="190"/>
      <c r="R43" s="190"/>
      <c r="S43" s="190"/>
    </row>
    <row r="44" spans="1:19">
      <c r="A44" s="257"/>
      <c r="B44" s="203"/>
      <c r="C44" s="203"/>
      <c r="D44" s="203"/>
      <c r="E44" s="258"/>
      <c r="F44" s="258"/>
      <c r="G44" s="258"/>
      <c r="H44" s="258"/>
      <c r="I44" s="258"/>
      <c r="J44" s="258"/>
      <c r="K44" s="258"/>
      <c r="L44" s="258"/>
      <c r="M44" s="258"/>
      <c r="N44" s="258"/>
      <c r="O44" s="258"/>
      <c r="P44" s="190"/>
      <c r="Q44" s="190"/>
      <c r="R44" s="190"/>
      <c r="S44" s="190"/>
    </row>
    <row r="45" spans="1:19">
      <c r="A45" s="257"/>
      <c r="B45" s="245" t="s">
        <v>1</v>
      </c>
      <c r="C45" s="246">
        <v>30</v>
      </c>
      <c r="D45" s="246" t="s">
        <v>19</v>
      </c>
      <c r="E45" s="246">
        <v>2</v>
      </c>
      <c r="F45" s="246">
        <v>3</v>
      </c>
      <c r="G45" s="247">
        <v>4</v>
      </c>
      <c r="H45" s="247">
        <v>5</v>
      </c>
      <c r="I45" s="258"/>
      <c r="J45" s="258"/>
      <c r="K45" s="258"/>
      <c r="L45" s="258"/>
      <c r="M45" s="190"/>
      <c r="N45" s="190"/>
      <c r="O45" s="190"/>
      <c r="P45" s="190"/>
    </row>
    <row r="46" spans="1:19" ht="12.75" customHeight="1">
      <c r="A46" s="190"/>
      <c r="B46" s="248" t="s">
        <v>114</v>
      </c>
      <c r="C46" s="190">
        <v>260</v>
      </c>
      <c r="D46" s="190">
        <v>576</v>
      </c>
      <c r="E46" s="190">
        <v>596</v>
      </c>
      <c r="F46" s="190">
        <v>580</v>
      </c>
      <c r="G46" s="198">
        <v>637</v>
      </c>
      <c r="H46" s="198">
        <v>709</v>
      </c>
      <c r="I46" s="190"/>
      <c r="J46" s="190"/>
      <c r="K46" s="190"/>
      <c r="L46" s="190"/>
      <c r="M46" s="190"/>
    </row>
    <row r="47" spans="1:19" ht="12.75" customHeight="1">
      <c r="A47" s="190"/>
      <c r="B47" s="250" t="s">
        <v>115</v>
      </c>
      <c r="C47" s="228">
        <v>322</v>
      </c>
      <c r="D47" s="228">
        <v>651</v>
      </c>
      <c r="E47" s="228">
        <v>870</v>
      </c>
      <c r="F47" s="227">
        <v>1032</v>
      </c>
      <c r="G47" s="301">
        <v>1059</v>
      </c>
      <c r="H47" s="301">
        <v>959</v>
      </c>
      <c r="I47" s="190"/>
      <c r="J47" s="190"/>
      <c r="K47" s="190"/>
      <c r="L47" s="190"/>
      <c r="M47" s="190"/>
    </row>
    <row r="48" spans="1:19" ht="12.75" customHeight="1">
      <c r="A48" s="190"/>
      <c r="B48" s="190"/>
      <c r="C48" s="190"/>
      <c r="D48" s="190"/>
      <c r="E48" s="190"/>
      <c r="F48" s="190"/>
      <c r="G48" s="190"/>
      <c r="H48" s="190"/>
      <c r="I48" s="190"/>
      <c r="J48" s="190"/>
      <c r="K48" s="190"/>
      <c r="L48" s="190"/>
      <c r="M48" s="190"/>
      <c r="N48" s="190"/>
      <c r="O48" s="190"/>
      <c r="P48" s="190"/>
    </row>
    <row r="49" spans="1:17" ht="12.75" customHeight="1">
      <c r="A49" s="190"/>
      <c r="B49" s="190"/>
      <c r="C49" s="190"/>
      <c r="D49" s="190"/>
      <c r="E49" s="190"/>
      <c r="F49" s="190"/>
      <c r="G49" s="190"/>
      <c r="H49" s="190"/>
      <c r="I49" s="190"/>
      <c r="J49" s="190"/>
      <c r="K49" s="190"/>
      <c r="L49" s="190"/>
      <c r="M49" s="190"/>
      <c r="N49" s="190"/>
      <c r="O49" s="190"/>
      <c r="P49" s="190"/>
    </row>
    <row r="50" spans="1:17" ht="15" customHeight="1" thickBot="1">
      <c r="A50" s="190" t="s">
        <v>119</v>
      </c>
      <c r="B50" s="190"/>
      <c r="C50" s="190"/>
      <c r="D50" s="190"/>
      <c r="E50" s="190"/>
      <c r="L50" s="190"/>
      <c r="M50" s="190"/>
      <c r="N50" s="190"/>
      <c r="O50" s="190"/>
      <c r="P50" s="190"/>
    </row>
    <row r="51" spans="1:17" ht="15" customHeight="1">
      <c r="A51" s="259" t="s">
        <v>91</v>
      </c>
      <c r="B51" s="235" t="s">
        <v>190</v>
      </c>
      <c r="C51" s="235" t="s">
        <v>101</v>
      </c>
      <c r="D51" s="239" t="s">
        <v>97</v>
      </c>
      <c r="E51" s="190"/>
      <c r="F51" s="260" t="s">
        <v>91</v>
      </c>
      <c r="G51" s="261" t="s">
        <v>190</v>
      </c>
      <c r="H51" s="261" t="s">
        <v>205</v>
      </c>
      <c r="I51" s="261">
        <v>28</v>
      </c>
      <c r="J51" s="424">
        <v>29</v>
      </c>
      <c r="K51" s="424">
        <v>30</v>
      </c>
      <c r="L51" s="261" t="s">
        <v>189</v>
      </c>
      <c r="M51" s="261">
        <v>2</v>
      </c>
      <c r="N51" s="261">
        <v>3</v>
      </c>
      <c r="O51" s="245">
        <v>4</v>
      </c>
      <c r="P51" s="245">
        <v>5</v>
      </c>
    </row>
    <row r="52" spans="1:17" ht="12" customHeight="1">
      <c r="A52" s="459" t="s">
        <v>108</v>
      </c>
      <c r="B52" s="262" t="s">
        <v>112</v>
      </c>
      <c r="C52" s="352">
        <v>5</v>
      </c>
      <c r="D52" s="353">
        <v>6</v>
      </c>
      <c r="E52" s="190"/>
      <c r="F52" s="317" t="s">
        <v>108</v>
      </c>
      <c r="G52" s="262" t="s">
        <v>114</v>
      </c>
      <c r="H52" s="197">
        <v>27</v>
      </c>
      <c r="I52" s="197">
        <v>38</v>
      </c>
      <c r="J52" s="197">
        <v>35</v>
      </c>
      <c r="K52" s="197">
        <v>53</v>
      </c>
      <c r="L52" s="197">
        <v>49</v>
      </c>
      <c r="M52" s="197">
        <v>44</v>
      </c>
      <c r="N52" s="197">
        <v>55</v>
      </c>
      <c r="O52" s="302">
        <v>49</v>
      </c>
      <c r="P52" s="302">
        <v>41</v>
      </c>
    </row>
    <row r="53" spans="1:17" ht="12" customHeight="1">
      <c r="A53" s="459"/>
      <c r="B53" s="248" t="s">
        <v>113</v>
      </c>
      <c r="C53" s="354">
        <v>36</v>
      </c>
      <c r="D53" s="355">
        <v>37</v>
      </c>
      <c r="E53" s="190"/>
      <c r="F53" s="318"/>
      <c r="G53" s="250" t="s">
        <v>115</v>
      </c>
      <c r="H53" s="196">
        <v>28</v>
      </c>
      <c r="I53" s="196">
        <v>42</v>
      </c>
      <c r="J53" s="196">
        <v>38</v>
      </c>
      <c r="K53" s="196">
        <v>55</v>
      </c>
      <c r="L53" s="196">
        <v>51</v>
      </c>
      <c r="M53" s="196">
        <v>44</v>
      </c>
      <c r="N53" s="196">
        <v>55</v>
      </c>
      <c r="O53" s="303">
        <v>53</v>
      </c>
      <c r="P53" s="303">
        <v>43</v>
      </c>
    </row>
    <row r="54" spans="1:17" ht="12" customHeight="1">
      <c r="A54" s="459"/>
      <c r="B54" s="250" t="s">
        <v>121</v>
      </c>
      <c r="C54" s="356">
        <v>41</v>
      </c>
      <c r="D54" s="357">
        <v>43</v>
      </c>
      <c r="E54" s="190"/>
      <c r="F54" s="317" t="s">
        <v>122</v>
      </c>
      <c r="G54" s="248" t="s">
        <v>114</v>
      </c>
      <c r="H54" s="197">
        <v>27</v>
      </c>
      <c r="I54" s="197">
        <v>34</v>
      </c>
      <c r="J54" s="197">
        <v>44</v>
      </c>
      <c r="K54" s="197">
        <v>65</v>
      </c>
      <c r="L54" s="197">
        <v>76</v>
      </c>
      <c r="M54" s="197">
        <v>66</v>
      </c>
      <c r="N54" s="486">
        <v>64</v>
      </c>
      <c r="O54" s="302">
        <v>76</v>
      </c>
      <c r="P54" s="302">
        <v>83</v>
      </c>
      <c r="Q54" s="487"/>
    </row>
    <row r="55" spans="1:17" ht="12" customHeight="1" thickBot="1">
      <c r="A55" s="460" t="s">
        <v>122</v>
      </c>
      <c r="B55" s="262" t="s">
        <v>112</v>
      </c>
      <c r="C55" s="352">
        <v>38</v>
      </c>
      <c r="D55" s="353">
        <v>38</v>
      </c>
      <c r="E55" s="190"/>
      <c r="F55" s="318"/>
      <c r="G55" s="250" t="s">
        <v>115</v>
      </c>
      <c r="H55" s="196">
        <v>27</v>
      </c>
      <c r="I55" s="196">
        <v>34</v>
      </c>
      <c r="J55" s="196">
        <v>46</v>
      </c>
      <c r="K55" s="196">
        <v>66</v>
      </c>
      <c r="L55" s="196">
        <v>76</v>
      </c>
      <c r="M55" s="196">
        <v>66</v>
      </c>
      <c r="N55" s="488">
        <v>67</v>
      </c>
      <c r="O55" s="303">
        <v>76</v>
      </c>
      <c r="P55" s="303">
        <v>85</v>
      </c>
      <c r="Q55" s="487"/>
    </row>
    <row r="56" spans="1:17" ht="12" customHeight="1" thickBot="1">
      <c r="A56" s="460"/>
      <c r="B56" s="248" t="s">
        <v>113</v>
      </c>
      <c r="C56" s="354">
        <v>45</v>
      </c>
      <c r="D56" s="355">
        <v>47</v>
      </c>
      <c r="E56" s="190"/>
      <c r="F56" s="317" t="s">
        <v>120</v>
      </c>
      <c r="G56" s="248" t="s">
        <v>114</v>
      </c>
      <c r="H56" s="197">
        <v>14</v>
      </c>
      <c r="I56" s="197">
        <v>6</v>
      </c>
      <c r="J56" s="197">
        <v>6</v>
      </c>
      <c r="K56" s="197">
        <v>10</v>
      </c>
      <c r="L56" s="197">
        <v>2</v>
      </c>
      <c r="M56" s="197">
        <v>6</v>
      </c>
      <c r="N56" s="197">
        <v>11</v>
      </c>
      <c r="O56" s="302">
        <v>11</v>
      </c>
      <c r="P56" s="302">
        <v>8</v>
      </c>
    </row>
    <row r="57" spans="1:17" ht="12" customHeight="1">
      <c r="A57" s="461"/>
      <c r="B57" s="248" t="s">
        <v>121</v>
      </c>
      <c r="C57" s="354">
        <v>83</v>
      </c>
      <c r="D57" s="357">
        <v>85</v>
      </c>
      <c r="E57" s="190"/>
      <c r="F57" s="318"/>
      <c r="G57" s="250" t="s">
        <v>115</v>
      </c>
      <c r="H57" s="196">
        <v>17</v>
      </c>
      <c r="I57" s="196">
        <v>8</v>
      </c>
      <c r="J57" s="196">
        <v>8</v>
      </c>
      <c r="K57" s="196">
        <v>11</v>
      </c>
      <c r="L57" s="196">
        <v>2</v>
      </c>
      <c r="M57" s="196">
        <v>7</v>
      </c>
      <c r="N57" s="196">
        <v>11</v>
      </c>
      <c r="O57" s="303">
        <v>12</v>
      </c>
      <c r="P57" s="303">
        <v>9</v>
      </c>
    </row>
    <row r="58" spans="1:17" ht="12" customHeight="1">
      <c r="A58" s="459" t="s">
        <v>120</v>
      </c>
      <c r="B58" s="262" t="s">
        <v>112</v>
      </c>
      <c r="C58" s="352">
        <v>0</v>
      </c>
      <c r="D58" s="353">
        <v>0</v>
      </c>
      <c r="E58" s="190"/>
      <c r="F58" s="317" t="s">
        <v>123</v>
      </c>
      <c r="G58" s="248" t="s">
        <v>114</v>
      </c>
      <c r="H58" s="197">
        <v>9</v>
      </c>
      <c r="I58" s="197">
        <v>8</v>
      </c>
      <c r="J58" s="197">
        <v>9</v>
      </c>
      <c r="K58" s="197">
        <v>12</v>
      </c>
      <c r="L58" s="197">
        <v>10</v>
      </c>
      <c r="M58" s="197">
        <v>7</v>
      </c>
      <c r="N58" s="197">
        <v>15</v>
      </c>
      <c r="O58" s="302">
        <v>22</v>
      </c>
      <c r="P58" s="302">
        <v>31</v>
      </c>
    </row>
    <row r="59" spans="1:17" ht="12" customHeight="1">
      <c r="A59" s="459"/>
      <c r="B59" s="248" t="s">
        <v>113</v>
      </c>
      <c r="C59" s="354">
        <v>8</v>
      </c>
      <c r="D59" s="355">
        <v>9</v>
      </c>
      <c r="E59" s="190"/>
      <c r="F59" s="318"/>
      <c r="G59" s="250" t="s">
        <v>115</v>
      </c>
      <c r="H59" s="196">
        <v>9</v>
      </c>
      <c r="I59" s="196">
        <v>8</v>
      </c>
      <c r="J59" s="196">
        <v>9</v>
      </c>
      <c r="K59" s="196">
        <v>12</v>
      </c>
      <c r="L59" s="196">
        <v>10</v>
      </c>
      <c r="M59" s="196">
        <v>7</v>
      </c>
      <c r="N59" s="196">
        <v>20</v>
      </c>
      <c r="O59" s="303">
        <v>22</v>
      </c>
      <c r="P59" s="303">
        <v>31</v>
      </c>
    </row>
    <row r="60" spans="1:17" ht="12" customHeight="1">
      <c r="A60" s="459"/>
      <c r="B60" s="250" t="s">
        <v>121</v>
      </c>
      <c r="C60" s="356">
        <v>8</v>
      </c>
      <c r="D60" s="357">
        <v>9</v>
      </c>
      <c r="E60" s="190"/>
      <c r="F60" s="317" t="s">
        <v>204</v>
      </c>
      <c r="G60" s="248" t="s">
        <v>114</v>
      </c>
      <c r="H60" s="319"/>
      <c r="I60" s="319"/>
      <c r="J60" s="319"/>
      <c r="K60" s="319"/>
      <c r="L60" s="319"/>
      <c r="M60" s="197">
        <v>2</v>
      </c>
      <c r="N60" s="197">
        <v>8</v>
      </c>
      <c r="O60" s="302">
        <v>5</v>
      </c>
      <c r="P60" s="302">
        <v>3</v>
      </c>
    </row>
    <row r="61" spans="1:17" ht="12.75" customHeight="1">
      <c r="A61" s="463" t="s">
        <v>123</v>
      </c>
      <c r="B61" s="262" t="s">
        <v>112</v>
      </c>
      <c r="C61" s="352">
        <v>13</v>
      </c>
      <c r="D61" s="353">
        <v>13</v>
      </c>
      <c r="E61" s="190"/>
      <c r="F61" s="318"/>
      <c r="G61" s="250" t="s">
        <v>115</v>
      </c>
      <c r="H61" s="320"/>
      <c r="I61" s="320"/>
      <c r="J61" s="320"/>
      <c r="K61" s="320"/>
      <c r="L61" s="320"/>
      <c r="M61" s="196">
        <v>2</v>
      </c>
      <c r="N61" s="196">
        <v>15</v>
      </c>
      <c r="O61" s="303">
        <v>13</v>
      </c>
      <c r="P61" s="303">
        <v>3</v>
      </c>
    </row>
    <row r="62" spans="1:17" ht="12.75" customHeight="1">
      <c r="A62" s="463"/>
      <c r="B62" s="248" t="s">
        <v>113</v>
      </c>
      <c r="C62" s="354">
        <v>18</v>
      </c>
      <c r="D62" s="355">
        <v>18</v>
      </c>
      <c r="E62" s="190"/>
      <c r="L62" s="190"/>
      <c r="M62" s="190"/>
      <c r="N62" s="190"/>
      <c r="O62" s="190"/>
      <c r="P62" s="190"/>
    </row>
    <row r="63" spans="1:17" ht="12.75" customHeight="1" thickBot="1">
      <c r="A63" s="463"/>
      <c r="B63" s="250" t="s">
        <v>121</v>
      </c>
      <c r="C63" s="356">
        <v>31</v>
      </c>
      <c r="D63" s="357">
        <v>31</v>
      </c>
      <c r="G63" s="190" t="s">
        <v>124</v>
      </c>
      <c r="I63" s="190"/>
      <c r="J63" s="190" t="s">
        <v>125</v>
      </c>
      <c r="K63" s="190"/>
      <c r="M63" s="263" t="s">
        <v>246</v>
      </c>
      <c r="N63" s="190"/>
      <c r="P63" s="190"/>
    </row>
    <row r="64" spans="1:17" ht="12.75" customHeight="1" thickBot="1">
      <c r="A64" s="464" t="s">
        <v>203</v>
      </c>
      <c r="B64" s="248" t="s">
        <v>112</v>
      </c>
      <c r="C64" s="354">
        <v>0</v>
      </c>
      <c r="D64" s="355">
        <v>0</v>
      </c>
      <c r="G64" s="259" t="s">
        <v>91</v>
      </c>
      <c r="H64" s="239" t="s">
        <v>202</v>
      </c>
      <c r="I64" s="195"/>
      <c r="J64" s="264" t="s">
        <v>127</v>
      </c>
      <c r="K64" s="358">
        <v>4</v>
      </c>
      <c r="M64" s="425" t="s">
        <v>201</v>
      </c>
      <c r="N64" s="194" t="s">
        <v>200</v>
      </c>
      <c r="O64" s="194" t="s">
        <v>199</v>
      </c>
      <c r="P64" s="202" t="s">
        <v>198</v>
      </c>
    </row>
    <row r="65" spans="1:17" ht="12.75" customHeight="1" thickBot="1">
      <c r="A65" s="464"/>
      <c r="B65" s="248" t="s">
        <v>113</v>
      </c>
      <c r="C65" s="354">
        <v>3</v>
      </c>
      <c r="D65" s="355">
        <v>3</v>
      </c>
      <c r="G65" s="253" t="s">
        <v>81</v>
      </c>
      <c r="H65" s="348">
        <v>1889</v>
      </c>
      <c r="I65" s="203"/>
      <c r="J65" s="425" t="s">
        <v>97</v>
      </c>
      <c r="K65" s="359">
        <v>4298</v>
      </c>
      <c r="M65" s="264" t="s">
        <v>197</v>
      </c>
      <c r="N65" s="360">
        <v>10</v>
      </c>
      <c r="O65" s="360">
        <v>31</v>
      </c>
      <c r="P65" s="361">
        <v>41</v>
      </c>
      <c r="Q65" s="326">
        <f>SUM(N65:O65)</f>
        <v>41</v>
      </c>
    </row>
    <row r="66" spans="1:17" ht="12.75" customHeight="1" thickBot="1">
      <c r="A66" s="464"/>
      <c r="B66" s="265" t="s">
        <v>196</v>
      </c>
      <c r="C66" s="350">
        <v>3</v>
      </c>
      <c r="D66" s="348">
        <v>3</v>
      </c>
      <c r="G66" s="266"/>
      <c r="H66" s="204"/>
      <c r="I66" s="203"/>
      <c r="J66" s="266"/>
      <c r="K66" s="267"/>
      <c r="M66" s="425" t="s">
        <v>97</v>
      </c>
      <c r="N66" s="362">
        <v>160</v>
      </c>
      <c r="O66" s="362">
        <v>324</v>
      </c>
      <c r="P66" s="363">
        <v>484</v>
      </c>
      <c r="Q66" s="326">
        <f>SUM(N66:O66)</f>
        <v>484</v>
      </c>
    </row>
    <row r="67" spans="1:17" ht="12.75" customHeight="1" thickBot="1">
      <c r="A67" s="464" t="s">
        <v>2</v>
      </c>
      <c r="B67" s="248" t="s">
        <v>112</v>
      </c>
      <c r="C67" s="354">
        <f>SUM(C52,C55,C58,C61,C64)</f>
        <v>56</v>
      </c>
      <c r="D67" s="354">
        <f>SUM(D52,D55,D58,D61,D64)</f>
        <v>57</v>
      </c>
      <c r="G67" s="190" t="s">
        <v>126</v>
      </c>
      <c r="H67" s="190"/>
      <c r="I67" s="203"/>
      <c r="J67" s="190" t="s">
        <v>129</v>
      </c>
      <c r="K67" s="190"/>
      <c r="M67" s="190"/>
      <c r="P67" s="190"/>
    </row>
    <row r="68" spans="1:17" ht="12.75" customHeight="1" thickBot="1">
      <c r="A68" s="464"/>
      <c r="B68" s="248" t="s">
        <v>113</v>
      </c>
      <c r="C68" s="354">
        <f>SUM(C53,C56,C59,C62,C65,)</f>
        <v>110</v>
      </c>
      <c r="D68" s="354">
        <f>SUM(D53,D56,D59,D62,D65,)</f>
        <v>114</v>
      </c>
      <c r="E68" s="190"/>
      <c r="G68" s="259" t="s">
        <v>91</v>
      </c>
      <c r="H68" s="268" t="s">
        <v>128</v>
      </c>
      <c r="J68" s="271" t="s">
        <v>127</v>
      </c>
      <c r="K68" s="364">
        <v>30</v>
      </c>
      <c r="M68" s="190"/>
      <c r="P68" s="190"/>
    </row>
    <row r="69" spans="1:17" ht="14.25" customHeight="1" thickBot="1">
      <c r="A69" s="464"/>
      <c r="B69" s="265" t="s">
        <v>2</v>
      </c>
      <c r="C69" s="350">
        <f>SUM(C54,C57,C60,C63,C66)</f>
        <v>166</v>
      </c>
      <c r="D69" s="348">
        <f>SUM(D52,D53,D55,D56,D58,D59,D61,D62,D64,D65)</f>
        <v>171</v>
      </c>
      <c r="G69" s="269" t="s">
        <v>127</v>
      </c>
      <c r="H69" s="365">
        <v>97</v>
      </c>
      <c r="M69" s="270"/>
      <c r="P69" s="190"/>
    </row>
    <row r="70" spans="1:17" ht="12" customHeight="1" thickBot="1">
      <c r="C70" s="278"/>
      <c r="D70" s="190"/>
      <c r="G70" s="253" t="s">
        <v>97</v>
      </c>
      <c r="H70" s="363">
        <v>1272</v>
      </c>
      <c r="M70" s="190"/>
      <c r="P70" s="190"/>
    </row>
    <row r="71" spans="1:17" ht="12.75" customHeight="1">
      <c r="A71" s="190"/>
      <c r="B71" s="190"/>
      <c r="C71" s="190"/>
      <c r="D71" s="190"/>
      <c r="E71" s="190"/>
      <c r="F71" s="190"/>
      <c r="L71" s="190"/>
      <c r="M71" s="190"/>
      <c r="N71" s="190"/>
      <c r="O71" s="190"/>
      <c r="P71" s="190"/>
    </row>
    <row r="72" spans="1:17" ht="14.25" customHeight="1" thickBot="1">
      <c r="A72" s="190" t="s">
        <v>130</v>
      </c>
      <c r="B72" s="190"/>
      <c r="C72" s="190"/>
      <c r="D72" s="190"/>
      <c r="E72" s="190"/>
      <c r="F72" s="190"/>
      <c r="G72" s="190"/>
      <c r="H72" s="190"/>
      <c r="I72" s="190"/>
      <c r="J72" s="272"/>
      <c r="K72" s="190"/>
      <c r="L72" s="273" t="s">
        <v>131</v>
      </c>
    </row>
    <row r="73" spans="1:17" ht="23.25" customHeight="1">
      <c r="A73" s="274" t="s">
        <v>91</v>
      </c>
      <c r="B73" s="259"/>
      <c r="C73" s="239" t="s">
        <v>81</v>
      </c>
      <c r="D73" s="235" t="s">
        <v>102</v>
      </c>
      <c r="E73" s="235" t="s">
        <v>103</v>
      </c>
      <c r="F73" s="235" t="s">
        <v>104</v>
      </c>
      <c r="G73" s="235" t="s">
        <v>105</v>
      </c>
      <c r="H73" s="236" t="s">
        <v>106</v>
      </c>
      <c r="I73" s="235" t="s">
        <v>107</v>
      </c>
      <c r="J73" s="235" t="s">
        <v>108</v>
      </c>
      <c r="K73" s="275" t="s">
        <v>132</v>
      </c>
      <c r="L73" s="239" t="s">
        <v>37</v>
      </c>
      <c r="P73" s="190"/>
    </row>
    <row r="74" spans="1:17" ht="12" customHeight="1">
      <c r="A74" s="276" t="s">
        <v>133</v>
      </c>
      <c r="B74" s="277"/>
      <c r="C74" s="353">
        <f>SUM(D74:L74)</f>
        <v>78</v>
      </c>
      <c r="D74" s="366">
        <v>0</v>
      </c>
      <c r="E74" s="366">
        <v>37</v>
      </c>
      <c r="F74" s="366">
        <v>5</v>
      </c>
      <c r="G74" s="366">
        <v>2</v>
      </c>
      <c r="H74" s="366">
        <v>1</v>
      </c>
      <c r="I74" s="366">
        <v>1</v>
      </c>
      <c r="J74" s="367">
        <v>6</v>
      </c>
      <c r="K74" s="368">
        <v>22</v>
      </c>
      <c r="L74" s="278">
        <v>4</v>
      </c>
      <c r="M74" s="278"/>
    </row>
    <row r="75" spans="1:17" ht="12" customHeight="1">
      <c r="A75" s="279" t="s">
        <v>134</v>
      </c>
      <c r="B75" s="280"/>
      <c r="C75" s="355">
        <f>SUM(D75:L75)</f>
        <v>9</v>
      </c>
      <c r="D75" s="369">
        <v>0</v>
      </c>
      <c r="E75" s="369">
        <v>7</v>
      </c>
      <c r="F75" s="369">
        <v>1</v>
      </c>
      <c r="G75" s="369">
        <v>0</v>
      </c>
      <c r="H75" s="369">
        <v>0</v>
      </c>
      <c r="I75" s="369">
        <v>0</v>
      </c>
      <c r="J75" s="370">
        <v>0</v>
      </c>
      <c r="K75" s="371">
        <v>0</v>
      </c>
      <c r="L75" s="278">
        <v>1</v>
      </c>
      <c r="M75" s="278"/>
    </row>
    <row r="76" spans="1:17" ht="12" customHeight="1">
      <c r="A76" s="279" t="s">
        <v>135</v>
      </c>
      <c r="B76" s="280"/>
      <c r="C76" s="355">
        <f t="shared" ref="C76:C80" si="0">SUM(D76:L76)</f>
        <v>44</v>
      </c>
      <c r="D76" s="369">
        <v>1</v>
      </c>
      <c r="E76" s="369">
        <v>21</v>
      </c>
      <c r="F76" s="369">
        <v>5</v>
      </c>
      <c r="G76" s="369">
        <v>10</v>
      </c>
      <c r="H76" s="369">
        <v>1</v>
      </c>
      <c r="I76" s="369">
        <v>0</v>
      </c>
      <c r="J76" s="370">
        <v>0</v>
      </c>
      <c r="K76" s="371">
        <v>1</v>
      </c>
      <c r="L76" s="278">
        <v>5</v>
      </c>
      <c r="M76" s="278"/>
    </row>
    <row r="77" spans="1:17" ht="12" customHeight="1">
      <c r="A77" s="279" t="s">
        <v>136</v>
      </c>
      <c r="B77" s="280"/>
      <c r="C77" s="355">
        <v>0</v>
      </c>
      <c r="D77" s="369">
        <v>0</v>
      </c>
      <c r="E77" s="369">
        <v>0</v>
      </c>
      <c r="F77" s="369">
        <v>0</v>
      </c>
      <c r="G77" s="369">
        <v>0</v>
      </c>
      <c r="H77" s="369">
        <v>0</v>
      </c>
      <c r="I77" s="369">
        <v>0</v>
      </c>
      <c r="J77" s="370">
        <v>0</v>
      </c>
      <c r="K77" s="371">
        <v>0</v>
      </c>
      <c r="L77" s="278">
        <v>0</v>
      </c>
      <c r="M77" s="278"/>
    </row>
    <row r="78" spans="1:17" ht="12" customHeight="1">
      <c r="A78" s="279" t="s">
        <v>137</v>
      </c>
      <c r="B78" s="280"/>
      <c r="C78" s="355">
        <f t="shared" si="0"/>
        <v>49</v>
      </c>
      <c r="D78" s="369">
        <v>0</v>
      </c>
      <c r="E78" s="369">
        <v>38</v>
      </c>
      <c r="F78" s="369">
        <v>1</v>
      </c>
      <c r="G78" s="369">
        <v>1</v>
      </c>
      <c r="H78" s="369">
        <v>0</v>
      </c>
      <c r="I78" s="369">
        <v>0</v>
      </c>
      <c r="J78" s="370">
        <v>0</v>
      </c>
      <c r="K78" s="369">
        <v>4</v>
      </c>
      <c r="L78" s="278">
        <v>5</v>
      </c>
      <c r="M78" s="278"/>
    </row>
    <row r="79" spans="1:17" ht="12" customHeight="1">
      <c r="A79" s="279" t="s">
        <v>138</v>
      </c>
      <c r="B79" s="280"/>
      <c r="C79" s="355">
        <f t="shared" si="0"/>
        <v>35</v>
      </c>
      <c r="D79" s="369">
        <v>0</v>
      </c>
      <c r="E79" s="369">
        <v>14</v>
      </c>
      <c r="F79" s="369">
        <v>3</v>
      </c>
      <c r="G79" s="369">
        <v>0</v>
      </c>
      <c r="H79" s="369">
        <v>0</v>
      </c>
      <c r="I79" s="369">
        <v>0</v>
      </c>
      <c r="J79" s="370">
        <v>2</v>
      </c>
      <c r="K79" s="369">
        <v>8</v>
      </c>
      <c r="L79" s="278">
        <v>8</v>
      </c>
      <c r="M79" s="278"/>
    </row>
    <row r="80" spans="1:17" ht="12" customHeight="1" thickBot="1">
      <c r="A80" s="279" t="s">
        <v>37</v>
      </c>
      <c r="B80" s="280"/>
      <c r="C80" s="355">
        <f t="shared" si="0"/>
        <v>131</v>
      </c>
      <c r="D80" s="369">
        <v>0</v>
      </c>
      <c r="E80" s="369">
        <v>70</v>
      </c>
      <c r="F80" s="369">
        <v>0</v>
      </c>
      <c r="G80" s="369">
        <v>9</v>
      </c>
      <c r="H80" s="369">
        <v>12</v>
      </c>
      <c r="I80" s="369">
        <v>0</v>
      </c>
      <c r="J80" s="370">
        <v>7</v>
      </c>
      <c r="K80" s="345">
        <v>3</v>
      </c>
      <c r="L80" s="278">
        <v>30</v>
      </c>
      <c r="M80" s="278"/>
    </row>
    <row r="81" spans="1:20" ht="12" customHeight="1" thickBot="1">
      <c r="A81" s="281" t="s">
        <v>81</v>
      </c>
      <c r="B81" s="282"/>
      <c r="C81" s="372">
        <f>SUM(C74:C80)</f>
        <v>346</v>
      </c>
      <c r="D81" s="373">
        <f t="shared" ref="D81:L81" si="1">SUM(D74:D80)</f>
        <v>1</v>
      </c>
      <c r="E81" s="373">
        <f t="shared" si="1"/>
        <v>187</v>
      </c>
      <c r="F81" s="373">
        <f t="shared" si="1"/>
        <v>15</v>
      </c>
      <c r="G81" s="373">
        <f t="shared" si="1"/>
        <v>22</v>
      </c>
      <c r="H81" s="373">
        <f t="shared" si="1"/>
        <v>14</v>
      </c>
      <c r="I81" s="373">
        <f t="shared" si="1"/>
        <v>1</v>
      </c>
      <c r="J81" s="373">
        <f t="shared" si="1"/>
        <v>15</v>
      </c>
      <c r="K81" s="373">
        <f t="shared" si="1"/>
        <v>38</v>
      </c>
      <c r="L81" s="374">
        <f t="shared" si="1"/>
        <v>53</v>
      </c>
      <c r="M81" s="278"/>
    </row>
    <row r="82" spans="1:20" ht="12.75" customHeight="1">
      <c r="F82" s="190"/>
      <c r="G82" s="190"/>
      <c r="H82" s="203"/>
      <c r="I82" s="190"/>
      <c r="J82" s="190"/>
      <c r="K82" s="190"/>
      <c r="L82" s="190"/>
      <c r="P82" s="190"/>
    </row>
    <row r="83" spans="1:20" ht="12.75" customHeight="1">
      <c r="A83" s="190"/>
      <c r="I83" s="190"/>
      <c r="J83" s="190"/>
      <c r="K83" s="203"/>
      <c r="L83" s="190"/>
      <c r="M83" s="190"/>
      <c r="N83" s="190"/>
      <c r="O83" s="190"/>
      <c r="P83" s="190"/>
    </row>
    <row r="84" spans="1:20" ht="17.25" customHeight="1">
      <c r="A84" s="190" t="s">
        <v>195</v>
      </c>
      <c r="C84" s="190"/>
      <c r="D84" s="190"/>
      <c r="E84" s="190"/>
      <c r="F84" s="283" t="s">
        <v>194</v>
      </c>
      <c r="G84" s="284"/>
      <c r="H84" s="284"/>
      <c r="L84" s="257"/>
      <c r="M84" s="257"/>
      <c r="T84" s="190"/>
    </row>
    <row r="85" spans="1:20" ht="17.25" customHeight="1" thickBot="1">
      <c r="A85" s="257"/>
      <c r="B85" s="257" t="s">
        <v>193</v>
      </c>
      <c r="C85" s="257"/>
      <c r="D85" s="190"/>
      <c r="E85" s="190"/>
      <c r="F85" s="283" t="s">
        <v>192</v>
      </c>
      <c r="G85" s="284"/>
      <c r="H85" s="284"/>
      <c r="J85" s="188" t="s">
        <v>191</v>
      </c>
      <c r="L85" s="257"/>
      <c r="M85" s="257"/>
      <c r="T85" s="190"/>
    </row>
    <row r="86" spans="1:20" ht="12" customHeight="1">
      <c r="A86" s="257"/>
      <c r="B86" s="257"/>
      <c r="C86" s="257"/>
      <c r="D86" s="257"/>
      <c r="E86" s="257"/>
      <c r="F86" s="285" t="s">
        <v>91</v>
      </c>
      <c r="G86" s="286" t="s">
        <v>101</v>
      </c>
      <c r="H86" s="286" t="s">
        <v>97</v>
      </c>
      <c r="J86" s="234" t="s">
        <v>190</v>
      </c>
      <c r="K86" s="235" t="s">
        <v>189</v>
      </c>
      <c r="L86" s="235">
        <v>2</v>
      </c>
      <c r="M86" s="235">
        <v>3</v>
      </c>
      <c r="N86" s="274">
        <v>4</v>
      </c>
      <c r="O86" s="268">
        <v>5</v>
      </c>
      <c r="T86" s="190"/>
    </row>
    <row r="87" spans="1:20" ht="12" customHeight="1">
      <c r="A87" s="257"/>
      <c r="B87" s="203"/>
      <c r="C87" s="203"/>
      <c r="D87" s="203"/>
      <c r="E87" s="203"/>
      <c r="F87" s="287" t="s">
        <v>112</v>
      </c>
      <c r="G87" s="375">
        <v>22</v>
      </c>
      <c r="H87" s="375">
        <v>41</v>
      </c>
      <c r="J87" s="269" t="s">
        <v>114</v>
      </c>
      <c r="K87" s="197">
        <v>8</v>
      </c>
      <c r="L87" s="197">
        <v>16</v>
      </c>
      <c r="M87" s="197">
        <v>28</v>
      </c>
      <c r="N87" s="207">
        <v>25</v>
      </c>
      <c r="O87" s="207">
        <v>22</v>
      </c>
      <c r="T87" s="190"/>
    </row>
    <row r="88" spans="1:20" ht="12" customHeight="1">
      <c r="A88" s="257"/>
      <c r="B88" s="203"/>
      <c r="C88" s="203"/>
      <c r="D88" s="203"/>
      <c r="E88" s="203"/>
      <c r="F88" s="288" t="s">
        <v>113</v>
      </c>
      <c r="G88" s="376">
        <v>0</v>
      </c>
      <c r="H88" s="376">
        <v>0</v>
      </c>
      <c r="J88" s="289" t="s">
        <v>115</v>
      </c>
      <c r="K88" s="196">
        <v>23</v>
      </c>
      <c r="L88" s="196">
        <v>53</v>
      </c>
      <c r="M88" s="196">
        <v>76</v>
      </c>
      <c r="N88" s="208">
        <v>84</v>
      </c>
      <c r="O88" s="208">
        <v>41</v>
      </c>
      <c r="T88" s="190"/>
    </row>
    <row r="89" spans="1:20" ht="12" customHeight="1" thickBot="1">
      <c r="A89" s="257"/>
      <c r="B89" s="203"/>
      <c r="C89" s="203"/>
      <c r="D89" s="203"/>
      <c r="E89" s="203"/>
      <c r="F89" s="290" t="s">
        <v>2</v>
      </c>
      <c r="G89" s="377">
        <v>22</v>
      </c>
      <c r="H89" s="377">
        <v>41</v>
      </c>
      <c r="J89" s="209" t="s">
        <v>188</v>
      </c>
      <c r="K89" s="205">
        <v>1</v>
      </c>
      <c r="L89" s="206">
        <v>4</v>
      </c>
      <c r="M89" s="206">
        <v>6</v>
      </c>
      <c r="N89" s="210">
        <v>11</v>
      </c>
      <c r="O89" s="210">
        <v>2</v>
      </c>
    </row>
    <row r="90" spans="1:20" ht="13.5" customHeight="1">
      <c r="B90" s="190"/>
      <c r="F90" s="190"/>
      <c r="G90" s="291"/>
      <c r="H90" s="284"/>
      <c r="I90" s="284"/>
    </row>
    <row r="91" spans="1:20" ht="12.75" customHeight="1" thickBot="1">
      <c r="A91" s="190" t="s">
        <v>139</v>
      </c>
      <c r="B91" s="190"/>
      <c r="C91" s="190"/>
      <c r="D91" s="190"/>
      <c r="E91" s="190"/>
      <c r="G91" s="257"/>
      <c r="H91" s="257"/>
      <c r="I91" s="257"/>
    </row>
    <row r="92" spans="1:20" ht="12.75" customHeight="1">
      <c r="A92" s="462" t="s">
        <v>140</v>
      </c>
      <c r="B92" s="462"/>
      <c r="C92" s="462"/>
      <c r="D92" s="292" t="s">
        <v>141</v>
      </c>
      <c r="E92" s="293" t="s">
        <v>142</v>
      </c>
    </row>
    <row r="93" spans="1:20" ht="12.75" customHeight="1">
      <c r="A93" s="294" t="s">
        <v>187</v>
      </c>
      <c r="B93" s="294"/>
      <c r="C93" s="294"/>
      <c r="D93" s="378">
        <v>5500</v>
      </c>
      <c r="E93" s="365">
        <v>2</v>
      </c>
      <c r="O93" s="193"/>
    </row>
    <row r="94" spans="1:20" ht="12.75" customHeight="1">
      <c r="A94" s="295" t="s">
        <v>143</v>
      </c>
      <c r="B94" s="295"/>
      <c r="C94" s="295"/>
      <c r="D94" s="379">
        <v>250</v>
      </c>
      <c r="E94" s="380">
        <v>1</v>
      </c>
      <c r="O94" s="193"/>
    </row>
    <row r="95" spans="1:20" ht="12.75" customHeight="1">
      <c r="A95" s="295" t="s">
        <v>186</v>
      </c>
      <c r="B95" s="295"/>
      <c r="C95" s="295"/>
      <c r="D95" s="379">
        <v>7500</v>
      </c>
      <c r="E95" s="380">
        <v>2</v>
      </c>
    </row>
    <row r="96" spans="1:20" ht="12.75" customHeight="1">
      <c r="A96" s="295" t="s">
        <v>144</v>
      </c>
      <c r="B96" s="295"/>
      <c r="C96" s="295"/>
      <c r="D96" s="379">
        <v>9250</v>
      </c>
      <c r="E96" s="380">
        <v>1</v>
      </c>
    </row>
    <row r="97" spans="1:22" ht="12.75" customHeight="1">
      <c r="A97" s="190" t="s">
        <v>185</v>
      </c>
      <c r="B97" s="190"/>
      <c r="C97" s="190"/>
      <c r="D97" s="381">
        <v>4000</v>
      </c>
      <c r="E97" s="193">
        <v>1</v>
      </c>
    </row>
    <row r="98" spans="1:22" ht="12.75" customHeight="1">
      <c r="A98" s="190" t="s">
        <v>247</v>
      </c>
      <c r="B98" s="190"/>
      <c r="C98" s="190"/>
      <c r="D98" s="381">
        <v>7500</v>
      </c>
      <c r="E98" s="193">
        <v>1</v>
      </c>
    </row>
    <row r="99" spans="1:22" ht="12.75" customHeight="1" thickBot="1">
      <c r="A99" s="263" t="s">
        <v>248</v>
      </c>
      <c r="B99" s="263"/>
      <c r="C99" s="263"/>
      <c r="D99" s="382">
        <v>5000</v>
      </c>
      <c r="E99" s="383">
        <v>1</v>
      </c>
      <c r="F99" s="327"/>
    </row>
    <row r="100" spans="1:22" ht="12.75" customHeight="1">
      <c r="G100" s="257"/>
      <c r="H100" s="257"/>
    </row>
    <row r="101" spans="1:22">
      <c r="A101" s="328" t="s">
        <v>145</v>
      </c>
      <c r="B101" s="230"/>
      <c r="C101" s="329"/>
      <c r="D101" s="330"/>
      <c r="E101" s="297"/>
      <c r="F101" s="295"/>
      <c r="G101" s="295"/>
      <c r="H101" s="295"/>
      <c r="I101" s="295"/>
      <c r="J101" s="297"/>
      <c r="K101" s="297"/>
      <c r="T101" s="190"/>
      <c r="U101" s="190"/>
      <c r="V101" s="190"/>
    </row>
    <row r="102" spans="1:22" ht="14.25" thickBot="1">
      <c r="A102" s="298" t="s">
        <v>146</v>
      </c>
      <c r="B102" s="296"/>
      <c r="C102" s="190"/>
      <c r="D102" s="190"/>
      <c r="E102" s="298" t="s">
        <v>252</v>
      </c>
      <c r="F102" s="190"/>
      <c r="G102" s="256"/>
      <c r="H102" s="190"/>
      <c r="I102" s="188" t="s">
        <v>253</v>
      </c>
      <c r="S102" s="190"/>
      <c r="T102" s="190"/>
      <c r="U102" s="190"/>
    </row>
    <row r="103" spans="1:22" ht="14.25" thickBot="1">
      <c r="A103" s="271"/>
      <c r="B103" s="192" t="s">
        <v>101</v>
      </c>
      <c r="C103" s="191" t="s">
        <v>97</v>
      </c>
      <c r="D103" s="190"/>
      <c r="E103" s="271"/>
      <c r="F103" s="192" t="s">
        <v>101</v>
      </c>
      <c r="G103" s="191" t="s">
        <v>97</v>
      </c>
      <c r="H103" s="190"/>
      <c r="I103" s="271"/>
      <c r="J103" s="192" t="s">
        <v>101</v>
      </c>
      <c r="K103" s="191" t="s">
        <v>97</v>
      </c>
    </row>
    <row r="104" spans="1:22" ht="14.25" thickBot="1">
      <c r="A104" s="425" t="s">
        <v>2</v>
      </c>
      <c r="B104" s="384">
        <v>330</v>
      </c>
      <c r="C104" s="385">
        <v>1526</v>
      </c>
      <c r="D104" s="190"/>
      <c r="E104" s="425" t="s">
        <v>2</v>
      </c>
      <c r="F104" s="384">
        <v>199</v>
      </c>
      <c r="G104" s="385">
        <v>930</v>
      </c>
      <c r="I104" s="425" t="s">
        <v>2</v>
      </c>
      <c r="J104" s="384">
        <v>24</v>
      </c>
      <c r="K104" s="385">
        <v>75</v>
      </c>
    </row>
    <row r="105" spans="1:22" ht="12.75" customHeight="1">
      <c r="A105" s="190"/>
      <c r="C105" s="256"/>
      <c r="D105" s="190"/>
    </row>
    <row r="106" spans="1:22" ht="14.25" thickBot="1">
      <c r="A106" s="298" t="s">
        <v>254</v>
      </c>
      <c r="B106" s="190"/>
      <c r="C106" s="298" t="s">
        <v>223</v>
      </c>
      <c r="D106" s="190"/>
      <c r="F106" s="298" t="s">
        <v>147</v>
      </c>
      <c r="N106" s="190"/>
    </row>
    <row r="107" spans="1:22" ht="14.25" thickBot="1">
      <c r="A107" s="189" t="s">
        <v>127</v>
      </c>
      <c r="B107" s="386">
        <v>14</v>
      </c>
      <c r="C107" s="189" t="s">
        <v>127</v>
      </c>
      <c r="D107" s="386">
        <v>4</v>
      </c>
      <c r="F107" s="264" t="s">
        <v>127</v>
      </c>
      <c r="G107" s="358">
        <v>7</v>
      </c>
      <c r="H107" s="191"/>
      <c r="K107" s="188" t="s">
        <v>148</v>
      </c>
    </row>
    <row r="108" spans="1:22" ht="14.25" thickBot="1">
      <c r="A108" s="187" t="s">
        <v>97</v>
      </c>
      <c r="B108" s="385">
        <v>254</v>
      </c>
      <c r="C108" s="187" t="s">
        <v>97</v>
      </c>
      <c r="D108" s="385">
        <v>50</v>
      </c>
      <c r="F108" s="425" t="s">
        <v>97</v>
      </c>
      <c r="G108" s="359">
        <v>61</v>
      </c>
      <c r="H108" s="385"/>
    </row>
    <row r="111" spans="1:22">
      <c r="A111" s="190"/>
      <c r="D111" s="190"/>
    </row>
  </sheetData>
  <mergeCells count="7">
    <mergeCell ref="A92:C92"/>
    <mergeCell ref="A52:A54"/>
    <mergeCell ref="A55:A57"/>
    <mergeCell ref="A58:A60"/>
    <mergeCell ref="A61:A63"/>
    <mergeCell ref="A64:A66"/>
    <mergeCell ref="A67:A69"/>
  </mergeCells>
  <phoneticPr fontId="22"/>
  <pageMargins left="0.78740157480314965" right="0.39370078740157483" top="0.59055118110236227" bottom="0.59055118110236227" header="0" footer="0"/>
  <pageSetup paperSize="9" scale="68" orientation="landscape" horizontalDpi="300" verticalDpi="300" r:id="rId1"/>
  <rowBreaks count="1" manualBreakCount="1">
    <brk id="48" max="15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MJ13"/>
  <sheetViews>
    <sheetView zoomScaleNormal="100" workbookViewId="0"/>
  </sheetViews>
  <sheetFormatPr defaultColWidth="9" defaultRowHeight="13.5"/>
  <cols>
    <col min="1" max="1" width="9" style="80"/>
    <col min="2" max="3" width="14.625" style="80" customWidth="1"/>
    <col min="4" max="1024" width="9" style="80"/>
  </cols>
  <sheetData>
    <row r="1" spans="1:3" ht="14.25" thickBot="1">
      <c r="A1" s="80" t="s">
        <v>226</v>
      </c>
    </row>
    <row r="2" spans="1:3">
      <c r="A2" s="124" t="s">
        <v>149</v>
      </c>
      <c r="B2" s="125" t="s">
        <v>150</v>
      </c>
      <c r="C2" s="126" t="s">
        <v>151</v>
      </c>
    </row>
    <row r="3" spans="1:3">
      <c r="A3" s="84"/>
      <c r="B3" s="85" t="s">
        <v>152</v>
      </c>
      <c r="C3" s="86" t="s">
        <v>153</v>
      </c>
    </row>
    <row r="4" spans="1:3">
      <c r="A4" s="127">
        <v>28</v>
      </c>
      <c r="B4" s="87">
        <v>331</v>
      </c>
      <c r="C4" s="128">
        <v>14.4</v>
      </c>
    </row>
    <row r="5" spans="1:3">
      <c r="A5" s="127">
        <v>29</v>
      </c>
      <c r="B5" s="87">
        <v>350</v>
      </c>
      <c r="C5" s="128">
        <v>15.1</v>
      </c>
    </row>
    <row r="6" spans="1:3">
      <c r="A6" s="127">
        <v>30</v>
      </c>
      <c r="B6" s="87">
        <v>298</v>
      </c>
      <c r="C6" s="128">
        <v>12.8</v>
      </c>
    </row>
    <row r="7" spans="1:3">
      <c r="A7" s="127" t="s">
        <v>19</v>
      </c>
      <c r="B7" s="87">
        <v>305</v>
      </c>
      <c r="C7" s="128">
        <v>13.1</v>
      </c>
    </row>
    <row r="8" spans="1:3">
      <c r="A8" s="127">
        <v>2</v>
      </c>
      <c r="B8" s="87">
        <v>361</v>
      </c>
      <c r="C8" s="128">
        <v>16</v>
      </c>
    </row>
    <row r="9" spans="1:3">
      <c r="A9" s="127">
        <v>3</v>
      </c>
      <c r="B9" s="87">
        <v>339</v>
      </c>
      <c r="C9" s="216">
        <v>14.6</v>
      </c>
    </row>
    <row r="10" spans="1:3">
      <c r="A10" s="127">
        <v>4</v>
      </c>
      <c r="B10" s="87">
        <v>361</v>
      </c>
      <c r="C10" s="216">
        <v>15.5</v>
      </c>
    </row>
    <row r="11" spans="1:3" ht="14.25" thickBot="1">
      <c r="A11" s="129">
        <v>5</v>
      </c>
      <c r="B11" s="489">
        <v>369</v>
      </c>
      <c r="C11" s="217">
        <v>15.9</v>
      </c>
    </row>
    <row r="12" spans="1:3">
      <c r="A12" s="80" t="s">
        <v>260</v>
      </c>
    </row>
    <row r="13" spans="1:3">
      <c r="A13" s="80" t="s">
        <v>261</v>
      </c>
    </row>
  </sheetData>
  <phoneticPr fontId="22"/>
  <pageMargins left="0.7" right="0.7" top="0.75" bottom="0.75" header="0.511811023622047" footer="0.511811023622047"/>
  <pageSetup paperSize="9" orientation="portrait" horizontalDpi="300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MJ15"/>
  <sheetViews>
    <sheetView showGridLines="0" zoomScaleNormal="100" workbookViewId="0"/>
  </sheetViews>
  <sheetFormatPr defaultColWidth="9" defaultRowHeight="17.25"/>
  <cols>
    <col min="1" max="1" width="32.625" style="130" customWidth="1"/>
    <col min="2" max="2" width="11.125" style="130" customWidth="1"/>
    <col min="3" max="3" width="7.75" style="130" customWidth="1"/>
    <col min="4" max="4" width="5.25" style="130" customWidth="1"/>
    <col min="5" max="5" width="7.75" style="130" customWidth="1"/>
    <col min="6" max="6" width="5.25" style="130" customWidth="1"/>
    <col min="7" max="7" width="7.75" style="130" customWidth="1"/>
    <col min="8" max="8" width="5.25" style="130" customWidth="1"/>
    <col min="9" max="9" width="7.75" style="130" customWidth="1"/>
    <col min="10" max="10" width="5.25" style="130" customWidth="1"/>
    <col min="11" max="257" width="9" style="130"/>
    <col min="258" max="258" width="32.625" style="130" customWidth="1"/>
    <col min="259" max="259" width="7.75" style="130" customWidth="1"/>
    <col min="260" max="260" width="5.25" style="130" customWidth="1"/>
    <col min="261" max="261" width="7.75" style="130" customWidth="1"/>
    <col min="262" max="262" width="5.25" style="130" customWidth="1"/>
    <col min="263" max="263" width="7.75" style="130" customWidth="1"/>
    <col min="264" max="264" width="5.25" style="130" customWidth="1"/>
    <col min="265" max="265" width="7.75" style="130" customWidth="1"/>
    <col min="266" max="266" width="5.25" style="130" customWidth="1"/>
    <col min="267" max="513" width="9" style="130"/>
    <col min="514" max="514" width="32.625" style="130" customWidth="1"/>
    <col min="515" max="515" width="7.75" style="130" customWidth="1"/>
    <col min="516" max="516" width="5.25" style="130" customWidth="1"/>
    <col min="517" max="517" width="7.75" style="130" customWidth="1"/>
    <col min="518" max="518" width="5.25" style="130" customWidth="1"/>
    <col min="519" max="519" width="7.75" style="130" customWidth="1"/>
    <col min="520" max="520" width="5.25" style="130" customWidth="1"/>
    <col min="521" max="521" width="7.75" style="130" customWidth="1"/>
    <col min="522" max="522" width="5.25" style="130" customWidth="1"/>
    <col min="523" max="769" width="9" style="130"/>
    <col min="770" max="770" width="32.625" style="130" customWidth="1"/>
    <col min="771" max="771" width="7.75" style="130" customWidth="1"/>
    <col min="772" max="772" width="5.25" style="130" customWidth="1"/>
    <col min="773" max="773" width="7.75" style="130" customWidth="1"/>
    <col min="774" max="774" width="5.25" style="130" customWidth="1"/>
    <col min="775" max="775" width="7.75" style="130" customWidth="1"/>
    <col min="776" max="776" width="5.25" style="130" customWidth="1"/>
    <col min="777" max="777" width="7.75" style="130" customWidth="1"/>
    <col min="778" max="778" width="5.25" style="130" customWidth="1"/>
    <col min="779" max="1024" width="9" style="130"/>
  </cols>
  <sheetData>
    <row r="1" spans="1:10">
      <c r="A1" s="131" t="s">
        <v>227</v>
      </c>
      <c r="B1" s="131"/>
    </row>
    <row r="2" spans="1:10" ht="18" thickBot="1">
      <c r="A2" s="132"/>
      <c r="B2" s="132"/>
      <c r="C2" s="133"/>
      <c r="D2" s="133"/>
      <c r="E2" s="133"/>
      <c r="F2" s="133"/>
      <c r="G2" s="133"/>
      <c r="H2" s="134"/>
      <c r="I2" s="133"/>
      <c r="J2" s="134"/>
    </row>
    <row r="3" spans="1:10" ht="18" customHeight="1">
      <c r="A3" s="177" t="s">
        <v>91</v>
      </c>
      <c r="B3" s="173" t="s">
        <v>1</v>
      </c>
      <c r="C3" s="468" t="s">
        <v>154</v>
      </c>
      <c r="D3" s="468"/>
      <c r="E3" s="469" t="s">
        <v>105</v>
      </c>
      <c r="F3" s="469"/>
      <c r="G3" s="468" t="s">
        <v>155</v>
      </c>
      <c r="H3" s="468"/>
      <c r="I3" s="470" t="s">
        <v>37</v>
      </c>
      <c r="J3" s="470"/>
    </row>
    <row r="4" spans="1:10" ht="18" customHeight="1">
      <c r="A4" s="471" t="s">
        <v>156</v>
      </c>
      <c r="B4" s="175">
        <v>30</v>
      </c>
      <c r="C4" s="135">
        <v>222</v>
      </c>
      <c r="D4" s="136" t="s">
        <v>77</v>
      </c>
      <c r="E4" s="152">
        <v>66</v>
      </c>
      <c r="F4" s="137" t="s">
        <v>77</v>
      </c>
      <c r="G4" s="135">
        <v>165</v>
      </c>
      <c r="H4" s="136" t="s">
        <v>77</v>
      </c>
      <c r="I4" s="152">
        <v>71</v>
      </c>
      <c r="J4" s="136" t="s">
        <v>77</v>
      </c>
    </row>
    <row r="5" spans="1:10" ht="18" customHeight="1">
      <c r="A5" s="472"/>
      <c r="B5" s="175" t="s">
        <v>19</v>
      </c>
      <c r="C5" s="152">
        <v>325</v>
      </c>
      <c r="D5" s="136" t="s">
        <v>77</v>
      </c>
      <c r="E5" s="152">
        <v>105</v>
      </c>
      <c r="F5" s="137" t="s">
        <v>77</v>
      </c>
      <c r="G5" s="135">
        <v>263</v>
      </c>
      <c r="H5" s="136" t="s">
        <v>77</v>
      </c>
      <c r="I5" s="152">
        <v>128</v>
      </c>
      <c r="J5" s="136" t="s">
        <v>77</v>
      </c>
    </row>
    <row r="6" spans="1:10" ht="18" customHeight="1">
      <c r="A6" s="472"/>
      <c r="B6" s="186">
        <v>2</v>
      </c>
      <c r="C6" s="135">
        <v>402</v>
      </c>
      <c r="D6" s="136" t="s">
        <v>77</v>
      </c>
      <c r="E6" s="152">
        <v>188</v>
      </c>
      <c r="F6" s="137" t="s">
        <v>77</v>
      </c>
      <c r="G6" s="135">
        <v>311</v>
      </c>
      <c r="H6" s="136" t="s">
        <v>77</v>
      </c>
      <c r="I6" s="152">
        <v>189</v>
      </c>
      <c r="J6" s="136" t="s">
        <v>77</v>
      </c>
    </row>
    <row r="7" spans="1:10" ht="18" customHeight="1">
      <c r="A7" s="472"/>
      <c r="B7" s="186">
        <v>3</v>
      </c>
      <c r="C7" s="144">
        <v>359</v>
      </c>
      <c r="D7" s="136" t="s">
        <v>77</v>
      </c>
      <c r="E7" s="154">
        <v>130</v>
      </c>
      <c r="F7" s="137" t="s">
        <v>77</v>
      </c>
      <c r="G7" s="144">
        <v>463</v>
      </c>
      <c r="H7" s="136" t="s">
        <v>77</v>
      </c>
      <c r="I7" s="154">
        <v>222</v>
      </c>
      <c r="J7" s="136" t="s">
        <v>77</v>
      </c>
    </row>
    <row r="8" spans="1:10" ht="18" customHeight="1">
      <c r="A8" s="472"/>
      <c r="B8" s="186">
        <v>4</v>
      </c>
      <c r="C8" s="144">
        <v>364</v>
      </c>
      <c r="D8" s="136" t="s">
        <v>77</v>
      </c>
      <c r="E8" s="154">
        <v>100</v>
      </c>
      <c r="F8" s="316" t="s">
        <v>77</v>
      </c>
      <c r="G8" s="144">
        <v>445</v>
      </c>
      <c r="H8" s="316" t="s">
        <v>77</v>
      </c>
      <c r="I8" s="144">
        <v>339</v>
      </c>
      <c r="J8" s="136" t="s">
        <v>77</v>
      </c>
    </row>
    <row r="9" spans="1:10" ht="18" customHeight="1" thickBot="1">
      <c r="A9" s="457"/>
      <c r="B9" s="331">
        <v>5</v>
      </c>
      <c r="C9" s="332">
        <v>276</v>
      </c>
      <c r="D9" s="333" t="s">
        <v>222</v>
      </c>
      <c r="E9" s="332">
        <v>113</v>
      </c>
      <c r="F9" s="334" t="s">
        <v>222</v>
      </c>
      <c r="G9" s="335">
        <v>364</v>
      </c>
      <c r="H9" s="334" t="s">
        <v>222</v>
      </c>
      <c r="I9" s="335">
        <v>363</v>
      </c>
      <c r="J9" s="333" t="s">
        <v>222</v>
      </c>
    </row>
    <row r="10" spans="1:10" ht="17.25" customHeight="1">
      <c r="A10" s="465" t="s">
        <v>157</v>
      </c>
      <c r="B10" s="214">
        <v>30</v>
      </c>
      <c r="C10" s="218">
        <v>2</v>
      </c>
      <c r="D10" s="219">
        <v>2</v>
      </c>
      <c r="E10" s="220">
        <v>1</v>
      </c>
      <c r="F10" s="221">
        <v>1</v>
      </c>
      <c r="G10" s="218">
        <v>1</v>
      </c>
      <c r="H10" s="219">
        <v>1</v>
      </c>
      <c r="I10" s="218"/>
      <c r="J10" s="222"/>
    </row>
    <row r="11" spans="1:10">
      <c r="A11" s="466"/>
      <c r="B11" s="215" t="s">
        <v>19</v>
      </c>
      <c r="C11" s="144">
        <v>4</v>
      </c>
      <c r="D11" s="142">
        <v>2</v>
      </c>
      <c r="E11" s="154">
        <v>2</v>
      </c>
      <c r="F11" s="143">
        <v>1</v>
      </c>
      <c r="G11" s="144">
        <v>1</v>
      </c>
      <c r="H11" s="142">
        <v>1</v>
      </c>
      <c r="I11" s="144"/>
      <c r="J11" s="136"/>
    </row>
    <row r="12" spans="1:10">
      <c r="A12" s="466"/>
      <c r="B12" s="186">
        <v>2</v>
      </c>
      <c r="C12" s="144">
        <v>4</v>
      </c>
      <c r="D12" s="142">
        <v>2</v>
      </c>
      <c r="E12" s="154">
        <v>2</v>
      </c>
      <c r="F12" s="143">
        <v>1</v>
      </c>
      <c r="G12" s="144">
        <v>1</v>
      </c>
      <c r="H12" s="142">
        <v>1</v>
      </c>
      <c r="I12" s="144"/>
      <c r="J12" s="136"/>
    </row>
    <row r="13" spans="1:10">
      <c r="A13" s="466"/>
      <c r="B13" s="186">
        <v>3</v>
      </c>
      <c r="C13" s="144">
        <v>4</v>
      </c>
      <c r="D13" s="142">
        <v>2</v>
      </c>
      <c r="E13" s="154">
        <v>2</v>
      </c>
      <c r="F13" s="143">
        <v>1</v>
      </c>
      <c r="G13" s="144">
        <v>1</v>
      </c>
      <c r="H13" s="142">
        <v>1</v>
      </c>
      <c r="I13" s="144"/>
      <c r="J13" s="144"/>
    </row>
    <row r="14" spans="1:10">
      <c r="A14" s="466"/>
      <c r="B14" s="186">
        <v>4</v>
      </c>
      <c r="C14" s="144">
        <v>4</v>
      </c>
      <c r="D14" s="142">
        <v>2</v>
      </c>
      <c r="E14" s="154">
        <v>2</v>
      </c>
      <c r="F14" s="143">
        <v>1</v>
      </c>
      <c r="G14" s="144">
        <v>1</v>
      </c>
      <c r="H14" s="142">
        <v>1</v>
      </c>
      <c r="I14" s="144"/>
      <c r="J14" s="144"/>
    </row>
    <row r="15" spans="1:10" ht="18" thickBot="1">
      <c r="A15" s="467"/>
      <c r="B15" s="138">
        <v>5</v>
      </c>
      <c r="C15" s="141">
        <v>4</v>
      </c>
      <c r="D15" s="145">
        <v>2</v>
      </c>
      <c r="E15" s="141">
        <v>2</v>
      </c>
      <c r="F15" s="146">
        <v>1</v>
      </c>
      <c r="G15" s="139">
        <v>1</v>
      </c>
      <c r="H15" s="145">
        <v>1</v>
      </c>
      <c r="I15" s="223"/>
      <c r="J15" s="223"/>
    </row>
  </sheetData>
  <mergeCells count="6">
    <mergeCell ref="A10:A15"/>
    <mergeCell ref="C3:D3"/>
    <mergeCell ref="E3:F3"/>
    <mergeCell ref="G3:H3"/>
    <mergeCell ref="I3:J3"/>
    <mergeCell ref="A4:A9"/>
  </mergeCells>
  <phoneticPr fontId="22"/>
  <pageMargins left="0.7" right="0.7" top="0.75" bottom="0.75" header="0.511811023622047" footer="0.511811023622047"/>
  <pageSetup paperSize="9" orientation="landscape" horizontalDpi="300" verticalDpi="3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MN9"/>
  <sheetViews>
    <sheetView showGridLines="0" zoomScaleNormal="100" workbookViewId="0"/>
  </sheetViews>
  <sheetFormatPr defaultColWidth="9" defaultRowHeight="17.25"/>
  <cols>
    <col min="1" max="1" width="29.875" style="130" customWidth="1"/>
    <col min="2" max="2" width="7.75" style="130" customWidth="1"/>
    <col min="3" max="3" width="5.25" style="130" customWidth="1"/>
    <col min="4" max="4" width="7.75" style="130" customWidth="1"/>
    <col min="5" max="5" width="5.25" style="130" customWidth="1"/>
    <col min="6" max="11" width="6" style="130" customWidth="1"/>
    <col min="12" max="260" width="9" style="130"/>
    <col min="261" max="261" width="29.875" style="130" customWidth="1"/>
    <col min="262" max="262" width="7.75" style="130" customWidth="1"/>
    <col min="263" max="263" width="5.25" style="130" customWidth="1"/>
    <col min="264" max="264" width="14.5" style="130" customWidth="1"/>
    <col min="265" max="516" width="9" style="130"/>
    <col min="517" max="517" width="29.875" style="130" customWidth="1"/>
    <col min="518" max="518" width="7.75" style="130" customWidth="1"/>
    <col min="519" max="519" width="5.25" style="130" customWidth="1"/>
    <col min="520" max="520" width="14.5" style="130" customWidth="1"/>
    <col min="521" max="772" width="9" style="130"/>
    <col min="773" max="773" width="29.875" style="130" customWidth="1"/>
    <col min="774" max="774" width="7.75" style="130" customWidth="1"/>
    <col min="775" max="775" width="5.25" style="130" customWidth="1"/>
    <col min="776" max="776" width="14.5" style="130" customWidth="1"/>
    <col min="777" max="1028" width="9" style="130"/>
  </cols>
  <sheetData>
    <row r="1" spans="1:11" ht="19.5" customHeight="1">
      <c r="A1" s="147" t="s">
        <v>228</v>
      </c>
      <c r="B1" s="148"/>
      <c r="C1" s="148"/>
      <c r="D1" s="148"/>
      <c r="E1" s="148"/>
      <c r="F1" s="148"/>
      <c r="H1" s="148"/>
      <c r="J1" s="148"/>
    </row>
    <row r="2" spans="1:11" ht="19.5" customHeight="1">
      <c r="A2" s="147" t="s">
        <v>158</v>
      </c>
      <c r="B2" s="149"/>
      <c r="C2" s="149"/>
      <c r="D2" s="149"/>
      <c r="E2" s="148"/>
    </row>
    <row r="3" spans="1:11" ht="18" thickBot="1">
      <c r="A3" s="147"/>
      <c r="B3" s="149"/>
      <c r="C3" s="149"/>
      <c r="D3" s="149"/>
      <c r="E3" s="148"/>
    </row>
    <row r="4" spans="1:11" ht="18" customHeight="1">
      <c r="A4" s="95" t="s">
        <v>1</v>
      </c>
      <c r="B4" s="469" t="s">
        <v>19</v>
      </c>
      <c r="C4" s="469"/>
      <c r="D4" s="473">
        <v>2</v>
      </c>
      <c r="E4" s="473"/>
      <c r="F4" s="473">
        <v>3</v>
      </c>
      <c r="G4" s="473"/>
      <c r="H4" s="473">
        <v>4</v>
      </c>
      <c r="I4" s="473"/>
      <c r="J4" s="473">
        <v>5</v>
      </c>
      <c r="K4" s="473"/>
    </row>
    <row r="5" spans="1:11" ht="18" customHeight="1">
      <c r="A5" s="150" t="s">
        <v>91</v>
      </c>
      <c r="B5" s="475" t="s">
        <v>96</v>
      </c>
      <c r="C5" s="475"/>
      <c r="D5" s="474" t="s">
        <v>96</v>
      </c>
      <c r="E5" s="474"/>
      <c r="F5" s="474" t="s">
        <v>96</v>
      </c>
      <c r="G5" s="474"/>
      <c r="H5" s="474" t="s">
        <v>96</v>
      </c>
      <c r="I5" s="474"/>
      <c r="J5" s="474" t="s">
        <v>96</v>
      </c>
      <c r="K5" s="474"/>
    </row>
    <row r="6" spans="1:11" ht="18" customHeight="1">
      <c r="A6" s="151" t="s">
        <v>159</v>
      </c>
      <c r="B6" s="154">
        <v>1</v>
      </c>
      <c r="C6" s="137" t="s">
        <v>89</v>
      </c>
      <c r="D6" s="152" t="s">
        <v>33</v>
      </c>
      <c r="E6" s="136" t="s">
        <v>89</v>
      </c>
      <c r="F6" s="152">
        <v>1</v>
      </c>
      <c r="G6" s="136" t="s">
        <v>213</v>
      </c>
      <c r="H6" s="152">
        <v>1</v>
      </c>
      <c r="I6" s="136" t="s">
        <v>213</v>
      </c>
      <c r="J6" s="152">
        <v>1</v>
      </c>
      <c r="K6" s="136" t="s">
        <v>213</v>
      </c>
    </row>
    <row r="7" spans="1:11" ht="18" customHeight="1">
      <c r="A7" s="153" t="s">
        <v>160</v>
      </c>
      <c r="B7" s="154">
        <v>13</v>
      </c>
      <c r="C7" s="137" t="s">
        <v>89</v>
      </c>
      <c r="D7" s="154">
        <v>13</v>
      </c>
      <c r="E7" s="136" t="s">
        <v>89</v>
      </c>
      <c r="F7" s="154">
        <v>13</v>
      </c>
      <c r="G7" s="136" t="s">
        <v>89</v>
      </c>
      <c r="H7" s="154">
        <v>13</v>
      </c>
      <c r="I7" s="136" t="s">
        <v>89</v>
      </c>
      <c r="J7" s="154">
        <v>13</v>
      </c>
      <c r="K7" s="136" t="s">
        <v>89</v>
      </c>
    </row>
    <row r="8" spans="1:11" ht="18" customHeight="1">
      <c r="A8" s="151" t="s">
        <v>161</v>
      </c>
      <c r="B8" s="154">
        <v>230</v>
      </c>
      <c r="C8" s="137" t="s">
        <v>89</v>
      </c>
      <c r="D8" s="154">
        <v>151</v>
      </c>
      <c r="E8" s="136" t="s">
        <v>89</v>
      </c>
      <c r="F8" s="154">
        <v>111</v>
      </c>
      <c r="G8" s="136" t="s">
        <v>89</v>
      </c>
      <c r="H8" s="154">
        <v>92</v>
      </c>
      <c r="I8" s="136" t="s">
        <v>89</v>
      </c>
      <c r="J8" s="388">
        <v>80</v>
      </c>
      <c r="K8" s="136" t="s">
        <v>89</v>
      </c>
    </row>
    <row r="9" spans="1:11" ht="18" thickBot="1">
      <c r="A9" s="155" t="s">
        <v>162</v>
      </c>
      <c r="B9" s="156">
        <v>116</v>
      </c>
      <c r="C9" s="171" t="s">
        <v>152</v>
      </c>
      <c r="D9" s="156">
        <v>130</v>
      </c>
      <c r="E9" s="7" t="s">
        <v>152</v>
      </c>
      <c r="F9" s="156">
        <v>121</v>
      </c>
      <c r="G9" s="7" t="s">
        <v>152</v>
      </c>
      <c r="H9" s="156">
        <v>138</v>
      </c>
      <c r="I9" s="7" t="s">
        <v>152</v>
      </c>
      <c r="J9" s="387">
        <v>147</v>
      </c>
      <c r="K9" s="7" t="s">
        <v>152</v>
      </c>
    </row>
  </sheetData>
  <mergeCells count="10">
    <mergeCell ref="J4:K4"/>
    <mergeCell ref="J5:K5"/>
    <mergeCell ref="H4:I4"/>
    <mergeCell ref="H5:I5"/>
    <mergeCell ref="B4:C4"/>
    <mergeCell ref="D4:E4"/>
    <mergeCell ref="B5:C5"/>
    <mergeCell ref="D5:E5"/>
    <mergeCell ref="F4:G4"/>
    <mergeCell ref="F5:G5"/>
  </mergeCells>
  <phoneticPr fontId="22"/>
  <pageMargins left="0.7" right="0.7" top="0.75" bottom="0.75" header="0.511811023622047" footer="0.511811023622047"/>
  <pageSetup paperSize="9" orientation="portrait" horizontalDpi="300" verticalDpi="3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MJ12"/>
  <sheetViews>
    <sheetView showGridLines="0" zoomScaleNormal="100" workbookViewId="0"/>
  </sheetViews>
  <sheetFormatPr defaultColWidth="9" defaultRowHeight="17.25"/>
  <cols>
    <col min="1" max="1" width="7.375" style="130" customWidth="1"/>
    <col min="2" max="3" width="17.875" style="130" customWidth="1"/>
    <col min="4" max="4" width="14.5" style="130" customWidth="1"/>
    <col min="5" max="252" width="9" style="130"/>
    <col min="253" max="253" width="29.875" style="130" customWidth="1"/>
    <col min="254" max="254" width="7.75" style="130" customWidth="1"/>
    <col min="255" max="255" width="5.25" style="130" customWidth="1"/>
    <col min="256" max="256" width="14.5" style="130" customWidth="1"/>
    <col min="257" max="508" width="9" style="130"/>
    <col min="509" max="509" width="29.875" style="130" customWidth="1"/>
    <col min="510" max="510" width="7.75" style="130" customWidth="1"/>
    <col min="511" max="511" width="5.25" style="130" customWidth="1"/>
    <col min="512" max="512" width="14.5" style="130" customWidth="1"/>
    <col min="513" max="764" width="9" style="130"/>
    <col min="765" max="765" width="29.875" style="130" customWidth="1"/>
    <col min="766" max="766" width="7.75" style="130" customWidth="1"/>
    <col min="767" max="767" width="5.25" style="130" customWidth="1"/>
    <col min="768" max="768" width="14.5" style="130" customWidth="1"/>
    <col min="769" max="1020" width="9" style="130"/>
    <col min="1021" max="1021" width="29.875" style="130" customWidth="1"/>
    <col min="1022" max="1022" width="7.75" style="130" customWidth="1"/>
    <col min="1023" max="1023" width="5.25" style="130" customWidth="1"/>
    <col min="1024" max="1024" width="14.5" style="130" customWidth="1"/>
  </cols>
  <sheetData>
    <row r="1" spans="1:8" ht="19.5" customHeight="1">
      <c r="A1" s="147" t="s">
        <v>229</v>
      </c>
      <c r="B1" s="148"/>
      <c r="C1" s="148"/>
      <c r="D1" s="148"/>
      <c r="E1" s="148"/>
    </row>
    <row r="2" spans="1:8" ht="18" thickBot="1">
      <c r="A2" s="157"/>
      <c r="B2" s="133"/>
      <c r="C2" s="134"/>
    </row>
    <row r="3" spans="1:8" ht="18" customHeight="1">
      <c r="A3" s="158" t="s">
        <v>1</v>
      </c>
      <c r="B3" s="177" t="s">
        <v>163</v>
      </c>
      <c r="C3" s="173" t="s">
        <v>164</v>
      </c>
      <c r="D3" s="174" t="s">
        <v>165</v>
      </c>
    </row>
    <row r="4" spans="1:8" ht="18" customHeight="1">
      <c r="A4" s="150">
        <v>2</v>
      </c>
      <c r="B4" s="310" t="s">
        <v>167</v>
      </c>
      <c r="C4" s="310" t="s">
        <v>168</v>
      </c>
      <c r="D4" s="309" t="s">
        <v>166</v>
      </c>
    </row>
    <row r="5" spans="1:8" ht="18" customHeight="1">
      <c r="A5" s="150">
        <v>3</v>
      </c>
      <c r="B5" s="310" t="s">
        <v>167</v>
      </c>
      <c r="C5" s="310" t="s">
        <v>168</v>
      </c>
      <c r="D5" s="309" t="s">
        <v>210</v>
      </c>
    </row>
    <row r="6" spans="1:8" ht="18" customHeight="1">
      <c r="A6" s="150">
        <v>4</v>
      </c>
      <c r="B6" s="310" t="s">
        <v>219</v>
      </c>
      <c r="C6" s="310" t="s">
        <v>220</v>
      </c>
      <c r="D6" s="309" t="s">
        <v>221</v>
      </c>
    </row>
    <row r="7" spans="1:8" ht="18" thickBot="1">
      <c r="A7" s="172">
        <v>5</v>
      </c>
      <c r="B7" s="159" t="s">
        <v>241</v>
      </c>
      <c r="C7" s="159" t="s">
        <v>243</v>
      </c>
      <c r="D7" s="160" t="s">
        <v>242</v>
      </c>
      <c r="H7" s="166"/>
    </row>
    <row r="8" spans="1:8">
      <c r="A8" s="136"/>
      <c r="B8" s="136"/>
      <c r="C8" s="136"/>
      <c r="D8" s="136"/>
    </row>
    <row r="12" spans="1:8">
      <c r="E12" s="161"/>
    </row>
  </sheetData>
  <phoneticPr fontId="22"/>
  <pageMargins left="0.7" right="0.7" top="0.75" bottom="0.75" header="0.511811023622047" footer="0.511811023622047"/>
  <pageSetup paperSize="9" orientation="portrait" horizontalDpi="300" verticalDpi="30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MJ12"/>
  <sheetViews>
    <sheetView showGridLines="0" zoomScaleNormal="100" workbookViewId="0"/>
  </sheetViews>
  <sheetFormatPr defaultColWidth="9" defaultRowHeight="17.25"/>
  <cols>
    <col min="1" max="1" width="6.875" style="130" customWidth="1"/>
    <col min="2" max="2" width="16" style="130" customWidth="1"/>
    <col min="3" max="3" width="18.5" style="130" customWidth="1"/>
    <col min="4" max="5" width="22.625" style="130" customWidth="1"/>
    <col min="6" max="250" width="9" style="130"/>
    <col min="251" max="251" width="29.875" style="130" customWidth="1"/>
    <col min="252" max="252" width="7.75" style="130" customWidth="1"/>
    <col min="253" max="253" width="5.25" style="130" customWidth="1"/>
    <col min="254" max="254" width="14.5" style="130" customWidth="1"/>
    <col min="255" max="506" width="9" style="130"/>
    <col min="507" max="507" width="29.875" style="130" customWidth="1"/>
    <col min="508" max="508" width="7.75" style="130" customWidth="1"/>
    <col min="509" max="509" width="5.25" style="130" customWidth="1"/>
    <col min="510" max="510" width="14.5" style="130" customWidth="1"/>
    <col min="511" max="762" width="9" style="130"/>
    <col min="763" max="763" width="29.875" style="130" customWidth="1"/>
    <col min="764" max="764" width="7.75" style="130" customWidth="1"/>
    <col min="765" max="765" width="5.25" style="130" customWidth="1"/>
    <col min="766" max="766" width="14.5" style="130" customWidth="1"/>
    <col min="767" max="1018" width="9" style="130"/>
    <col min="1019" max="1019" width="29.875" style="130" customWidth="1"/>
    <col min="1020" max="1020" width="7.75" style="130" customWidth="1"/>
    <col min="1021" max="1021" width="5.25" style="130" customWidth="1"/>
    <col min="1022" max="1022" width="14.5" style="130" customWidth="1"/>
    <col min="1023" max="1024" width="9" style="130"/>
  </cols>
  <sheetData>
    <row r="1" spans="1:5" ht="18" customHeight="1" thickBot="1">
      <c r="A1" s="162" t="s">
        <v>230</v>
      </c>
      <c r="B1" s="162"/>
      <c r="C1" s="162"/>
      <c r="D1" s="162"/>
      <c r="E1" s="162"/>
    </row>
    <row r="2" spans="1:5" ht="17.25" customHeight="1" thickBot="1">
      <c r="A2" s="476" t="s">
        <v>1</v>
      </c>
      <c r="B2" s="477" t="s">
        <v>169</v>
      </c>
      <c r="C2" s="477" t="s">
        <v>170</v>
      </c>
      <c r="D2" s="470" t="s">
        <v>171</v>
      </c>
      <c r="E2" s="470"/>
    </row>
    <row r="3" spans="1:5">
      <c r="A3" s="476"/>
      <c r="B3" s="477"/>
      <c r="C3" s="477"/>
      <c r="D3" s="175" t="s">
        <v>172</v>
      </c>
      <c r="E3" s="176" t="s">
        <v>173</v>
      </c>
    </row>
    <row r="4" spans="1:5" ht="18" customHeight="1">
      <c r="A4" s="308">
        <v>28</v>
      </c>
      <c r="B4" s="136">
        <v>0</v>
      </c>
      <c r="C4" s="136">
        <v>0</v>
      </c>
      <c r="D4" s="136" t="s">
        <v>174</v>
      </c>
      <c r="E4" s="136" t="s">
        <v>174</v>
      </c>
    </row>
    <row r="5" spans="1:5" ht="18" customHeight="1">
      <c r="A5" s="308">
        <v>29</v>
      </c>
      <c r="B5" s="163">
        <v>0</v>
      </c>
      <c r="C5" s="163">
        <v>0</v>
      </c>
      <c r="D5" s="136" t="s">
        <v>174</v>
      </c>
      <c r="E5" s="136" t="s">
        <v>174</v>
      </c>
    </row>
    <row r="6" spans="1:5">
      <c r="A6" s="308">
        <v>30</v>
      </c>
      <c r="B6" s="163">
        <v>11</v>
      </c>
      <c r="C6" s="163">
        <v>22</v>
      </c>
      <c r="D6" s="136">
        <v>17</v>
      </c>
      <c r="E6" s="136">
        <v>12</v>
      </c>
    </row>
    <row r="7" spans="1:5">
      <c r="A7" s="308" t="s">
        <v>19</v>
      </c>
      <c r="B7" s="136">
        <v>38</v>
      </c>
      <c r="C7" s="136">
        <v>87</v>
      </c>
      <c r="D7" s="136">
        <v>45</v>
      </c>
      <c r="E7" s="136">
        <v>24</v>
      </c>
    </row>
    <row r="8" spans="1:5">
      <c r="A8" s="308">
        <v>2</v>
      </c>
      <c r="B8" s="136">
        <v>21</v>
      </c>
      <c r="C8" s="136">
        <v>42</v>
      </c>
      <c r="D8" s="136">
        <v>51</v>
      </c>
      <c r="E8" s="136">
        <v>25</v>
      </c>
    </row>
    <row r="9" spans="1:5">
      <c r="A9" s="308">
        <v>3</v>
      </c>
      <c r="B9" s="136">
        <v>42</v>
      </c>
      <c r="C9" s="136">
        <v>99</v>
      </c>
      <c r="D9" s="136">
        <v>73</v>
      </c>
      <c r="E9" s="136">
        <v>36</v>
      </c>
    </row>
    <row r="10" spans="1:5">
      <c r="A10" s="308">
        <v>4</v>
      </c>
      <c r="B10" s="136">
        <v>58</v>
      </c>
      <c r="C10" s="136">
        <v>155</v>
      </c>
      <c r="D10" s="136">
        <v>94</v>
      </c>
      <c r="E10" s="136">
        <v>36</v>
      </c>
    </row>
    <row r="11" spans="1:5">
      <c r="A11" s="137">
        <v>5</v>
      </c>
      <c r="B11" s="136">
        <v>57</v>
      </c>
      <c r="C11" s="136">
        <v>133</v>
      </c>
      <c r="D11" s="136">
        <v>116</v>
      </c>
      <c r="E11" s="136">
        <v>37</v>
      </c>
    </row>
    <row r="12" spans="1:5">
      <c r="E12" s="161"/>
    </row>
  </sheetData>
  <mergeCells count="4">
    <mergeCell ref="A2:A3"/>
    <mergeCell ref="B2:B3"/>
    <mergeCell ref="C2:C3"/>
    <mergeCell ref="D2:E2"/>
  </mergeCells>
  <phoneticPr fontId="22"/>
  <pageMargins left="0.7" right="0.7" top="0.75" bottom="0.75" header="0.511811023622047" footer="0.511811023622047"/>
  <pageSetup paperSize="9" orientation="portrait" horizontalDpi="300" verticalDpi="30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AMJ11"/>
  <sheetViews>
    <sheetView zoomScaleNormal="100" workbookViewId="0">
      <selection activeCell="A2" sqref="A2:A3"/>
    </sheetView>
  </sheetViews>
  <sheetFormatPr defaultColWidth="9" defaultRowHeight="17.25"/>
  <cols>
    <col min="1" max="1" width="4.75" style="130" customWidth="1"/>
    <col min="2" max="2" width="11.75" style="130" customWidth="1"/>
    <col min="3" max="3" width="11.625" style="130" customWidth="1"/>
    <col min="4" max="4" width="12.25" style="130" customWidth="1"/>
    <col min="5" max="5" width="14.5" style="130" customWidth="1"/>
    <col min="6" max="6" width="9.75" style="130" customWidth="1"/>
    <col min="7" max="7" width="10.125" style="130" customWidth="1"/>
    <col min="8" max="8" width="16.125" style="130" customWidth="1"/>
    <col min="9" max="257" width="9" style="130"/>
    <col min="258" max="258" width="29.875" style="130" customWidth="1"/>
    <col min="259" max="259" width="7.75" style="130" customWidth="1"/>
    <col min="260" max="260" width="5.25" style="130" customWidth="1"/>
    <col min="261" max="261" width="14.5" style="130" customWidth="1"/>
    <col min="262" max="513" width="9" style="130"/>
    <col min="514" max="514" width="29.875" style="130" customWidth="1"/>
    <col min="515" max="515" width="7.75" style="130" customWidth="1"/>
    <col min="516" max="516" width="5.25" style="130" customWidth="1"/>
    <col min="517" max="517" width="14.5" style="130" customWidth="1"/>
    <col min="518" max="769" width="9" style="130"/>
    <col min="770" max="770" width="29.875" style="130" customWidth="1"/>
    <col min="771" max="771" width="7.75" style="130" customWidth="1"/>
    <col min="772" max="772" width="5.25" style="130" customWidth="1"/>
    <col min="773" max="773" width="14.5" style="130" customWidth="1"/>
    <col min="774" max="1024" width="9" style="130"/>
  </cols>
  <sheetData>
    <row r="1" spans="1:8" s="166" customFormat="1" ht="18" thickBot="1">
      <c r="A1" s="164" t="s">
        <v>231</v>
      </c>
      <c r="B1" s="165"/>
      <c r="C1" s="165"/>
      <c r="D1" s="165"/>
      <c r="E1" s="136"/>
      <c r="F1" s="165"/>
      <c r="G1" s="165"/>
    </row>
    <row r="2" spans="1:8" ht="17.25" customHeight="1" thickBot="1">
      <c r="A2" s="476" t="s">
        <v>1</v>
      </c>
      <c r="B2" s="479" t="s">
        <v>175</v>
      </c>
      <c r="C2" s="479" t="s">
        <v>176</v>
      </c>
      <c r="D2" s="477" t="s">
        <v>177</v>
      </c>
      <c r="E2" s="469" t="s">
        <v>178</v>
      </c>
      <c r="F2" s="469"/>
      <c r="G2" s="469"/>
      <c r="H2" s="478" t="s">
        <v>179</v>
      </c>
    </row>
    <row r="3" spans="1:8">
      <c r="A3" s="476"/>
      <c r="B3" s="479"/>
      <c r="C3" s="479"/>
      <c r="D3" s="477"/>
      <c r="E3" s="322" t="s">
        <v>180</v>
      </c>
      <c r="F3" s="322" t="s">
        <v>181</v>
      </c>
      <c r="G3" s="322" t="s">
        <v>182</v>
      </c>
      <c r="H3" s="478"/>
    </row>
    <row r="4" spans="1:8">
      <c r="A4" s="150">
        <v>3</v>
      </c>
      <c r="B4" s="322">
        <v>4</v>
      </c>
      <c r="C4" s="322">
        <v>1</v>
      </c>
      <c r="D4" s="322">
        <v>8</v>
      </c>
      <c r="E4" s="322" t="s">
        <v>211</v>
      </c>
      <c r="F4" s="322" t="s">
        <v>212</v>
      </c>
      <c r="G4" s="322">
        <v>1</v>
      </c>
      <c r="H4" s="321">
        <v>0</v>
      </c>
    </row>
    <row r="5" spans="1:8">
      <c r="A5" s="150">
        <v>4</v>
      </c>
      <c r="B5" s="322">
        <v>5</v>
      </c>
      <c r="C5" s="322">
        <v>3</v>
      </c>
      <c r="D5" s="322">
        <v>2</v>
      </c>
      <c r="E5" s="322" t="s">
        <v>217</v>
      </c>
      <c r="F5" s="322" t="s">
        <v>218</v>
      </c>
      <c r="G5" s="322">
        <v>0</v>
      </c>
      <c r="H5" s="321">
        <v>0</v>
      </c>
    </row>
    <row r="6" spans="1:8">
      <c r="A6" s="150">
        <v>5</v>
      </c>
      <c r="B6" s="336">
        <v>8</v>
      </c>
      <c r="C6" s="336">
        <v>3</v>
      </c>
      <c r="D6" s="336">
        <v>9</v>
      </c>
      <c r="E6" s="336" t="s">
        <v>249</v>
      </c>
      <c r="F6" s="336" t="s">
        <v>250</v>
      </c>
      <c r="G6" s="336">
        <v>3</v>
      </c>
      <c r="H6" s="337">
        <v>0</v>
      </c>
    </row>
    <row r="7" spans="1:8">
      <c r="A7" s="136"/>
      <c r="B7" s="136"/>
      <c r="C7" s="136"/>
      <c r="D7" s="136"/>
      <c r="E7" s="136"/>
      <c r="F7" s="136"/>
      <c r="G7" s="136"/>
      <c r="H7" s="136"/>
    </row>
    <row r="8" spans="1:8">
      <c r="A8" s="167" t="s">
        <v>259</v>
      </c>
      <c r="B8" s="136"/>
      <c r="C8" s="136"/>
      <c r="D8" s="136"/>
      <c r="E8" s="136"/>
      <c r="F8" s="136"/>
      <c r="G8" s="136"/>
      <c r="H8" s="136"/>
    </row>
    <row r="9" spans="1:8">
      <c r="A9" s="136"/>
      <c r="B9" s="136"/>
      <c r="C9" s="136"/>
      <c r="D9" s="136"/>
      <c r="E9" s="136"/>
      <c r="F9" s="136"/>
      <c r="G9" s="136"/>
      <c r="H9" s="136"/>
    </row>
    <row r="10" spans="1:8">
      <c r="A10" s="136"/>
      <c r="B10" s="136"/>
      <c r="C10" s="136"/>
      <c r="D10" s="136"/>
      <c r="E10" s="136"/>
      <c r="F10" s="136"/>
      <c r="G10" s="136"/>
      <c r="H10" s="136"/>
    </row>
    <row r="11" spans="1:8">
      <c r="A11" s="136"/>
      <c r="B11" s="136"/>
      <c r="C11" s="136"/>
      <c r="D11" s="136"/>
      <c r="E11" s="136"/>
      <c r="F11" s="136"/>
      <c r="G11" s="136"/>
      <c r="H11" s="136"/>
    </row>
  </sheetData>
  <mergeCells count="6">
    <mergeCell ref="H2:H3"/>
    <mergeCell ref="A2:A3"/>
    <mergeCell ref="B2:B3"/>
    <mergeCell ref="C2:C3"/>
    <mergeCell ref="D2:D3"/>
    <mergeCell ref="E2:G2"/>
  </mergeCells>
  <phoneticPr fontId="22"/>
  <pageMargins left="0.7" right="0.7" top="0.75" bottom="0.75" header="0.511811023622047" footer="0.511811023622047"/>
  <pageSetup paperSize="9" scale="98" fitToHeight="0" orientation="portrait" horizontalDpi="300" verticalDpi="3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AMJ11"/>
  <sheetViews>
    <sheetView zoomScaleNormal="100" workbookViewId="0"/>
  </sheetViews>
  <sheetFormatPr defaultColWidth="9" defaultRowHeight="17.25"/>
  <cols>
    <col min="1" max="1" width="4.75" style="130" customWidth="1"/>
    <col min="2" max="2" width="11.75" style="130" customWidth="1"/>
    <col min="3" max="3" width="11.625" style="130" customWidth="1"/>
    <col min="4" max="4" width="12.25" style="130" customWidth="1"/>
    <col min="5" max="5" width="14.5" style="130" customWidth="1"/>
    <col min="6" max="6" width="9.75" style="130" customWidth="1"/>
    <col min="7" max="7" width="10.125" style="130" customWidth="1"/>
    <col min="8" max="8" width="16.125" style="130" customWidth="1"/>
    <col min="9" max="257" width="9" style="130"/>
    <col min="258" max="258" width="29.875" style="130" customWidth="1"/>
    <col min="259" max="259" width="7.75" style="130" customWidth="1"/>
    <col min="260" max="260" width="5.25" style="130" customWidth="1"/>
    <col min="261" max="261" width="14.5" style="130" customWidth="1"/>
    <col min="262" max="513" width="9" style="130"/>
    <col min="514" max="514" width="29.875" style="130" customWidth="1"/>
    <col min="515" max="515" width="7.75" style="130" customWidth="1"/>
    <col min="516" max="516" width="5.25" style="130" customWidth="1"/>
    <col min="517" max="517" width="14.5" style="130" customWidth="1"/>
    <col min="518" max="769" width="9" style="130"/>
    <col min="770" max="770" width="29.875" style="130" customWidth="1"/>
    <col min="771" max="771" width="7.75" style="130" customWidth="1"/>
    <col min="772" max="772" width="5.25" style="130" customWidth="1"/>
    <col min="773" max="773" width="14.5" style="130" customWidth="1"/>
    <col min="774" max="1024" width="9" style="130"/>
  </cols>
  <sheetData>
    <row r="1" spans="1:8" s="166" customFormat="1" ht="18" thickBot="1">
      <c r="A1" s="164" t="s">
        <v>232</v>
      </c>
      <c r="B1" s="165"/>
      <c r="C1" s="315"/>
      <c r="D1" s="165"/>
      <c r="E1" s="136"/>
      <c r="F1" s="165"/>
      <c r="G1" s="165"/>
    </row>
    <row r="2" spans="1:8" ht="17.25" customHeight="1" thickBot="1">
      <c r="A2" s="476" t="s">
        <v>1</v>
      </c>
      <c r="B2" s="479" t="s">
        <v>214</v>
      </c>
      <c r="C2" s="481" t="s">
        <v>215</v>
      </c>
      <c r="D2" s="200"/>
      <c r="E2" s="144"/>
      <c r="F2" s="144"/>
      <c r="G2" s="144"/>
      <c r="H2" s="200"/>
    </row>
    <row r="3" spans="1:8">
      <c r="A3" s="480"/>
      <c r="B3" s="479"/>
      <c r="C3" s="482"/>
      <c r="D3" s="200"/>
      <c r="E3" s="136"/>
      <c r="F3" s="136"/>
      <c r="G3" s="136"/>
      <c r="H3" s="200"/>
    </row>
    <row r="4" spans="1:8">
      <c r="A4" s="311">
        <v>3</v>
      </c>
      <c r="B4" s="17">
        <v>1</v>
      </c>
      <c r="C4" s="17">
        <v>1</v>
      </c>
      <c r="D4" s="200"/>
      <c r="E4" s="136"/>
      <c r="F4" s="136"/>
      <c r="G4" s="136"/>
      <c r="H4" s="200"/>
    </row>
    <row r="5" spans="1:8">
      <c r="A5" s="311">
        <v>4</v>
      </c>
      <c r="B5" s="311">
        <v>0</v>
      </c>
      <c r="C5" s="311">
        <v>3</v>
      </c>
      <c r="D5" s="136"/>
      <c r="E5" s="136"/>
      <c r="F5" s="136"/>
      <c r="G5" s="136"/>
      <c r="H5" s="136"/>
    </row>
    <row r="6" spans="1:8" ht="18" thickBot="1">
      <c r="A6" s="138">
        <v>5</v>
      </c>
      <c r="B6" s="138">
        <v>1</v>
      </c>
      <c r="C6" s="138">
        <v>1</v>
      </c>
      <c r="D6" s="136"/>
      <c r="E6" s="136"/>
      <c r="F6" s="136"/>
      <c r="G6" s="136"/>
      <c r="H6" s="136"/>
    </row>
    <row r="7" spans="1:8" s="130" customFormat="1">
      <c r="A7" s="136"/>
      <c r="B7" s="136"/>
      <c r="C7" s="136"/>
      <c r="D7" s="136"/>
      <c r="E7" s="136"/>
      <c r="F7" s="136"/>
      <c r="G7" s="136"/>
      <c r="H7" s="136"/>
    </row>
    <row r="8" spans="1:8" s="130" customFormat="1">
      <c r="A8" s="167" t="s">
        <v>257</v>
      </c>
      <c r="B8" s="136"/>
      <c r="C8" s="136"/>
      <c r="D8" s="136"/>
      <c r="E8" s="136"/>
      <c r="F8" s="136"/>
      <c r="G8" s="136"/>
      <c r="H8" s="136"/>
    </row>
    <row r="9" spans="1:8" s="130" customFormat="1">
      <c r="A9" s="167" t="s">
        <v>258</v>
      </c>
      <c r="B9" s="136"/>
      <c r="C9" s="136"/>
      <c r="D9" s="136"/>
      <c r="E9" s="136"/>
      <c r="F9" s="136"/>
      <c r="G9" s="136"/>
      <c r="H9" s="136"/>
    </row>
    <row r="10" spans="1:8" s="130" customFormat="1">
      <c r="A10" s="136"/>
      <c r="B10" s="201"/>
      <c r="C10"/>
      <c r="D10" s="136"/>
      <c r="E10" s="136"/>
      <c r="F10" s="136"/>
      <c r="G10" s="136"/>
      <c r="H10" s="136"/>
    </row>
    <row r="11" spans="1:8" s="130" customFormat="1">
      <c r="A11" s="136"/>
      <c r="D11" s="136"/>
      <c r="E11" s="136"/>
      <c r="F11" s="136"/>
      <c r="G11" s="136"/>
      <c r="H11" s="136"/>
    </row>
  </sheetData>
  <mergeCells count="3">
    <mergeCell ref="A2:A3"/>
    <mergeCell ref="B2:B3"/>
    <mergeCell ref="C2:C3"/>
  </mergeCells>
  <phoneticPr fontId="22"/>
  <pageMargins left="0.7" right="0.7" top="0.75" bottom="0.75" header="0.511811023622047" footer="0.511811023622047"/>
  <pageSetup paperSize="9" fitToHeight="0" orientation="portrait" horizontalDpi="300" verticalDpi="30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C8"/>
  <sheetViews>
    <sheetView workbookViewId="0"/>
  </sheetViews>
  <sheetFormatPr defaultRowHeight="13.5"/>
  <cols>
    <col min="2" max="3" width="13.75" customWidth="1"/>
  </cols>
  <sheetData>
    <row r="1" spans="1:3" ht="17.25">
      <c r="A1" s="147" t="s">
        <v>255</v>
      </c>
      <c r="B1" s="148"/>
      <c r="C1" s="148"/>
    </row>
    <row r="2" spans="1:3" ht="15" thickBot="1">
      <c r="A2" s="157"/>
      <c r="B2" s="133"/>
      <c r="C2" s="134"/>
    </row>
    <row r="3" spans="1:3">
      <c r="A3" s="158" t="s">
        <v>1</v>
      </c>
      <c r="B3" s="307" t="s">
        <v>163</v>
      </c>
      <c r="C3" s="305" t="s">
        <v>235</v>
      </c>
    </row>
    <row r="4" spans="1:3">
      <c r="A4" s="150">
        <v>3</v>
      </c>
      <c r="B4" s="306" t="s">
        <v>236</v>
      </c>
      <c r="C4" s="306" t="s">
        <v>238</v>
      </c>
    </row>
    <row r="5" spans="1:3">
      <c r="A5" s="150">
        <v>4</v>
      </c>
      <c r="B5" s="306" t="s">
        <v>237</v>
      </c>
      <c r="C5" s="306" t="s">
        <v>239</v>
      </c>
    </row>
    <row r="6" spans="1:3" ht="14.25" thickBot="1">
      <c r="A6" s="304">
        <v>5</v>
      </c>
      <c r="B6" s="138" t="s">
        <v>167</v>
      </c>
      <c r="C6" s="138" t="s">
        <v>240</v>
      </c>
    </row>
    <row r="8" spans="1:3">
      <c r="A8" t="s">
        <v>256</v>
      </c>
    </row>
  </sheetData>
  <phoneticPr fontId="22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19</vt:i4>
      </vt:variant>
      <vt:variant>
        <vt:lpstr>名前付き一覧</vt:lpstr>
      </vt:variant>
      <vt:variant>
        <vt:i4>3</vt:i4>
      </vt:variant>
    </vt:vector>
  </HeadingPairs>
  <TitlesOfParts>
    <vt:vector size="22" baseType="lpstr">
      <vt:lpstr>11-1</vt:lpstr>
      <vt:lpstr>11-2 </vt:lpstr>
      <vt:lpstr>11-3</vt:lpstr>
      <vt:lpstr>11-4</vt:lpstr>
      <vt:lpstr>11-5 </vt:lpstr>
      <vt:lpstr>11-6 </vt:lpstr>
      <vt:lpstr>11- 7</vt:lpstr>
      <vt:lpstr>11-8 </vt:lpstr>
      <vt:lpstr>11-9</vt:lpstr>
      <vt:lpstr>11-10,11</vt:lpstr>
      <vt:lpstr>11-12</vt:lpstr>
      <vt:lpstr>11-13</vt:lpstr>
      <vt:lpstr>11-1４</vt:lpstr>
      <vt:lpstr>11-15</vt:lpstr>
      <vt:lpstr>11-16</vt:lpstr>
      <vt:lpstr>11-17</vt:lpstr>
      <vt:lpstr>11-18</vt:lpstr>
      <vt:lpstr>11-19</vt:lpstr>
      <vt:lpstr>11-20</vt:lpstr>
      <vt:lpstr>'11-1'!Print_Area</vt:lpstr>
      <vt:lpstr>'11-12'!Print_Area</vt:lpstr>
      <vt:lpstr>'11-8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/>
  <cp:revision>1</cp:revision>
  <dcterms:modified xsi:type="dcterms:W3CDTF">2024-10-30T04:50:20Z</dcterms:modified>
  <dc:language/>
</cp:coreProperties>
</file>