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45" windowHeight="6720" tabRatio="814"/>
  </bookViews>
  <sheets>
    <sheet name="9-1" sheetId="1" r:id="rId1"/>
    <sheet name="9-2" sheetId="2" r:id="rId2"/>
    <sheet name="9-3" sheetId="3" r:id="rId3"/>
    <sheet name="9-4 " sheetId="32" r:id="rId4"/>
    <sheet name="9-5" sheetId="5" r:id="rId5"/>
    <sheet name="9-6" sheetId="6" r:id="rId6"/>
    <sheet name="9-7" sheetId="7" r:id="rId7"/>
    <sheet name="9-8" sheetId="8" r:id="rId8"/>
    <sheet name="9-9" sheetId="10" r:id="rId9"/>
    <sheet name="9-10" sheetId="9" r:id="rId10"/>
    <sheet name="9-11" sheetId="11" r:id="rId11"/>
    <sheet name="9-12" sheetId="12" r:id="rId12"/>
    <sheet name="9-13" sheetId="13" r:id="rId13"/>
    <sheet name="9-14" sheetId="14" r:id="rId14"/>
    <sheet name="9-15" sheetId="15" r:id="rId15"/>
    <sheet name="9-16" sheetId="16" r:id="rId16"/>
    <sheet name="9-17" sheetId="17" r:id="rId17"/>
    <sheet name="9-18" sheetId="18" r:id="rId18"/>
    <sheet name="9-19" sheetId="19" r:id="rId19"/>
    <sheet name="9-20" sheetId="20" r:id="rId20"/>
    <sheet name="9-21" sheetId="34" r:id="rId21"/>
    <sheet name="9-22 " sheetId="33" r:id="rId22"/>
    <sheet name="9-23" sheetId="23" r:id="rId23"/>
    <sheet name="9-24" sheetId="24" r:id="rId24"/>
    <sheet name="9-25" sheetId="25" r:id="rId25"/>
    <sheet name="9-26" sheetId="26" r:id="rId26"/>
    <sheet name="9-27" sheetId="27" r:id="rId27"/>
    <sheet name="9-28" sheetId="28" r:id="rId28"/>
    <sheet name="9-29" sheetId="29" r:id="rId29"/>
    <sheet name="9-30" sheetId="30" r:id="rId30"/>
    <sheet name="9-31" sheetId="35" r:id="rId31"/>
  </sheets>
  <definedNames>
    <definedName name="児童修理" localSheetId="9">#REF!</definedName>
    <definedName name="児童修理" localSheetId="20">#REF!</definedName>
    <definedName name="児童修理" localSheetId="21">#REF!</definedName>
    <definedName name="児童修理" localSheetId="28">#REF!</definedName>
    <definedName name="児童修理" localSheetId="30">#REF!</definedName>
    <definedName name="児童修理" localSheetId="3">#REF!</definedName>
    <definedName name="児童修理">#REF!</definedName>
    <definedName name="児童補装具" localSheetId="9">#REF!</definedName>
    <definedName name="児童補装具" localSheetId="20">#REF!</definedName>
    <definedName name="児童補装具" localSheetId="21">#REF!</definedName>
    <definedName name="児童補装具" localSheetId="28">#REF!</definedName>
    <definedName name="児童補装具" localSheetId="30">#REF!</definedName>
    <definedName name="児童補装具" localSheetId="3">#REF!</definedName>
    <definedName name="児童補装具">#REF!</definedName>
    <definedName name="修理" localSheetId="9">#REF!</definedName>
    <definedName name="修理" localSheetId="20">#REF!</definedName>
    <definedName name="修理" localSheetId="21">#REF!</definedName>
    <definedName name="修理" localSheetId="28">#REF!</definedName>
    <definedName name="修理" localSheetId="30">#REF!</definedName>
    <definedName name="修理" localSheetId="3">#REF!</definedName>
    <definedName name="修理">#REF!</definedName>
    <definedName name="第34_環境衛生.食品" localSheetId="9">#REF!</definedName>
    <definedName name="第34_環境衛生.食品" localSheetId="20">#REF!</definedName>
    <definedName name="第34_環境衛生.食品" localSheetId="21">#REF!</definedName>
    <definedName name="第34_環境衛生.食品" localSheetId="28">#REF!</definedName>
    <definedName name="第34_環境衛生.食品" localSheetId="30">#REF!</definedName>
    <definedName name="第34_環境衛生.食品" localSheetId="3">#REF!</definedName>
    <definedName name="第34_環境衛生.食品">#REF!</definedName>
    <definedName name="第52_不妊手術" localSheetId="9">#REF!</definedName>
    <definedName name="第52_不妊手術" localSheetId="20">#REF!</definedName>
    <definedName name="第52_不妊手術" localSheetId="21">#REF!</definedName>
    <definedName name="第52_不妊手術" localSheetId="28">#REF!</definedName>
    <definedName name="第52_不妊手術" localSheetId="30">#REF!</definedName>
    <definedName name="第52_不妊手術" localSheetId="3">#REF!</definedName>
    <definedName name="第52_不妊手術">#REF!</definedName>
    <definedName name="第53_人工妊娠中絶" localSheetId="9">#REF!</definedName>
    <definedName name="第53_人工妊娠中絶" localSheetId="20">#REF!</definedName>
    <definedName name="第53_人工妊娠中絶" localSheetId="21">#REF!</definedName>
    <definedName name="第53_人工妊娠中絶" localSheetId="28">#REF!</definedName>
    <definedName name="第53_人工妊娠中絶" localSheetId="30">#REF!</definedName>
    <definedName name="第53_人工妊娠中絶" localSheetId="3">#REF!</definedName>
    <definedName name="第53_人工妊娠中絶">#REF!</definedName>
    <definedName name="貼付表">"ピクチャ 73"</definedName>
    <definedName name="表" localSheetId="9">#REF!</definedName>
    <definedName name="表" localSheetId="20">#REF!</definedName>
    <definedName name="表" localSheetId="21">#REF!</definedName>
    <definedName name="表" localSheetId="28">#REF!</definedName>
    <definedName name="表" localSheetId="30">#REF!</definedName>
    <definedName name="表" localSheetId="3">#REF!</definedName>
    <definedName name="表">#REF!</definedName>
    <definedName name="表１" localSheetId="9">#REF!</definedName>
    <definedName name="表１" localSheetId="21">#REF!</definedName>
    <definedName name="表１" localSheetId="30">#REF!</definedName>
    <definedName name="表１">#REF!</definedName>
    <definedName name="表５の１８ＥＸ" localSheetId="9">#REF!</definedName>
    <definedName name="表５の１８ＥＸ" localSheetId="20">#REF!</definedName>
    <definedName name="表５の１８ＥＸ" localSheetId="21">#REF!</definedName>
    <definedName name="表５の１８ＥＸ" localSheetId="28">#REF!</definedName>
    <definedName name="表５の１８ＥＸ" localSheetId="30">#REF!</definedName>
    <definedName name="表５の１８ＥＸ" localSheetId="3">#REF!</definedName>
    <definedName name="表５の１８ＥＸ">#REF!</definedName>
    <definedName name="補装具" localSheetId="9">#REF!</definedName>
    <definedName name="補装具" localSheetId="20">#REF!</definedName>
    <definedName name="補装具" localSheetId="21">#REF!</definedName>
    <definedName name="補装具" localSheetId="28">#REF!</definedName>
    <definedName name="補装具" localSheetId="30">#REF!</definedName>
    <definedName name="補装具" localSheetId="3">#REF!</definedName>
    <definedName name="補装具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4" i="34" l="1"/>
  <c r="G54" i="34"/>
  <c r="E54" i="34"/>
  <c r="D54" i="34"/>
  <c r="C54" i="34"/>
  <c r="F53" i="34"/>
  <c r="I53" i="34" s="1"/>
  <c r="I52" i="34"/>
  <c r="F52" i="34"/>
  <c r="F51" i="34"/>
  <c r="I51" i="34" s="1"/>
  <c r="F50" i="34"/>
  <c r="I50" i="34" s="1"/>
  <c r="F49" i="34"/>
  <c r="I49" i="34" s="1"/>
  <c r="I48" i="34"/>
  <c r="F48" i="34"/>
  <c r="F54" i="34" s="1"/>
  <c r="I54" i="34" s="1"/>
  <c r="F47" i="34"/>
  <c r="I47" i="34" s="1"/>
  <c r="I45" i="34"/>
  <c r="F44" i="34"/>
  <c r="I44" i="34" s="1"/>
  <c r="I43" i="34"/>
  <c r="I41" i="34"/>
  <c r="F41" i="34"/>
  <c r="C14" i="32" l="1"/>
  <c r="C43" i="9" l="1"/>
  <c r="I11" i="9"/>
  <c r="H11" i="9"/>
  <c r="G11" i="9"/>
  <c r="F11" i="9"/>
  <c r="E11" i="9"/>
  <c r="D11" i="9"/>
  <c r="C11" i="9"/>
  <c r="B11" i="9"/>
  <c r="B10" i="28" l="1"/>
  <c r="D162" i="29" l="1"/>
  <c r="C138" i="29"/>
  <c r="B37" i="29"/>
  <c r="B12" i="29"/>
  <c r="E12" i="15"/>
  <c r="B11" i="3" l="1"/>
</calcChain>
</file>

<file path=xl/sharedStrings.xml><?xml version="1.0" encoding="utf-8"?>
<sst xmlns="http://schemas.openxmlformats.org/spreadsheetml/2006/main" count="796" uniqueCount="425">
  <si>
    <t>表９－１　身体障害者更生相談所相談・判定</t>
  </si>
  <si>
    <t>（単位：人）</t>
  </si>
  <si>
    <t>年度</t>
  </si>
  <si>
    <t>相談者数</t>
  </si>
  <si>
    <t>総計</t>
  </si>
  <si>
    <t>判定</t>
  </si>
  <si>
    <t>一般相談</t>
  </si>
  <si>
    <t>小計</t>
  </si>
  <si>
    <t>手帳交付要否診断</t>
  </si>
  <si>
    <t>更生医療判定</t>
  </si>
  <si>
    <t>補装具判定</t>
  </si>
  <si>
    <t>心理判定</t>
  </si>
  <si>
    <t>職業判定</t>
  </si>
  <si>
    <t>その他の判定</t>
  </si>
  <si>
    <t>元</t>
  </si>
  <si>
    <t>表９－２　地域リハビリテーション事業</t>
  </si>
  <si>
    <t>（単位：件）</t>
  </si>
  <si>
    <t>訪問指導</t>
  </si>
  <si>
    <t>訪問診査</t>
  </si>
  <si>
    <t>表９－３　身体障害者相談員による相談</t>
  </si>
  <si>
    <t>手帳</t>
  </si>
  <si>
    <t>更生医療</t>
  </si>
  <si>
    <t>補装具</t>
  </si>
  <si>
    <t>施設</t>
  </si>
  <si>
    <t>生活</t>
  </si>
  <si>
    <t>職業</t>
  </si>
  <si>
    <t>その他</t>
  </si>
  <si>
    <t>（１）施設別</t>
  </si>
  <si>
    <t>開館日数</t>
  </si>
  <si>
    <t>利用者数</t>
  </si>
  <si>
    <t>計</t>
  </si>
  <si>
    <t>プール</t>
  </si>
  <si>
    <t>トレーニングルーム</t>
  </si>
  <si>
    <t>会議室</t>
  </si>
  <si>
    <t>和室</t>
  </si>
  <si>
    <t>※平成29年度は修繕工事のため、平成29年10月5日～11月14日に全館利用停止を実施。</t>
  </si>
  <si>
    <t>表９－５　　身体障害者手帳所持者</t>
  </si>
  <si>
    <t>（年度末）</t>
  </si>
  <si>
    <t>１級</t>
  </si>
  <si>
    <t>２級</t>
  </si>
  <si>
    <t>３級</t>
  </si>
  <si>
    <t>４級</t>
  </si>
  <si>
    <t>５級</t>
  </si>
  <si>
    <t>６級</t>
  </si>
  <si>
    <t>人</t>
  </si>
  <si>
    <t>障害・等級</t>
  </si>
  <si>
    <t>構成比</t>
  </si>
  <si>
    <t>％</t>
  </si>
  <si>
    <t>視覚障害</t>
  </si>
  <si>
    <t>聴覚・平衡機能障害</t>
  </si>
  <si>
    <t>音声・言語機能障害</t>
  </si>
  <si>
    <t>肢体不自由</t>
  </si>
  <si>
    <t>内部障害</t>
  </si>
  <si>
    <t>表９－６　　身体障害者手帳新規交付者の障害原因</t>
  </si>
  <si>
    <t>区分</t>
  </si>
  <si>
    <t>戦傷</t>
  </si>
  <si>
    <t>労災</t>
  </si>
  <si>
    <t>交通事故</t>
  </si>
  <si>
    <t>戦災</t>
  </si>
  <si>
    <t>疾病</t>
  </si>
  <si>
    <t>先天性</t>
  </si>
  <si>
    <t>人員（人）</t>
  </si>
  <si>
    <t>割合（％）</t>
  </si>
  <si>
    <t>表９－７　　自立支援医療（更生医療）給付</t>
  </si>
  <si>
    <t>年度  区分</t>
  </si>
  <si>
    <t>実人員</t>
  </si>
  <si>
    <t>費用額</t>
  </si>
  <si>
    <t>公費負担額</t>
  </si>
  <si>
    <t>自己負担額</t>
  </si>
  <si>
    <t>社会保険等負担額</t>
  </si>
  <si>
    <t>円</t>
  </si>
  <si>
    <t>入院</t>
  </si>
  <si>
    <t>心臓機能障害</t>
  </si>
  <si>
    <t>腎臓機能障害</t>
  </si>
  <si>
    <t>小腸機能障害</t>
  </si>
  <si>
    <t>肝臓機能障害</t>
  </si>
  <si>
    <t>免疫機能障害</t>
  </si>
  <si>
    <t>入院外</t>
  </si>
  <si>
    <t>訪問看護</t>
  </si>
  <si>
    <t>表９－８　　重度障害者移動入浴事業</t>
  </si>
  <si>
    <t>利用件数</t>
  </si>
  <si>
    <t>登録者数</t>
  </si>
  <si>
    <t>１ヶ月１人当たり
平均利用件数</t>
  </si>
  <si>
    <t>件</t>
  </si>
  <si>
    <t>回</t>
  </si>
  <si>
    <t>表９－１０　　身体障害者（児）補装具購入・修理</t>
  </si>
  <si>
    <t>年度　　</t>
  </si>
  <si>
    <t>購入</t>
  </si>
  <si>
    <t>修理</t>
  </si>
  <si>
    <t>補装具名</t>
  </si>
  <si>
    <t>件数</t>
  </si>
  <si>
    <t>義手</t>
  </si>
  <si>
    <t>義足</t>
  </si>
  <si>
    <t>下肢装具</t>
  </si>
  <si>
    <t>靴型装具</t>
  </si>
  <si>
    <t>体幹装具</t>
  </si>
  <si>
    <t>上肢装具</t>
  </si>
  <si>
    <t>座位保持装置</t>
  </si>
  <si>
    <t>視覚障害者安全つえ</t>
  </si>
  <si>
    <t>義眼</t>
  </si>
  <si>
    <t>矯正眼鏡</t>
  </si>
  <si>
    <t>遮光眼鏡</t>
  </si>
  <si>
    <t>コンタクトレンズ</t>
  </si>
  <si>
    <t>弱視眼鏡</t>
  </si>
  <si>
    <t>補聴器　高・ポ</t>
  </si>
  <si>
    <t>補聴器　高・耳かけ</t>
  </si>
  <si>
    <t>補聴器　重・ポ</t>
  </si>
  <si>
    <t>補聴器　重・耳かけ</t>
  </si>
  <si>
    <t>補聴器　耳あな・レディ</t>
  </si>
  <si>
    <t>補聴器　耳あな・オーダ</t>
  </si>
  <si>
    <t>補聴器　骨導式</t>
  </si>
  <si>
    <t>車椅子　普通型</t>
  </si>
  <si>
    <t>車椅子　その他</t>
  </si>
  <si>
    <t>電動車椅子　手動兼用型</t>
  </si>
  <si>
    <t>電動車椅子　その他</t>
  </si>
  <si>
    <t>歩行器</t>
  </si>
  <si>
    <t>歩行補助つえ</t>
  </si>
  <si>
    <t>重度障害者用意思伝達装置</t>
  </si>
  <si>
    <t>座位保持椅子</t>
  </si>
  <si>
    <t>起立保持具</t>
  </si>
  <si>
    <t>頭部保持具</t>
  </si>
  <si>
    <t>排便補助具</t>
  </si>
  <si>
    <t>人工内耳</t>
  </si>
  <si>
    <t>※平成18年10月より制度変更のため、19年度からは児・者の合計のみを計上。</t>
  </si>
  <si>
    <t>※補聴器の名称の略語の意味は次のとおり。</t>
  </si>
  <si>
    <t>　 高：高度難聴用、重：重度難聴用、ポ：ポケット型、耳かけ：耳かけ型、耳あな：耳あな型、レディ：レディメイド、オーダ：オーダーメイド</t>
  </si>
  <si>
    <t>※平成25年4月より身体障害者手帳を所持していない難病患者等を含む。</t>
  </si>
  <si>
    <t>表９－９　　重度障害者寝具・特殊寝台貸与</t>
  </si>
  <si>
    <t>寝具</t>
  </si>
  <si>
    <t>寝台</t>
  </si>
  <si>
    <t>貸与人員</t>
  </si>
  <si>
    <t>貸与延日数</t>
  </si>
  <si>
    <t>新規</t>
  </si>
  <si>
    <t>継続</t>
  </si>
  <si>
    <t>日</t>
  </si>
  <si>
    <t>表９－１１　　重度身体障害者（児）日常生活用具給付</t>
  </si>
  <si>
    <t>年度  用具名</t>
  </si>
  <si>
    <t>費　用　額</t>
  </si>
  <si>
    <t>浴槽（湯沸器等を含む）</t>
  </si>
  <si>
    <t>浴槽</t>
  </si>
  <si>
    <t>湯沸器</t>
  </si>
  <si>
    <t>風呂釜</t>
  </si>
  <si>
    <t>特殊マット</t>
  </si>
  <si>
    <t>特殊尿器</t>
  </si>
  <si>
    <t>入浴担架</t>
  </si>
  <si>
    <t>体位変換器</t>
  </si>
  <si>
    <t>移動用リフト</t>
  </si>
  <si>
    <t>入浴補助用具</t>
  </si>
  <si>
    <t>便器</t>
  </si>
  <si>
    <t>特殊便器</t>
  </si>
  <si>
    <t>Ｔ字状・棒状のつえ</t>
  </si>
  <si>
    <t>移動・移乗支援用具</t>
  </si>
  <si>
    <t>頭部保護帽</t>
  </si>
  <si>
    <t>火災警報器</t>
  </si>
  <si>
    <t>自動消火器</t>
  </si>
  <si>
    <t>電磁調理器</t>
  </si>
  <si>
    <t>歩行時間延長用信号機用小型送信機</t>
  </si>
  <si>
    <t>視覚障害者用はかり</t>
  </si>
  <si>
    <t>聴覚障害者用屋内信号装置</t>
  </si>
  <si>
    <t>透析液加温器</t>
  </si>
  <si>
    <t>ネブライザー</t>
  </si>
  <si>
    <t>電気式たん吸引器</t>
  </si>
  <si>
    <t>酸素ボンベ運搬車</t>
  </si>
  <si>
    <t>パルスオキシメーター</t>
  </si>
  <si>
    <t>視覚障害者用音声式体温計</t>
  </si>
  <si>
    <t>視覚障害者用体重計</t>
  </si>
  <si>
    <t>視覚障害者用血圧計</t>
  </si>
  <si>
    <t>パーソナルコンピューター</t>
  </si>
  <si>
    <t>人工内耳体外機交換用充電池</t>
  </si>
  <si>
    <t>人工内耳体外機交換用電池（使い捨て）</t>
  </si>
  <si>
    <t>人工内耳体外機交換用充電器</t>
  </si>
  <si>
    <t>携帯用会話補助装置</t>
  </si>
  <si>
    <t>情報通信・支援用具</t>
  </si>
  <si>
    <t>点字ディスプレイ</t>
  </si>
  <si>
    <t>標準型点字器</t>
  </si>
  <si>
    <t>携帯用点字器</t>
  </si>
  <si>
    <t>点字タイプライター</t>
  </si>
  <si>
    <t>視覚障害者用ポータブルレコーダー（録音再生機）</t>
  </si>
  <si>
    <t>視覚障害者用ポータブルレコーダー（再生専用機）</t>
  </si>
  <si>
    <t>視覚障害者用カセットテープレコーダー</t>
  </si>
  <si>
    <t>視覚障害者用活字文書読上げ装置</t>
  </si>
  <si>
    <t>視覚障害者用拡大読書器</t>
  </si>
  <si>
    <t>視覚障害者用時計</t>
  </si>
  <si>
    <t>視覚障害者用音声ICタグレコーダー</t>
  </si>
  <si>
    <t>聴覚障害者用通信装置</t>
  </si>
  <si>
    <t>聴覚障害者用情報受信装置</t>
  </si>
  <si>
    <t>人工喉頭（笛式）</t>
  </si>
  <si>
    <t>人工喉頭（電動式）</t>
  </si>
  <si>
    <t>人工鼻</t>
  </si>
  <si>
    <t>地デジが聞けるラジオ</t>
  </si>
  <si>
    <t>ストマ用装具</t>
  </si>
  <si>
    <t>紙おむつ･ガーゼ等</t>
  </si>
  <si>
    <t>洗腸装具</t>
  </si>
  <si>
    <t>収尿器</t>
  </si>
  <si>
    <t>特殊寝台</t>
  </si>
  <si>
    <t>訓練用ベッド</t>
  </si>
  <si>
    <t>住宅改修</t>
  </si>
  <si>
    <t>表９－１２　身体障害者福祉電話・福祉ファックス貸与</t>
  </si>
  <si>
    <t>（単位：台）</t>
  </si>
  <si>
    <t>貸与数</t>
  </si>
  <si>
    <t>（再掲）福祉ファックス</t>
  </si>
  <si>
    <t>表９－１３　重度身体障害者緊急通報事業</t>
  </si>
  <si>
    <t>表９－１４　　身体障害者補助犬育成費・飼育費補助・認定・相談</t>
  </si>
  <si>
    <t>育成費補助</t>
  </si>
  <si>
    <t>飼育費補助</t>
  </si>
  <si>
    <t>補助額</t>
  </si>
  <si>
    <t>認定</t>
  </si>
  <si>
    <t>相談</t>
  </si>
  <si>
    <t>頭</t>
  </si>
  <si>
    <t>表９－１５　　なごや福祉用具プラザ</t>
  </si>
  <si>
    <t>来館者数</t>
  </si>
  <si>
    <t>相談内容別（一人で複数項目の相談あり）</t>
  </si>
  <si>
    <t>介護講座参加者数</t>
  </si>
  <si>
    <t>福祉用具製作改造</t>
  </si>
  <si>
    <t>福祉用具</t>
  </si>
  <si>
    <t>介護</t>
  </si>
  <si>
    <t>住宅改造</t>
  </si>
  <si>
    <t>表９－１６　　障害者住宅改造補助事業</t>
  </si>
  <si>
    <t>助成金</t>
  </si>
  <si>
    <t>訪問相談</t>
  </si>
  <si>
    <t>一人当り限度額</t>
  </si>
  <si>
    <t>支給人員</t>
  </si>
  <si>
    <t>支給額</t>
  </si>
  <si>
    <t>表９－１７　　要約筆記者派遣</t>
  </si>
  <si>
    <t>登録人員（年度末）</t>
  </si>
  <si>
    <t>派遣延人員</t>
  </si>
  <si>
    <t>表９－１８　　手話通訳者派遣</t>
  </si>
  <si>
    <t>表９－１９　盲ろう通訳・介助員派遣</t>
  </si>
  <si>
    <t>表９－２０　　身体障害者福祉バス運行</t>
  </si>
  <si>
    <t>利用回数（回）</t>
  </si>
  <si>
    <t>利用人員（人）</t>
  </si>
  <si>
    <t>身障団体</t>
  </si>
  <si>
    <t>知障団体</t>
  </si>
  <si>
    <t>障害者</t>
  </si>
  <si>
    <t>車いす利用者</t>
  </si>
  <si>
    <t>介護人</t>
  </si>
  <si>
    <t>身体障害者</t>
  </si>
  <si>
    <t>知的障害者</t>
  </si>
  <si>
    <t>精神障害者</t>
  </si>
  <si>
    <t>表９－２２　　障害者福祉特別乗車券交付</t>
  </si>
  <si>
    <t>身体
障害者</t>
  </si>
  <si>
    <t>身体障害者介護者付</t>
  </si>
  <si>
    <t>知的
障害者</t>
  </si>
  <si>
    <t>知的障害者介護者付</t>
  </si>
  <si>
    <t>難病
患者</t>
  </si>
  <si>
    <t>戦傷病者</t>
  </si>
  <si>
    <t>原爆被爆者</t>
  </si>
  <si>
    <t>表９－２３　　重度身体障害者タクシー料金助成</t>
  </si>
  <si>
    <t>（１）福祉タクシー利用券</t>
  </si>
  <si>
    <t>チケット交付冊数</t>
  </si>
  <si>
    <t>延利用回数</t>
  </si>
  <si>
    <t>執行額</t>
  </si>
  <si>
    <t>冊</t>
  </si>
  <si>
    <t>（２）リフト付タクシー利用券</t>
  </si>
  <si>
    <t>表９－２４　　重度身体障害者リフトカー運行事業</t>
  </si>
  <si>
    <t>病院への通院</t>
  </si>
  <si>
    <t>施設等への通所</t>
  </si>
  <si>
    <t>銀行の利用等</t>
  </si>
  <si>
    <t>行事等への参加</t>
  </si>
  <si>
    <t>官公庁への届出</t>
  </si>
  <si>
    <t>表９－２５　　身体障害者自動車運転免許取得補助金</t>
  </si>
  <si>
    <t>１人当り限度額</t>
  </si>
  <si>
    <t>表９－２６　　身体障害者自動車改造補助金</t>
  </si>
  <si>
    <t>限度額</t>
  </si>
  <si>
    <t>表９－２７　　障害者世帯市営住宅優先入居</t>
  </si>
  <si>
    <t>一般住宅</t>
  </si>
  <si>
    <t>車いす利用者専用住宅募集戸数</t>
  </si>
  <si>
    <t>（再掲）単身者</t>
  </si>
  <si>
    <t>申込数Ａ</t>
  </si>
  <si>
    <t>募集戸数Ｂ</t>
  </si>
  <si>
    <t>倍率Ａ／Ｂ</t>
  </si>
  <si>
    <t>世帯</t>
  </si>
  <si>
    <t>戸</t>
  </si>
  <si>
    <t>倍</t>
  </si>
  <si>
    <t>455</t>
  </si>
  <si>
    <t>343</t>
  </si>
  <si>
    <t>43</t>
  </si>
  <si>
    <t>4</t>
  </si>
  <si>
    <t>411</t>
  </si>
  <si>
    <t>42</t>
  </si>
  <si>
    <t>433</t>
  </si>
  <si>
    <t>0</t>
  </si>
  <si>
    <t>584</t>
  </si>
  <si>
    <t>48</t>
  </si>
  <si>
    <t>1</t>
  </si>
  <si>
    <t>表９－２８　　重度障害者世帯水道料金軽減</t>
  </si>
  <si>
    <t>（単位：世帯）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</si>
  <si>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</si>
  <si>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</si>
  <si>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</si>
  <si>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</si>
  <si>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</si>
  <si>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</si>
  <si>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</si>
  <si>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</si>
  <si>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</si>
  <si>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</si>
  <si>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</si>
  <si>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</si>
  <si>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</si>
  <si>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</si>
  <si>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</si>
  <si>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</si>
  <si>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表９－２９　総合リハビリテーションセンターの状況</t>
  </si>
  <si>
    <t>１　病院外来診療件数</t>
  </si>
  <si>
    <t>リハビリテーション科</t>
  </si>
  <si>
    <t>整形外科</t>
  </si>
  <si>
    <t>脳神経外科</t>
  </si>
  <si>
    <t>内科（循環器系）</t>
  </si>
  <si>
    <t>神経内科</t>
  </si>
  <si>
    <t>放射線診断科</t>
  </si>
  <si>
    <t>耳鼻咽喉科</t>
  </si>
  <si>
    <t>眼科</t>
  </si>
  <si>
    <t>歯科</t>
  </si>
  <si>
    <t>２　病院入院状況</t>
  </si>
  <si>
    <t>入院患者数</t>
  </si>
  <si>
    <t>退院患者数</t>
  </si>
  <si>
    <t>年間延べ入院患者数</t>
  </si>
  <si>
    <t>病床稼働率</t>
  </si>
  <si>
    <t>３　病院の訓練等の実施件数</t>
  </si>
  <si>
    <t>理学療法</t>
  </si>
  <si>
    <t>作業療法</t>
  </si>
  <si>
    <t>言語療法</t>
  </si>
  <si>
    <t>心理療法</t>
  </si>
  <si>
    <t>４　介護保険事業の利用状況</t>
  </si>
  <si>
    <t>通所ﾘﾊﾋﾞﾘﾃｰｼｮﾝ</t>
  </si>
  <si>
    <t>訪問ﾘﾊﾋﾞﾘﾃｰｼｮﾝ</t>
  </si>
  <si>
    <t>居宅介護支援</t>
  </si>
  <si>
    <t>５　補装具製作施設における補装具等製作件数</t>
  </si>
  <si>
    <t>自助具等の製作</t>
  </si>
  <si>
    <t>補装具調整
相談等</t>
  </si>
  <si>
    <t>製作</t>
  </si>
  <si>
    <t>６　障害者支援施設の利用</t>
  </si>
  <si>
    <t>（１）施設入所支援</t>
  </si>
  <si>
    <t>(単位：人）</t>
  </si>
  <si>
    <t>年度末現在員</t>
  </si>
  <si>
    <t>入所</t>
  </si>
  <si>
    <t>退所</t>
  </si>
  <si>
    <t>※令和3年4月から、定員を50→40名へ変更</t>
  </si>
  <si>
    <t>（２）自立訓練</t>
  </si>
  <si>
    <t>機能訓練</t>
  </si>
  <si>
    <t>生活訓練</t>
  </si>
  <si>
    <t>視覚障害以外</t>
  </si>
  <si>
    <t>※令和元年11月から、機能訓練の定員を45→51名へ変更し、生活訓練を廃止</t>
  </si>
  <si>
    <t>※令和3年4月から、機能訓練の定員を51→55名へ変更</t>
  </si>
  <si>
    <t>（３）自立生活援助</t>
  </si>
  <si>
    <t>※平成30年12月から事業開始</t>
  </si>
  <si>
    <t>（４）就労移行支援</t>
  </si>
  <si>
    <t>（５）就労定着支援</t>
  </si>
  <si>
    <t>７　福祉スポーツセンター利用</t>
  </si>
  <si>
    <t>体育館</t>
  </si>
  <si>
    <t>多目的ホール</t>
  </si>
  <si>
    <t>調理実習室</t>
  </si>
  <si>
    <t>（２）事業別</t>
  </si>
  <si>
    <t>シルバーフィットネス</t>
  </si>
  <si>
    <t>高齢者スポーツ教室</t>
  </si>
  <si>
    <t>８　リハビリテーション研究基金積立状況</t>
  </si>
  <si>
    <t>積立金額</t>
  </si>
  <si>
    <t>年度末積立額</t>
  </si>
  <si>
    <t>表９－３０　　自立支援配食サービス事業</t>
  </si>
  <si>
    <t>難病患者</t>
  </si>
  <si>
    <t>配食数</t>
  </si>
  <si>
    <t>食</t>
  </si>
  <si>
    <t>※難病患者は平成28年4月から実施</t>
  </si>
  <si>
    <t>–</t>
    <phoneticPr fontId="9"/>
  </si>
  <si>
    <t>聴覚障害者用体温計</t>
    <rPh sb="0" eb="6">
      <t>チョウカクショウガイシャヨウ</t>
    </rPh>
    <rPh sb="6" eb="9">
      <t>タイオンケイ</t>
    </rPh>
    <phoneticPr fontId="2"/>
  </si>
  <si>
    <t>表９－４　　障害者スポーツセンター利用</t>
    <rPh sb="0" eb="1">
      <t>ヒョウ</t>
    </rPh>
    <rPh sb="6" eb="8">
      <t>ショウガイ</t>
    </rPh>
    <rPh sb="8" eb="9">
      <t>シャ</t>
    </rPh>
    <rPh sb="17" eb="19">
      <t>リヨウ</t>
    </rPh>
    <phoneticPr fontId="9"/>
  </si>
  <si>
    <t>（１）施設別</t>
    <rPh sb="3" eb="5">
      <t>シセツ</t>
    </rPh>
    <rPh sb="5" eb="6">
      <t>ベツ</t>
    </rPh>
    <phoneticPr fontId="9"/>
  </si>
  <si>
    <t>（単位：人）</t>
    <rPh sb="1" eb="3">
      <t>タンイ</t>
    </rPh>
    <rPh sb="4" eb="5">
      <t>ヒト</t>
    </rPh>
    <phoneticPr fontId="9"/>
  </si>
  <si>
    <t>年度</t>
    <rPh sb="0" eb="1">
      <t>トシ</t>
    </rPh>
    <rPh sb="1" eb="2">
      <t>タビ</t>
    </rPh>
    <phoneticPr fontId="9"/>
  </si>
  <si>
    <t>開館日数</t>
    <rPh sb="0" eb="2">
      <t>カイカン</t>
    </rPh>
    <rPh sb="2" eb="4">
      <t>ニッスウ</t>
    </rPh>
    <phoneticPr fontId="9"/>
  </si>
  <si>
    <t>利用者数</t>
    <rPh sb="0" eb="1">
      <t>リ</t>
    </rPh>
    <rPh sb="1" eb="2">
      <t>ヨウ</t>
    </rPh>
    <rPh sb="2" eb="3">
      <t>シャ</t>
    </rPh>
    <rPh sb="3" eb="4">
      <t>スウ</t>
    </rPh>
    <phoneticPr fontId="9"/>
  </si>
  <si>
    <t>計</t>
    <rPh sb="0" eb="1">
      <t>ケイ</t>
    </rPh>
    <phoneticPr fontId="9"/>
  </si>
  <si>
    <t>体育室</t>
    <rPh sb="0" eb="3">
      <t>タイイクシツ</t>
    </rPh>
    <phoneticPr fontId="9"/>
  </si>
  <si>
    <t>卓球室</t>
    <rPh sb="0" eb="2">
      <t>タッキュウ</t>
    </rPh>
    <rPh sb="2" eb="3">
      <t>シツ</t>
    </rPh>
    <phoneticPr fontId="9"/>
  </si>
  <si>
    <t>会議室</t>
    <rPh sb="0" eb="3">
      <t>カイギシツ</t>
    </rPh>
    <phoneticPr fontId="9"/>
  </si>
  <si>
    <t>和室</t>
    <rPh sb="0" eb="1">
      <t>ワ</t>
    </rPh>
    <rPh sb="1" eb="2">
      <t>シツ</t>
    </rPh>
    <phoneticPr fontId="9"/>
  </si>
  <si>
    <t>その他</t>
    <rPh sb="2" eb="3">
      <t>タ</t>
    </rPh>
    <phoneticPr fontId="9"/>
  </si>
  <si>
    <t>元</t>
    <rPh sb="0" eb="1">
      <t>ガン</t>
    </rPh>
    <phoneticPr fontId="12"/>
  </si>
  <si>
    <t>（２）利用者別</t>
    <rPh sb="3" eb="5">
      <t>リヨウ</t>
    </rPh>
    <rPh sb="5" eb="6">
      <t>シャ</t>
    </rPh>
    <rPh sb="6" eb="7">
      <t>ベツ</t>
    </rPh>
    <phoneticPr fontId="9"/>
  </si>
  <si>
    <t>総計</t>
    <rPh sb="0" eb="1">
      <t>フサ</t>
    </rPh>
    <rPh sb="1" eb="2">
      <t>ケイ</t>
    </rPh>
    <phoneticPr fontId="9"/>
  </si>
  <si>
    <t>個人利用</t>
    <rPh sb="0" eb="1">
      <t>コ</t>
    </rPh>
    <rPh sb="1" eb="2">
      <t>ヒト</t>
    </rPh>
    <rPh sb="2" eb="3">
      <t>リ</t>
    </rPh>
    <rPh sb="3" eb="4">
      <t>ヨウ</t>
    </rPh>
    <phoneticPr fontId="9"/>
  </si>
  <si>
    <t>専用利用</t>
    <rPh sb="0" eb="1">
      <t>セン</t>
    </rPh>
    <rPh sb="1" eb="2">
      <t>ヨウ</t>
    </rPh>
    <rPh sb="2" eb="3">
      <t>リ</t>
    </rPh>
    <rPh sb="3" eb="4">
      <t>ヨウ</t>
    </rPh>
    <phoneticPr fontId="9"/>
  </si>
  <si>
    <t>小計</t>
    <rPh sb="0" eb="1">
      <t>ショウ</t>
    </rPh>
    <rPh sb="1" eb="2">
      <t>ケイ</t>
    </rPh>
    <phoneticPr fontId="9"/>
  </si>
  <si>
    <t>視覚</t>
    <rPh sb="0" eb="1">
      <t>シ</t>
    </rPh>
    <rPh sb="1" eb="2">
      <t>サトシ</t>
    </rPh>
    <phoneticPr fontId="9"/>
  </si>
  <si>
    <t>聴言</t>
    <rPh sb="0" eb="1">
      <t>キ</t>
    </rPh>
    <rPh sb="1" eb="2">
      <t>イ</t>
    </rPh>
    <phoneticPr fontId="9"/>
  </si>
  <si>
    <t>肢体</t>
    <rPh sb="0" eb="1">
      <t>アシ</t>
    </rPh>
    <rPh sb="1" eb="2">
      <t>カラダ</t>
    </rPh>
    <phoneticPr fontId="9"/>
  </si>
  <si>
    <t>内部</t>
    <rPh sb="0" eb="1">
      <t>ウチ</t>
    </rPh>
    <rPh sb="1" eb="2">
      <t>ブ</t>
    </rPh>
    <phoneticPr fontId="9"/>
  </si>
  <si>
    <t>知的</t>
    <rPh sb="0" eb="1">
      <t>チ</t>
    </rPh>
    <rPh sb="1" eb="2">
      <t>マト</t>
    </rPh>
    <phoneticPr fontId="9"/>
  </si>
  <si>
    <t>自閉</t>
    <rPh sb="0" eb="1">
      <t>ジ</t>
    </rPh>
    <rPh sb="1" eb="2">
      <t>ヘイ</t>
    </rPh>
    <phoneticPr fontId="9"/>
  </si>
  <si>
    <t>精神</t>
    <rPh sb="0" eb="1">
      <t>セイ</t>
    </rPh>
    <rPh sb="1" eb="2">
      <t>カミ</t>
    </rPh>
    <phoneticPr fontId="9"/>
  </si>
  <si>
    <t>難病</t>
    <rPh sb="0" eb="2">
      <t>ナンビョウ</t>
    </rPh>
    <phoneticPr fontId="9"/>
  </si>
  <si>
    <t>介護人等</t>
    <rPh sb="0" eb="2">
      <t>カイゴ</t>
    </rPh>
    <rPh sb="2" eb="3">
      <t>ニン</t>
    </rPh>
    <rPh sb="3" eb="4">
      <t>ナド</t>
    </rPh>
    <phoneticPr fontId="9"/>
  </si>
  <si>
    <t>障害者団体</t>
    <rPh sb="0" eb="2">
      <t>ショウガイ</t>
    </rPh>
    <rPh sb="2" eb="3">
      <t>シャ</t>
    </rPh>
    <rPh sb="3" eb="5">
      <t>ダンタイ</t>
    </rPh>
    <phoneticPr fontId="9"/>
  </si>
  <si>
    <t>一般市民等</t>
    <rPh sb="0" eb="2">
      <t>イッパン</t>
    </rPh>
    <rPh sb="2" eb="4">
      <t>シミン</t>
    </rPh>
    <rPh sb="4" eb="5">
      <t>ナド</t>
    </rPh>
    <phoneticPr fontId="9"/>
  </si>
  <si>
    <t>※平成28年度は大規模な修繕工事のため、平成28年9月1日～9月27日に館内一部利用停止、平成28年9月29日～10月25日及び平成29年1月～3月に全館利用停止を実施。</t>
    <phoneticPr fontId="12"/>
  </si>
  <si>
    <t>※平成28年10月より利用者範囲の拡大（難病患者の追加）。平成29年度より統計へ反映。</t>
    <rPh sb="1" eb="3">
      <t>ヘイセイ</t>
    </rPh>
    <rPh sb="5" eb="6">
      <t>ネン</t>
    </rPh>
    <rPh sb="8" eb="9">
      <t>ガツ</t>
    </rPh>
    <rPh sb="11" eb="14">
      <t>リヨウシャ</t>
    </rPh>
    <rPh sb="14" eb="16">
      <t>ハンイ</t>
    </rPh>
    <rPh sb="17" eb="19">
      <t>カクダイ</t>
    </rPh>
    <rPh sb="20" eb="22">
      <t>ナンビョウ</t>
    </rPh>
    <rPh sb="22" eb="24">
      <t>カンジャ</t>
    </rPh>
    <rPh sb="25" eb="27">
      <t>ツイカ</t>
    </rPh>
    <rPh sb="29" eb="31">
      <t>ヘイセイ</t>
    </rPh>
    <rPh sb="33" eb="34">
      <t>ネン</t>
    </rPh>
    <rPh sb="34" eb="35">
      <t>ド</t>
    </rPh>
    <rPh sb="37" eb="39">
      <t>トウケイ</t>
    </rPh>
    <rPh sb="40" eb="42">
      <t>ハンエイ</t>
    </rPh>
    <phoneticPr fontId="9"/>
  </si>
  <si>
    <t>※新型コロナウイルス感染症拡大防止のため、令和2年3月2日～5月31日に全館利用停止、令和2年6月1日～7月31日及び令和3年1月18日～2月28日は17時まで利用時間短縮</t>
    <rPh sb="1" eb="3">
      <t>シンガタ</t>
    </rPh>
    <rPh sb="10" eb="13">
      <t>カンセンショウ</t>
    </rPh>
    <rPh sb="13" eb="15">
      <t>カクダイ</t>
    </rPh>
    <rPh sb="15" eb="17">
      <t>ボウシ</t>
    </rPh>
    <rPh sb="21" eb="22">
      <t>レイ</t>
    </rPh>
    <rPh sb="22" eb="23">
      <t>カズ</t>
    </rPh>
    <rPh sb="24" eb="25">
      <t>ネン</t>
    </rPh>
    <rPh sb="26" eb="27">
      <t>ガツ</t>
    </rPh>
    <rPh sb="28" eb="29">
      <t>ニチ</t>
    </rPh>
    <rPh sb="31" eb="32">
      <t>ガツ</t>
    </rPh>
    <rPh sb="34" eb="35">
      <t>ニチ</t>
    </rPh>
    <rPh sb="36" eb="38">
      <t>ゼンカン</t>
    </rPh>
    <rPh sb="38" eb="40">
      <t>リヨウ</t>
    </rPh>
    <rPh sb="40" eb="42">
      <t>テイシ</t>
    </rPh>
    <rPh sb="43" eb="44">
      <t>レイ</t>
    </rPh>
    <rPh sb="44" eb="45">
      <t>カズ</t>
    </rPh>
    <rPh sb="46" eb="47">
      <t>ネン</t>
    </rPh>
    <rPh sb="48" eb="49">
      <t>ガツ</t>
    </rPh>
    <rPh sb="50" eb="51">
      <t>ニチ</t>
    </rPh>
    <rPh sb="53" eb="54">
      <t>ガツ</t>
    </rPh>
    <rPh sb="56" eb="57">
      <t>ニチ</t>
    </rPh>
    <rPh sb="57" eb="58">
      <t>オヨ</t>
    </rPh>
    <rPh sb="59" eb="61">
      <t>レイワ</t>
    </rPh>
    <rPh sb="62" eb="63">
      <t>ネン</t>
    </rPh>
    <rPh sb="64" eb="65">
      <t>ガツ</t>
    </rPh>
    <rPh sb="67" eb="68">
      <t>ニチ</t>
    </rPh>
    <rPh sb="70" eb="71">
      <t>ガツ</t>
    </rPh>
    <rPh sb="73" eb="74">
      <t>ニチ</t>
    </rPh>
    <rPh sb="77" eb="78">
      <t>ジ</t>
    </rPh>
    <rPh sb="80" eb="82">
      <t>リヨウ</t>
    </rPh>
    <rPh sb="82" eb="84">
      <t>ジカン</t>
    </rPh>
    <rPh sb="84" eb="86">
      <t>タンシュク</t>
    </rPh>
    <phoneticPr fontId="12"/>
  </si>
  <si>
    <t>※新型コロナウイルス感染症拡大防止のため、令和3年4月20日～7月11日及び令和3年8月8日～9月30日は17時まで利用時間短縮</t>
    <phoneticPr fontId="12"/>
  </si>
  <si>
    <t>表９－２１　　障害者スポーツ大会参加者</t>
    <rPh sb="7" eb="10">
      <t>ショウガイシャ</t>
    </rPh>
    <rPh sb="14" eb="16">
      <t>タイカイ</t>
    </rPh>
    <rPh sb="16" eb="19">
      <t>サンカシャ</t>
    </rPh>
    <phoneticPr fontId="9"/>
  </si>
  <si>
    <t>競技</t>
    <rPh sb="0" eb="1">
      <t>セリ</t>
    </rPh>
    <rPh sb="1" eb="2">
      <t>ワザ</t>
    </rPh>
    <phoneticPr fontId="9"/>
  </si>
  <si>
    <t>身体障害者</t>
    <rPh sb="0" eb="2">
      <t>シンタイ</t>
    </rPh>
    <rPh sb="2" eb="4">
      <t>ショウガイ</t>
    </rPh>
    <rPh sb="4" eb="5">
      <t>シャ</t>
    </rPh>
    <phoneticPr fontId="9"/>
  </si>
  <si>
    <t>知的障害者</t>
    <rPh sb="0" eb="1">
      <t>チ</t>
    </rPh>
    <rPh sb="1" eb="2">
      <t>マト</t>
    </rPh>
    <rPh sb="2" eb="5">
      <t>ショウガイシャ</t>
    </rPh>
    <phoneticPr fontId="9"/>
  </si>
  <si>
    <t>精神障害者</t>
    <rPh sb="0" eb="1">
      <t>セイ</t>
    </rPh>
    <rPh sb="1" eb="2">
      <t>カミ</t>
    </rPh>
    <rPh sb="2" eb="5">
      <t>ショウガイシャ</t>
    </rPh>
    <phoneticPr fontId="9"/>
  </si>
  <si>
    <t>合計</t>
  </si>
  <si>
    <t>肢体不自由者</t>
    <rPh sb="0" eb="2">
      <t>シタイ</t>
    </rPh>
    <rPh sb="2" eb="3">
      <t>フ</t>
    </rPh>
    <rPh sb="3" eb="5">
      <t>ジユウ</t>
    </rPh>
    <rPh sb="5" eb="6">
      <t>シャ</t>
    </rPh>
    <phoneticPr fontId="9"/>
  </si>
  <si>
    <t>視覚障害者</t>
    <rPh sb="0" eb="1">
      <t>シ</t>
    </rPh>
    <rPh sb="1" eb="2">
      <t>サトシ</t>
    </rPh>
    <rPh sb="2" eb="4">
      <t>ショウガイ</t>
    </rPh>
    <rPh sb="4" eb="5">
      <t>シャ</t>
    </rPh>
    <phoneticPr fontId="9"/>
  </si>
  <si>
    <t>聴覚障害者</t>
    <rPh sb="0" eb="1">
      <t>チョウ</t>
    </rPh>
    <rPh sb="1" eb="2">
      <t>サトシ</t>
    </rPh>
    <rPh sb="2" eb="5">
      <t>ショウガイシャ</t>
    </rPh>
    <phoneticPr fontId="9"/>
  </si>
  <si>
    <t>陸上競技・フライングディスク</t>
    <rPh sb="0" eb="1">
      <t>オカ</t>
    </rPh>
    <rPh sb="1" eb="2">
      <t>ウエ</t>
    </rPh>
    <rPh sb="2" eb="3">
      <t>セリ</t>
    </rPh>
    <rPh sb="3" eb="4">
      <t>ワザ</t>
    </rPh>
    <phoneticPr fontId="9"/>
  </si>
  <si>
    <t>水泳・アーチェリー</t>
    <rPh sb="0" eb="2">
      <t>スイエイ</t>
    </rPh>
    <phoneticPr fontId="9"/>
  </si>
  <si>
    <t>ソフトボール</t>
  </si>
  <si>
    <t>卓球・ボウリング</t>
    <rPh sb="0" eb="2">
      <t>タッキュウ</t>
    </rPh>
    <phoneticPr fontId="9"/>
  </si>
  <si>
    <t>バレーボール</t>
  </si>
  <si>
    <t>全種目中止</t>
    <rPh sb="0" eb="1">
      <t>ゼン</t>
    </rPh>
    <rPh sb="1" eb="3">
      <t>シュモク</t>
    </rPh>
    <rPh sb="3" eb="5">
      <t>チュウシ</t>
    </rPh>
    <phoneticPr fontId="12"/>
  </si>
  <si>
    <t>中止</t>
    <rPh sb="0" eb="2">
      <t>チュウシ</t>
    </rPh>
    <phoneticPr fontId="12"/>
  </si>
  <si>
    <t>ボッチャ</t>
  </si>
  <si>
    <t>表９－３１　　入院時コミュニケーション支援事業</t>
    <rPh sb="0" eb="1">
      <t>ヒョウ</t>
    </rPh>
    <rPh sb="7" eb="9">
      <t>ニュウイン</t>
    </rPh>
    <rPh sb="9" eb="10">
      <t>ジ</t>
    </rPh>
    <rPh sb="19" eb="21">
      <t>シエン</t>
    </rPh>
    <rPh sb="21" eb="23">
      <t>ジギョウ</t>
    </rPh>
    <phoneticPr fontId="9"/>
  </si>
  <si>
    <t>身体障害者</t>
    <rPh sb="0" eb="2">
      <t>シンタイ</t>
    </rPh>
    <rPh sb="2" eb="5">
      <t>ショウガイシャ</t>
    </rPh>
    <phoneticPr fontId="9"/>
  </si>
  <si>
    <t>知的障害者</t>
    <rPh sb="0" eb="2">
      <t>チテキ</t>
    </rPh>
    <rPh sb="2" eb="4">
      <t>ショウガイ</t>
    </rPh>
    <rPh sb="4" eb="5">
      <t>シャ</t>
    </rPh>
    <phoneticPr fontId="9"/>
  </si>
  <si>
    <t>精神障害者</t>
    <rPh sb="0" eb="2">
      <t>セイシン</t>
    </rPh>
    <rPh sb="2" eb="4">
      <t>ショウガイ</t>
    </rPh>
    <rPh sb="4" eb="5">
      <t>シャ</t>
    </rPh>
    <phoneticPr fontId="9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</si>
  <si>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9"/>
  </si>
  <si>
    <t>利用量</t>
    <rPh sb="0" eb="2">
      <t>リヨウ</t>
    </rPh>
    <rPh sb="2" eb="3">
      <t>リョウ</t>
    </rPh>
    <phoneticPr fontId="9"/>
  </si>
  <si>
    <t>人</t>
    <rPh sb="0" eb="1">
      <t>ニン</t>
    </rPh>
    <phoneticPr fontId="9"/>
  </si>
  <si>
    <t>時間</t>
    <rPh sb="0" eb="2">
      <t>ジカン</t>
    </rPh>
    <phoneticPr fontId="9"/>
  </si>
  <si>
    <t>時間数</t>
    <rPh sb="0" eb="3">
      <t>ジカンスウ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</si>
</sst>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\¥#,##0;[Red]&quot;¥-&quot;#,##0"/>
    <numFmt numFmtId="177" formatCode="_ * #,##0_ ;_ * \-#,##0_ ;_ * \-_ ;_ @_ "/>
    <numFmt numFmtId="178" formatCode="_ * #,##0.0_ ;_ * \-#,##0.0_ ;_ * \-?_ ;_ @_ "/>
    <numFmt numFmtId="179" formatCode="#,##0_ "/>
    <numFmt numFmtId="180" formatCode="_ * #,##0.00_ ;_ * \-#,##0.00_ ;_ * \-??_ ;_ @_ "/>
  </numFmts>
  <fonts count="13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color rgb="FF2E75B6"/>
      <name val="ＭＳ Ｐゴシック"/>
      <family val="2"/>
      <charset val="1"/>
    </font>
    <font>
      <sz val="11"/>
      <color rgb="FF548235"/>
      <name val="ＭＳ Ｐゴシック"/>
      <family val="2"/>
      <charset val="1"/>
    </font>
    <font>
      <sz val="11"/>
      <name val="ＭＳ Ｐゴシック"/>
      <family val="2"/>
      <charset val="1"/>
    </font>
    <font>
      <sz val="10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8" fillId="0" borderId="0" applyBorder="0" applyProtection="0"/>
    <xf numFmtId="38" fontId="8" fillId="0" borderId="0" applyBorder="0" applyProtection="0"/>
    <xf numFmtId="38" fontId="8" fillId="0" borderId="0" applyBorder="0" applyProtection="0"/>
    <xf numFmtId="38" fontId="8" fillId="0" borderId="0" applyBorder="0" applyProtection="0"/>
    <xf numFmtId="0" fontId="1" fillId="0" borderId="0"/>
    <xf numFmtId="0" fontId="2" fillId="0" borderId="0"/>
    <xf numFmtId="176" fontId="8" fillId="0" borderId="0" applyBorder="0" applyProtection="0"/>
    <xf numFmtId="38" fontId="8" fillId="0" borderId="0" applyBorder="0" applyProtection="0"/>
    <xf numFmtId="0" fontId="10" fillId="0" borderId="0"/>
  </cellStyleXfs>
  <cellXfs count="274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9" xfId="0" applyBorder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0" xfId="0" applyBorder="1"/>
    <xf numFmtId="0" fontId="0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9" xfId="0" applyBorder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177" fontId="0" fillId="0" borderId="10" xfId="0" applyNumberFormat="1" applyBorder="1"/>
    <xf numFmtId="0" fontId="0" fillId="0" borderId="10" xfId="0" applyFont="1" applyBorder="1" applyAlignment="1">
      <alignment horizontal="center" vertical="center"/>
    </xf>
    <xf numFmtId="178" fontId="0" fillId="0" borderId="10" xfId="0" applyNumberFormat="1" applyBorder="1" applyAlignment="1">
      <alignment vertical="center"/>
    </xf>
    <xf numFmtId="0" fontId="4" fillId="0" borderId="0" xfId="0" applyFont="1" applyBorder="1"/>
    <xf numFmtId="179" fontId="0" fillId="0" borderId="10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5" fillId="0" borderId="0" xfId="0" applyFont="1" applyBorder="1"/>
    <xf numFmtId="0" fontId="0" fillId="0" borderId="10" xfId="0" applyBorder="1"/>
    <xf numFmtId="177" fontId="0" fillId="0" borderId="11" xfId="0" applyNumberFormat="1" applyBorder="1"/>
    <xf numFmtId="0" fontId="0" fillId="0" borderId="16" xfId="0" applyFont="1" applyBorder="1" applyAlignment="1">
      <alignment horizontal="center" wrapText="1"/>
    </xf>
    <xf numFmtId="180" fontId="0" fillId="0" borderId="11" xfId="0" applyNumberFormat="1" applyBorder="1"/>
    <xf numFmtId="0" fontId="0" fillId="0" borderId="12" xfId="0" applyBorder="1" applyAlignment="1">
      <alignment horizontal="center"/>
    </xf>
    <xf numFmtId="38" fontId="1" fillId="0" borderId="13" xfId="8" applyFont="1" applyBorder="1" applyAlignment="1" applyProtection="1"/>
    <xf numFmtId="180" fontId="0" fillId="0" borderId="14" xfId="0" applyNumberFormat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77" fontId="6" fillId="0" borderId="10" xfId="0" applyNumberFormat="1" applyFont="1" applyBorder="1"/>
    <xf numFmtId="0" fontId="0" fillId="0" borderId="1" xfId="0" applyFont="1" applyBorder="1"/>
    <xf numFmtId="177" fontId="0" fillId="0" borderId="2" xfId="0" applyNumberFormat="1" applyBorder="1"/>
    <xf numFmtId="177" fontId="0" fillId="0" borderId="4" xfId="0" applyNumberFormat="1" applyBorder="1"/>
    <xf numFmtId="0" fontId="0" fillId="0" borderId="12" xfId="0" applyFont="1" applyBorder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8" xfId="0" applyBorder="1" applyAlignment="1">
      <alignment horizontal="center"/>
    </xf>
    <xf numFmtId="38" fontId="1" fillId="0" borderId="10" xfId="8" applyFont="1" applyBorder="1" applyAlignment="1" applyProtection="1"/>
    <xf numFmtId="0" fontId="3" fillId="0" borderId="10" xfId="0" applyFont="1" applyBorder="1"/>
    <xf numFmtId="38" fontId="1" fillId="0" borderId="11" xfId="8" applyFont="1" applyBorder="1" applyAlignment="1" applyProtection="1"/>
    <xf numFmtId="0" fontId="0" fillId="0" borderId="13" xfId="0" applyBorder="1"/>
    <xf numFmtId="0" fontId="3" fillId="0" borderId="13" xfId="0" applyFont="1" applyBorder="1"/>
    <xf numFmtId="38" fontId="1" fillId="0" borderId="14" xfId="8" applyFont="1" applyBorder="1" applyAlignment="1" applyProtection="1"/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177" fontId="6" fillId="0" borderId="11" xfId="0" applyNumberFormat="1" applyFont="1" applyBorder="1"/>
    <xf numFmtId="0" fontId="6" fillId="0" borderId="5" xfId="0" applyFont="1" applyBorder="1" applyAlignment="1">
      <alignment horizontal="center"/>
    </xf>
    <xf numFmtId="177" fontId="6" fillId="0" borderId="6" xfId="0" applyNumberFormat="1" applyFont="1" applyBorder="1"/>
    <xf numFmtId="177" fontId="6" fillId="0" borderId="8" xfId="0" applyNumberFormat="1" applyFont="1" applyBorder="1"/>
    <xf numFmtId="0" fontId="6" fillId="0" borderId="9" xfId="0" applyFont="1" applyBorder="1" applyAlignment="1">
      <alignment shrinkToFit="1"/>
    </xf>
    <xf numFmtId="0" fontId="7" fillId="0" borderId="9" xfId="0" applyFont="1" applyBorder="1" applyAlignment="1">
      <alignment shrinkToFit="1"/>
    </xf>
    <xf numFmtId="0" fontId="6" fillId="0" borderId="12" xfId="0" applyFont="1" applyBorder="1" applyAlignment="1">
      <alignment shrinkToFit="1"/>
    </xf>
    <xf numFmtId="177" fontId="6" fillId="0" borderId="13" xfId="0" applyNumberFormat="1" applyFont="1" applyBorder="1"/>
    <xf numFmtId="177" fontId="6" fillId="0" borderId="14" xfId="0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177" fontId="0" fillId="0" borderId="13" xfId="0" applyNumberFormat="1" applyBorder="1"/>
    <xf numFmtId="177" fontId="0" fillId="0" borderId="14" xfId="0" applyNumberFormat="1" applyBorder="1"/>
    <xf numFmtId="0" fontId="0" fillId="0" borderId="15" xfId="0" applyFont="1" applyBorder="1"/>
    <xf numFmtId="0" fontId="0" fillId="0" borderId="3" xfId="0" applyFont="1" applyBorder="1"/>
    <xf numFmtId="0" fontId="0" fillId="0" borderId="16" xfId="0" applyFont="1" applyBorder="1"/>
    <xf numFmtId="0" fontId="0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77" fontId="0" fillId="0" borderId="10" xfId="0" applyNumberFormat="1" applyFont="1" applyBorder="1" applyAlignment="1">
      <alignment horizontal="right"/>
    </xf>
    <xf numFmtId="177" fontId="0" fillId="0" borderId="11" xfId="0" applyNumberFormat="1" applyFon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7" fontId="0" fillId="0" borderId="11" xfId="0" applyNumberFormat="1" applyBorder="1" applyAlignment="1">
      <alignment horizontal="right"/>
    </xf>
    <xf numFmtId="177" fontId="0" fillId="0" borderId="13" xfId="0" applyNumberFormat="1" applyFont="1" applyBorder="1" applyAlignment="1">
      <alignment horizontal="right"/>
    </xf>
    <xf numFmtId="178" fontId="0" fillId="0" borderId="13" xfId="0" applyNumberFormat="1" applyBorder="1"/>
    <xf numFmtId="177" fontId="0" fillId="0" borderId="14" xfId="0" applyNumberFormat="1" applyFont="1" applyBorder="1" applyAlignment="1">
      <alignment horizontal="right"/>
    </xf>
    <xf numFmtId="0" fontId="0" fillId="0" borderId="1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177" fontId="0" fillId="0" borderId="0" xfId="0" applyNumberFormat="1" applyBorder="1"/>
    <xf numFmtId="0" fontId="0" fillId="0" borderId="9" xfId="0" applyBorder="1" applyAlignment="1">
      <alignment horizontal="center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178" fontId="0" fillId="0" borderId="11" xfId="0" applyNumberFormat="1" applyBorder="1"/>
    <xf numFmtId="178" fontId="0" fillId="0" borderId="14" xfId="0" applyNumberFormat="1" applyBorder="1"/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77" fontId="1" fillId="0" borderId="10" xfId="0" applyNumberFormat="1" applyFont="1" applyBorder="1"/>
    <xf numFmtId="178" fontId="1" fillId="0" borderId="11" xfId="0" applyNumberFormat="1" applyFont="1" applyBorder="1"/>
    <xf numFmtId="178" fontId="1" fillId="0" borderId="0" xfId="0" applyNumberFormat="1" applyFont="1" applyBorder="1"/>
    <xf numFmtId="0" fontId="1" fillId="0" borderId="12" xfId="0" applyFont="1" applyBorder="1"/>
    <xf numFmtId="178" fontId="1" fillId="0" borderId="18" xfId="0" applyNumberFormat="1" applyFont="1" applyBorder="1"/>
    <xf numFmtId="0" fontId="0" fillId="0" borderId="9" xfId="0" applyFon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vertical="center"/>
    </xf>
    <xf numFmtId="0" fontId="6" fillId="0" borderId="10" xfId="0" applyFont="1" applyBorder="1"/>
    <xf numFmtId="0" fontId="1" fillId="0" borderId="20" xfId="0" applyFont="1" applyBorder="1"/>
    <xf numFmtId="177" fontId="1" fillId="0" borderId="20" xfId="0" applyNumberFormat="1" applyFont="1" applyFill="1" applyBorder="1"/>
    <xf numFmtId="177" fontId="1" fillId="0" borderId="21" xfId="0" applyNumberFormat="1" applyFont="1" applyFill="1" applyBorder="1"/>
    <xf numFmtId="0" fontId="1" fillId="0" borderId="10" xfId="0" applyFont="1" applyBorder="1"/>
    <xf numFmtId="177" fontId="1" fillId="0" borderId="10" xfId="0" applyNumberFormat="1" applyFont="1" applyFill="1" applyBorder="1"/>
    <xf numFmtId="177" fontId="1" fillId="0" borderId="11" xfId="0" applyNumberFormat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177" fontId="1" fillId="0" borderId="6" xfId="0" applyNumberFormat="1" applyFont="1" applyFill="1" applyBorder="1"/>
    <xf numFmtId="177" fontId="1" fillId="0" borderId="8" xfId="0" applyNumberFormat="1" applyFont="1" applyFill="1" applyBorder="1"/>
    <xf numFmtId="0" fontId="1" fillId="0" borderId="22" xfId="0" applyFont="1" applyBorder="1"/>
    <xf numFmtId="0" fontId="1" fillId="0" borderId="23" xfId="0" applyFont="1" applyBorder="1"/>
    <xf numFmtId="177" fontId="1" fillId="0" borderId="23" xfId="0" applyNumberFormat="1" applyFont="1" applyFill="1" applyBorder="1"/>
    <xf numFmtId="177" fontId="1" fillId="0" borderId="24" xfId="0" applyNumberFormat="1" applyFont="1" applyFill="1" applyBorder="1"/>
    <xf numFmtId="177" fontId="0" fillId="0" borderId="13" xfId="0" applyNumberFormat="1" applyFill="1" applyBorder="1"/>
    <xf numFmtId="177" fontId="0" fillId="0" borderId="14" xfId="0" applyNumberFormat="1" applyFill="1" applyBorder="1"/>
    <xf numFmtId="177" fontId="0" fillId="0" borderId="18" xfId="0" applyNumberFormat="1" applyBorder="1"/>
    <xf numFmtId="0" fontId="6" fillId="0" borderId="12" xfId="0" applyFont="1" applyFill="1" applyBorder="1" applyAlignment="1">
      <alignment horizontal="center" vertical="center"/>
    </xf>
    <xf numFmtId="177" fontId="6" fillId="0" borderId="13" xfId="0" applyNumberFormat="1" applyFont="1" applyFill="1" applyBorder="1"/>
    <xf numFmtId="177" fontId="6" fillId="0" borderId="13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1" fillId="0" borderId="0" xfId="9" applyNumberFormat="1" applyFont="1" applyFill="1" applyBorder="1" applyAlignment="1"/>
    <xf numFmtId="0" fontId="11" fillId="0" borderId="0" xfId="9" applyNumberFormat="1" applyFont="1" applyFill="1" applyBorder="1" applyAlignment="1">
      <alignment shrinkToFit="1"/>
    </xf>
    <xf numFmtId="0" fontId="10" fillId="0" borderId="0" xfId="9" applyNumberFormat="1" applyFill="1" applyBorder="1" applyAlignment="1">
      <alignment shrinkToFit="1"/>
    </xf>
    <xf numFmtId="0" fontId="11" fillId="0" borderId="0" xfId="9" applyNumberFormat="1" applyFont="1" applyFill="1" applyBorder="1" applyAlignment="1">
      <alignment horizontal="right" shrinkToFit="1"/>
    </xf>
    <xf numFmtId="0" fontId="11" fillId="0" borderId="1" xfId="9" applyNumberFormat="1" applyFont="1" applyFill="1" applyBorder="1" applyAlignment="1">
      <alignment horizontal="center" shrinkToFit="1"/>
    </xf>
    <xf numFmtId="0" fontId="11" fillId="0" borderId="2" xfId="9" applyNumberFormat="1" applyFont="1" applyFill="1" applyBorder="1" applyAlignment="1">
      <alignment horizontal="center" shrinkToFit="1"/>
    </xf>
    <xf numFmtId="0" fontId="11" fillId="0" borderId="4" xfId="9" applyNumberFormat="1" applyFont="1" applyFill="1" applyBorder="1" applyAlignment="1">
      <alignment horizontal="center"/>
    </xf>
    <xf numFmtId="0" fontId="11" fillId="0" borderId="5" xfId="9" applyNumberFormat="1" applyFont="1" applyFill="1" applyBorder="1" applyAlignment="1">
      <alignment horizontal="center" shrinkToFit="1"/>
    </xf>
    <xf numFmtId="0" fontId="11" fillId="0" borderId="6" xfId="9" applyNumberFormat="1" applyFont="1" applyFill="1" applyBorder="1" applyAlignment="1">
      <alignment horizontal="center" shrinkToFit="1"/>
    </xf>
    <xf numFmtId="0" fontId="11" fillId="0" borderId="7" xfId="9" applyNumberFormat="1" applyFont="1" applyFill="1" applyBorder="1" applyAlignment="1">
      <alignment horizontal="center" shrinkToFit="1"/>
    </xf>
    <xf numFmtId="0" fontId="11" fillId="0" borderId="17" xfId="9" applyNumberFormat="1" applyFont="1" applyFill="1" applyBorder="1" applyAlignment="1">
      <alignment horizontal="center" shrinkToFit="1"/>
    </xf>
    <xf numFmtId="0" fontId="11" fillId="0" borderId="9" xfId="9" applyNumberFormat="1" applyFont="1" applyFill="1" applyBorder="1" applyAlignment="1">
      <alignment horizontal="center" shrinkToFit="1"/>
    </xf>
    <xf numFmtId="41" fontId="11" fillId="0" borderId="10" xfId="9" applyNumberFormat="1" applyFont="1" applyFill="1" applyBorder="1" applyAlignment="1">
      <alignment shrinkToFit="1"/>
    </xf>
    <xf numFmtId="41" fontId="11" fillId="0" borderId="11" xfId="9" applyNumberFormat="1" applyFont="1" applyFill="1" applyBorder="1" applyAlignment="1">
      <alignment shrinkToFit="1"/>
    </xf>
    <xf numFmtId="0" fontId="11" fillId="0" borderId="12" xfId="9" applyNumberFormat="1" applyFont="1" applyFill="1" applyBorder="1" applyAlignment="1">
      <alignment horizontal="center" shrinkToFit="1"/>
    </xf>
    <xf numFmtId="41" fontId="11" fillId="0" borderId="13" xfId="9" applyNumberFormat="1" applyFont="1" applyFill="1" applyBorder="1" applyAlignment="1">
      <alignment shrinkToFit="1"/>
    </xf>
    <xf numFmtId="41" fontId="11" fillId="0" borderId="14" xfId="9" applyNumberFormat="1" applyFont="1" applyFill="1" applyBorder="1" applyAlignment="1">
      <alignment shrinkToFit="1"/>
    </xf>
    <xf numFmtId="0" fontId="11" fillId="0" borderId="4" xfId="9" applyNumberFormat="1" applyFont="1" applyFill="1" applyBorder="1" applyAlignment="1">
      <alignment horizontal="center" shrinkToFit="1"/>
    </xf>
    <xf numFmtId="0" fontId="11" fillId="0" borderId="5" xfId="9" applyNumberFormat="1" applyFont="1" applyFill="1" applyBorder="1" applyAlignment="1">
      <alignment shrinkToFit="1"/>
    </xf>
    <xf numFmtId="0" fontId="11" fillId="0" borderId="6" xfId="9" applyNumberFormat="1" applyFont="1" applyFill="1" applyBorder="1" applyAlignment="1">
      <alignment shrinkToFit="1"/>
    </xf>
    <xf numFmtId="177" fontId="0" fillId="0" borderId="10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179" fontId="0" fillId="0" borderId="10" xfId="0" applyNumberFormat="1" applyFill="1" applyBorder="1" applyAlignment="1">
      <alignment vertical="center"/>
    </xf>
    <xf numFmtId="179" fontId="0" fillId="0" borderId="11" xfId="0" applyNumberFormat="1" applyFill="1" applyBorder="1" applyAlignment="1">
      <alignment vertical="center"/>
    </xf>
    <xf numFmtId="0" fontId="11" fillId="0" borderId="0" xfId="9" applyNumberFormat="1" applyFont="1" applyFill="1" applyBorder="1"/>
    <xf numFmtId="0" fontId="10" fillId="0" borderId="0" xfId="9" applyNumberFormat="1" applyFill="1" applyBorder="1"/>
    <xf numFmtId="0" fontId="11" fillId="0" borderId="0" xfId="9" applyNumberFormat="1" applyFont="1" applyFill="1" applyBorder="1" applyAlignment="1">
      <alignment horizontal="right"/>
    </xf>
    <xf numFmtId="0" fontId="11" fillId="0" borderId="1" xfId="9" applyNumberFormat="1" applyFont="1" applyFill="1" applyBorder="1" applyAlignment="1">
      <alignment horizontal="center"/>
    </xf>
    <xf numFmtId="0" fontId="11" fillId="0" borderId="2" xfId="9" applyNumberFormat="1" applyFont="1" applyFill="1" applyBorder="1" applyAlignment="1">
      <alignment horizontal="center"/>
    </xf>
    <xf numFmtId="0" fontId="11" fillId="0" borderId="2" xfId="9" applyNumberFormat="1" applyFont="1" applyFill="1" applyBorder="1" applyAlignment="1">
      <alignment horizontal="center" wrapText="1"/>
    </xf>
    <xf numFmtId="0" fontId="11" fillId="0" borderId="5" xfId="9" applyNumberFormat="1" applyFont="1" applyFill="1" applyBorder="1" applyAlignment="1">
      <alignment horizontal="center"/>
    </xf>
    <xf numFmtId="0" fontId="11" fillId="0" borderId="6" xfId="9" applyNumberFormat="1" applyFont="1" applyFill="1" applyBorder="1" applyAlignment="1">
      <alignment horizontal="center"/>
    </xf>
    <xf numFmtId="0" fontId="11" fillId="0" borderId="7" xfId="9" applyNumberFormat="1" applyFont="1" applyFill="1" applyBorder="1" applyAlignment="1">
      <alignment horizontal="center"/>
    </xf>
    <xf numFmtId="0" fontId="11" fillId="0" borderId="8" xfId="9" applyNumberFormat="1" applyFont="1" applyFill="1" applyBorder="1" applyAlignment="1">
      <alignment horizontal="center"/>
    </xf>
    <xf numFmtId="0" fontId="11" fillId="0" borderId="9" xfId="9" applyNumberFormat="1" applyFont="1" applyFill="1" applyBorder="1" applyAlignment="1">
      <alignment horizontal="center"/>
    </xf>
    <xf numFmtId="0" fontId="11" fillId="0" borderId="10" xfId="9" applyNumberFormat="1" applyFont="1" applyFill="1" applyBorder="1" applyAlignment="1">
      <alignment horizontal="center" vertical="center"/>
    </xf>
    <xf numFmtId="41" fontId="11" fillId="0" borderId="10" xfId="9" applyNumberFormat="1" applyFont="1" applyFill="1" applyBorder="1"/>
    <xf numFmtId="41" fontId="11" fillId="0" borderId="11" xfId="9" applyNumberFormat="1" applyFont="1" applyFill="1" applyBorder="1"/>
    <xf numFmtId="0" fontId="11" fillId="0" borderId="19" xfId="9" applyNumberFormat="1" applyFont="1" applyFill="1" applyBorder="1" applyAlignment="1">
      <alignment horizontal="center"/>
    </xf>
    <xf numFmtId="0" fontId="11" fillId="0" borderId="20" xfId="9" applyNumberFormat="1" applyFont="1" applyFill="1" applyBorder="1" applyAlignment="1">
      <alignment horizontal="center" vertical="center"/>
    </xf>
    <xf numFmtId="41" fontId="11" fillId="0" borderId="20" xfId="9" applyNumberFormat="1" applyFont="1" applyFill="1" applyBorder="1"/>
    <xf numFmtId="41" fontId="11" fillId="0" borderId="21" xfId="9" applyNumberFormat="1" applyFont="1" applyFill="1" applyBorder="1"/>
    <xf numFmtId="0" fontId="11" fillId="0" borderId="6" xfId="9" applyNumberFormat="1" applyFont="1" applyFill="1" applyBorder="1" applyAlignment="1">
      <alignment horizontal="center" vertical="center"/>
    </xf>
    <xf numFmtId="41" fontId="11" fillId="0" borderId="6" xfId="9" applyNumberFormat="1" applyFont="1" applyFill="1" applyBorder="1"/>
    <xf numFmtId="41" fontId="11" fillId="0" borderId="8" xfId="9" applyNumberFormat="1" applyFont="1" applyFill="1" applyBorder="1"/>
    <xf numFmtId="41" fontId="1" fillId="0" borderId="0" xfId="9" applyNumberFormat="1" applyFont="1" applyFill="1" applyBorder="1"/>
    <xf numFmtId="41" fontId="1" fillId="0" borderId="21" xfId="9" applyNumberFormat="1" applyFont="1" applyFill="1" applyBorder="1"/>
    <xf numFmtId="0" fontId="11" fillId="0" borderId="9" xfId="9" applyNumberFormat="1" applyFont="1" applyFill="1" applyBorder="1"/>
    <xf numFmtId="41" fontId="1" fillId="0" borderId="10" xfId="9" applyNumberFormat="1" applyFont="1" applyFill="1" applyBorder="1"/>
    <xf numFmtId="41" fontId="1" fillId="0" borderId="11" xfId="9" applyNumberFormat="1" applyFont="1" applyFill="1" applyBorder="1"/>
    <xf numFmtId="0" fontId="1" fillId="0" borderId="11" xfId="9" applyNumberFormat="1" applyFont="1" applyFill="1" applyBorder="1" applyAlignment="1">
      <alignment vertical="center"/>
    </xf>
    <xf numFmtId="0" fontId="11" fillId="0" borderId="12" xfId="9" applyNumberFormat="1" applyFont="1" applyFill="1" applyBorder="1"/>
    <xf numFmtId="0" fontId="11" fillId="0" borderId="13" xfId="9" applyNumberFormat="1" applyFont="1" applyFill="1" applyBorder="1" applyAlignment="1">
      <alignment horizontal="center" vertical="center"/>
    </xf>
    <xf numFmtId="0" fontId="1" fillId="0" borderId="13" xfId="9" applyNumberFormat="1" applyFont="1" applyFill="1" applyBorder="1" applyAlignment="1">
      <alignment vertical="center"/>
    </xf>
    <xf numFmtId="0" fontId="1" fillId="0" borderId="14" xfId="9" applyNumberFormat="1" applyFont="1" applyFill="1" applyBorder="1" applyAlignment="1">
      <alignment vertical="center"/>
    </xf>
    <xf numFmtId="0" fontId="1" fillId="0" borderId="10" xfId="9" applyNumberFormat="1" applyFont="1" applyFill="1" applyBorder="1" applyAlignment="1">
      <alignment vertical="center"/>
    </xf>
    <xf numFmtId="41" fontId="1" fillId="0" borderId="13" xfId="9" applyNumberFormat="1" applyFont="1" applyFill="1" applyBorder="1" applyAlignment="1">
      <alignment vertical="center"/>
    </xf>
    <xf numFmtId="41" fontId="1" fillId="0" borderId="13" xfId="9" applyNumberFormat="1" applyFont="1" applyFill="1" applyBorder="1"/>
    <xf numFmtId="0" fontId="11" fillId="0" borderId="0" xfId="9" applyNumberFormat="1" applyFont="1" applyBorder="1"/>
    <xf numFmtId="0" fontId="10" fillId="0" borderId="0" xfId="9" applyNumberFormat="1" applyBorder="1"/>
    <xf numFmtId="0" fontId="11" fillId="0" borderId="1" xfId="9" applyNumberFormat="1" applyFont="1" applyBorder="1" applyAlignment="1">
      <alignment horizontal="center" vertical="center"/>
    </xf>
    <xf numFmtId="0" fontId="11" fillId="0" borderId="5" xfId="9" applyNumberFormat="1" applyFont="1" applyBorder="1" applyAlignment="1">
      <alignment horizontal="center" vertical="center"/>
    </xf>
    <xf numFmtId="0" fontId="11" fillId="0" borderId="7" xfId="9" applyNumberFormat="1" applyFont="1" applyBorder="1" applyAlignment="1">
      <alignment horizontal="center" vertical="center"/>
    </xf>
    <xf numFmtId="0" fontId="11" fillId="0" borderId="17" xfId="9" applyNumberFormat="1" applyFont="1" applyBorder="1" applyAlignment="1">
      <alignment horizontal="center" vertical="center"/>
    </xf>
    <xf numFmtId="0" fontId="11" fillId="0" borderId="9" xfId="9" applyNumberFormat="1" applyFont="1" applyBorder="1"/>
    <xf numFmtId="0" fontId="11" fillId="0" borderId="10" xfId="9" applyNumberFormat="1" applyFont="1" applyBorder="1" applyAlignment="1">
      <alignment horizontal="right"/>
    </xf>
    <xf numFmtId="0" fontId="11" fillId="0" borderId="11" xfId="9" applyNumberFormat="1" applyFont="1" applyBorder="1" applyAlignment="1">
      <alignment horizontal="right"/>
    </xf>
    <xf numFmtId="0" fontId="11" fillId="0" borderId="9" xfId="9" applyNumberFormat="1" applyFont="1" applyBorder="1" applyAlignment="1">
      <alignment horizontal="center"/>
    </xf>
    <xf numFmtId="41" fontId="11" fillId="0" borderId="10" xfId="9" applyNumberFormat="1" applyFont="1" applyBorder="1"/>
    <xf numFmtId="41" fontId="11" fillId="0" borderId="11" xfId="9" applyNumberFormat="1" applyFont="1" applyBorder="1"/>
    <xf numFmtId="0" fontId="11" fillId="2" borderId="9" xfId="9" applyNumberFormat="1" applyFont="1" applyFill="1" applyBorder="1" applyAlignment="1">
      <alignment horizontal="center"/>
    </xf>
    <xf numFmtId="0" fontId="11" fillId="2" borderId="10" xfId="9" applyNumberFormat="1" applyFont="1" applyFill="1" applyBorder="1"/>
    <xf numFmtId="0" fontId="11" fillId="2" borderId="12" xfId="9" applyNumberFormat="1" applyFont="1" applyFill="1" applyBorder="1" applyAlignment="1">
      <alignment horizontal="center"/>
    </xf>
    <xf numFmtId="41" fontId="11" fillId="0" borderId="13" xfId="9" applyNumberFormat="1" applyFont="1" applyFill="1" applyBorder="1"/>
    <xf numFmtId="41" fontId="11" fillId="0" borderId="14" xfId="9" applyNumberFormat="1" applyFont="1" applyFill="1" applyBorder="1"/>
    <xf numFmtId="0" fontId="0" fillId="0" borderId="3" xfId="0" applyFont="1" applyBorder="1" applyAlignment="1">
      <alignment horizontal="center" vertical="center"/>
    </xf>
    <xf numFmtId="0" fontId="11" fillId="0" borderId="4" xfId="9" applyNumberFormat="1" applyFont="1" applyFill="1" applyBorder="1" applyAlignment="1">
      <alignment horizontal="center"/>
    </xf>
    <xf numFmtId="0" fontId="11" fillId="0" borderId="25" xfId="9" applyFont="1" applyBorder="1" applyAlignment="1">
      <alignment horizontal="center"/>
    </xf>
    <xf numFmtId="0" fontId="11" fillId="0" borderId="1" xfId="9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1" fontId="11" fillId="0" borderId="21" xfId="9" applyNumberFormat="1" applyFont="1" applyFill="1" applyBorder="1" applyAlignment="1">
      <alignment horizontal="center" vertical="center"/>
    </xf>
    <xf numFmtId="41" fontId="11" fillId="0" borderId="26" xfId="9" applyNumberFormat="1" applyFont="1" applyFill="1" applyBorder="1" applyAlignment="1">
      <alignment horizontal="center" vertical="center"/>
    </xf>
    <xf numFmtId="41" fontId="11" fillId="0" borderId="11" xfId="9" applyNumberFormat="1" applyFont="1" applyFill="1" applyBorder="1" applyAlignment="1">
      <alignment horizontal="center" vertical="center"/>
    </xf>
    <xf numFmtId="41" fontId="11" fillId="0" borderId="0" xfId="9" applyNumberFormat="1" applyFont="1" applyFill="1" applyBorder="1" applyAlignment="1">
      <alignment horizontal="center" vertical="center"/>
    </xf>
    <xf numFmtId="41" fontId="11" fillId="0" borderId="8" xfId="9" applyNumberFormat="1" applyFont="1" applyFill="1" applyBorder="1" applyAlignment="1">
      <alignment horizontal="center" vertical="center"/>
    </xf>
    <xf numFmtId="41" fontId="11" fillId="0" borderId="27" xfId="9" applyNumberFormat="1" applyFont="1" applyFill="1" applyBorder="1" applyAlignment="1">
      <alignment horizontal="center" vertical="center"/>
    </xf>
    <xf numFmtId="0" fontId="1" fillId="0" borderId="11" xfId="9" applyNumberFormat="1" applyFont="1" applyFill="1" applyBorder="1" applyAlignment="1">
      <alignment horizontal="center" vertical="center"/>
    </xf>
    <xf numFmtId="0" fontId="1" fillId="0" borderId="0" xfId="9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11" fillId="0" borderId="4" xfId="9" applyNumberFormat="1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25" xfId="9" applyFont="1" applyBorder="1" applyAlignment="1">
      <alignment horizontal="center" vertical="center"/>
    </xf>
  </cellXfs>
  <cellStyles count="10">
    <cellStyle name="Excel Built-in Comma [0]" xfId="8"/>
    <cellStyle name="桁区切り 2" xfId="1"/>
    <cellStyle name="桁区切り 2 2" xfId="2"/>
    <cellStyle name="桁区切り 2 3" xfId="3"/>
    <cellStyle name="桁区切り 3" xfId="4"/>
    <cellStyle name="通貨 2" xfId="7"/>
    <cellStyle name="標準" xfId="0" builtinId="0"/>
    <cellStyle name="標準 2" xfId="5"/>
    <cellStyle name="標準 3" xfId="6"/>
    <cellStyle name="標準 3 2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MJ12"/>
  <sheetViews>
    <sheetView tabSelected="1" zoomScaleNormal="100" workbookViewId="0"/>
  </sheetViews>
  <sheetFormatPr defaultColWidth="9" defaultRowHeight="13.5" x14ac:dyDescent="0.15"/>
  <cols>
    <col min="1" max="1" width="7.875" style="1" customWidth="1"/>
    <col min="2" max="4" width="13" style="1" customWidth="1"/>
    <col min="5" max="5" width="16.75" style="1" customWidth="1"/>
    <col min="6" max="11" width="13" style="1" customWidth="1"/>
    <col min="12" max="1024" width="9" style="1"/>
  </cols>
  <sheetData>
    <row r="1" spans="1:11" x14ac:dyDescent="0.15">
      <c r="A1" s="1" t="s">
        <v>0</v>
      </c>
    </row>
    <row r="2" spans="1:11" x14ac:dyDescent="0.15">
      <c r="K2" s="1" t="s">
        <v>1</v>
      </c>
    </row>
    <row r="3" spans="1:11" x14ac:dyDescent="0.15">
      <c r="A3" s="2" t="s">
        <v>2</v>
      </c>
      <c r="B3" s="3" t="s">
        <v>3</v>
      </c>
      <c r="C3" s="3" t="s">
        <v>4</v>
      </c>
      <c r="D3" s="246" t="s">
        <v>5</v>
      </c>
      <c r="E3" s="246"/>
      <c r="F3" s="246"/>
      <c r="G3" s="246"/>
      <c r="H3" s="246"/>
      <c r="I3" s="246"/>
      <c r="J3" s="246"/>
      <c r="K3" s="5" t="s">
        <v>6</v>
      </c>
    </row>
    <row r="4" spans="1:11" x14ac:dyDescent="0.15">
      <c r="A4" s="6"/>
      <c r="B4" s="7"/>
      <c r="C4" s="7"/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/>
    </row>
    <row r="5" spans="1:11" x14ac:dyDescent="0.15">
      <c r="A5" s="10">
        <v>27</v>
      </c>
      <c r="B5" s="28">
        <v>7045</v>
      </c>
      <c r="C5" s="28">
        <v>7832</v>
      </c>
      <c r="D5" s="28">
        <v>7376</v>
      </c>
      <c r="E5" s="28">
        <v>6</v>
      </c>
      <c r="F5" s="28">
        <v>4639</v>
      </c>
      <c r="G5" s="28">
        <v>2702</v>
      </c>
      <c r="H5" s="28">
        <v>29</v>
      </c>
      <c r="I5" s="28">
        <v>0</v>
      </c>
      <c r="J5" s="28">
        <v>0</v>
      </c>
      <c r="K5" s="37">
        <v>456</v>
      </c>
    </row>
    <row r="6" spans="1:11" x14ac:dyDescent="0.15">
      <c r="A6" s="10">
        <v>28</v>
      </c>
      <c r="B6" s="28">
        <v>6986</v>
      </c>
      <c r="C6" s="28">
        <v>8100</v>
      </c>
      <c r="D6" s="28">
        <v>7461</v>
      </c>
      <c r="E6" s="28">
        <v>9</v>
      </c>
      <c r="F6" s="28">
        <v>4927</v>
      </c>
      <c r="G6" s="28">
        <v>2490</v>
      </c>
      <c r="H6" s="28">
        <v>35</v>
      </c>
      <c r="I6" s="28">
        <v>0</v>
      </c>
      <c r="J6" s="28">
        <v>0</v>
      </c>
      <c r="K6" s="37">
        <v>639</v>
      </c>
    </row>
    <row r="7" spans="1:11" x14ac:dyDescent="0.15">
      <c r="A7" s="10">
        <v>29</v>
      </c>
      <c r="B7" s="28">
        <v>6900</v>
      </c>
      <c r="C7" s="28">
        <v>8102</v>
      </c>
      <c r="D7" s="28">
        <v>7589</v>
      </c>
      <c r="E7" s="28">
        <v>7</v>
      </c>
      <c r="F7" s="28">
        <v>4863</v>
      </c>
      <c r="G7" s="28">
        <v>2693</v>
      </c>
      <c r="H7" s="28">
        <v>26</v>
      </c>
      <c r="I7" s="28">
        <v>0</v>
      </c>
      <c r="J7" s="28">
        <v>0</v>
      </c>
      <c r="K7" s="37">
        <v>513</v>
      </c>
    </row>
    <row r="8" spans="1:11" x14ac:dyDescent="0.15">
      <c r="A8" s="10">
        <v>30</v>
      </c>
      <c r="B8" s="28">
        <v>7131</v>
      </c>
      <c r="C8" s="28">
        <v>8330</v>
      </c>
      <c r="D8" s="28">
        <v>7792</v>
      </c>
      <c r="E8" s="28">
        <v>15</v>
      </c>
      <c r="F8" s="28">
        <v>4966</v>
      </c>
      <c r="G8" s="28">
        <v>2779</v>
      </c>
      <c r="H8" s="28">
        <v>32</v>
      </c>
      <c r="I8" s="28">
        <v>0</v>
      </c>
      <c r="J8" s="28">
        <v>0</v>
      </c>
      <c r="K8" s="37">
        <v>538</v>
      </c>
    </row>
    <row r="9" spans="1:11" x14ac:dyDescent="0.15">
      <c r="A9" s="10" t="s">
        <v>14</v>
      </c>
      <c r="B9" s="28">
        <v>7170</v>
      </c>
      <c r="C9" s="28">
        <v>8340</v>
      </c>
      <c r="D9" s="28">
        <v>7774</v>
      </c>
      <c r="E9" s="28">
        <v>11</v>
      </c>
      <c r="F9" s="28">
        <v>4963</v>
      </c>
      <c r="G9" s="28">
        <v>2779</v>
      </c>
      <c r="H9" s="28">
        <v>21</v>
      </c>
      <c r="I9" s="28">
        <v>0</v>
      </c>
      <c r="J9" s="28">
        <v>0</v>
      </c>
      <c r="K9" s="37">
        <v>566</v>
      </c>
    </row>
    <row r="10" spans="1:11" x14ac:dyDescent="0.15">
      <c r="A10" s="10">
        <v>2</v>
      </c>
      <c r="B10" s="28">
        <v>4001</v>
      </c>
      <c r="C10" s="28">
        <v>5004</v>
      </c>
      <c r="D10" s="28">
        <v>4651</v>
      </c>
      <c r="E10" s="28">
        <v>19</v>
      </c>
      <c r="F10" s="28">
        <v>2152</v>
      </c>
      <c r="G10" s="28">
        <v>2465</v>
      </c>
      <c r="H10" s="28">
        <v>15</v>
      </c>
      <c r="I10" s="28">
        <v>0</v>
      </c>
      <c r="J10" s="28">
        <v>0</v>
      </c>
      <c r="K10" s="37">
        <v>353</v>
      </c>
    </row>
    <row r="11" spans="1:11" x14ac:dyDescent="0.15">
      <c r="A11" s="10">
        <v>3</v>
      </c>
      <c r="B11" s="28">
        <v>7052</v>
      </c>
      <c r="C11" s="28">
        <v>8186</v>
      </c>
      <c r="D11" s="28">
        <v>7784</v>
      </c>
      <c r="E11" s="28">
        <v>18</v>
      </c>
      <c r="F11" s="28">
        <v>5038</v>
      </c>
      <c r="G11" s="28">
        <v>2701</v>
      </c>
      <c r="H11" s="28">
        <v>27</v>
      </c>
      <c r="I11" s="28">
        <v>0</v>
      </c>
      <c r="J11" s="28">
        <v>0</v>
      </c>
      <c r="K11" s="37">
        <v>402</v>
      </c>
    </row>
    <row r="12" spans="1:11" ht="14.25" thickBot="1" x14ac:dyDescent="0.2">
      <c r="A12" s="40">
        <v>4</v>
      </c>
      <c r="B12" s="82">
        <v>6827</v>
      </c>
      <c r="C12" s="82">
        <v>7923</v>
      </c>
      <c r="D12" s="82">
        <v>7468</v>
      </c>
      <c r="E12" s="82">
        <v>12</v>
      </c>
      <c r="F12" s="82">
        <v>4791</v>
      </c>
      <c r="G12" s="82">
        <v>2631</v>
      </c>
      <c r="H12" s="82">
        <v>34</v>
      </c>
      <c r="I12" s="82">
        <v>0</v>
      </c>
      <c r="J12" s="82">
        <v>0</v>
      </c>
      <c r="K12" s="83">
        <v>455</v>
      </c>
    </row>
  </sheetData>
  <mergeCells count="1">
    <mergeCell ref="D3:J3"/>
  </mergeCells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4" width="14.625" style="1" customWidth="1"/>
    <col min="5" max="1024" width="9" style="1"/>
  </cols>
  <sheetData>
    <row r="1" spans="1:4" x14ac:dyDescent="0.15">
      <c r="A1" s="1" t="s">
        <v>15</v>
      </c>
    </row>
    <row r="2" spans="1:4" ht="14.25" thickBot="1" x14ac:dyDescent="0.2">
      <c r="D2" s="11" t="s">
        <v>16</v>
      </c>
    </row>
    <row r="3" spans="1:4" x14ac:dyDescent="0.15">
      <c r="A3" s="12" t="s">
        <v>2</v>
      </c>
      <c r="B3" s="4" t="s">
        <v>4</v>
      </c>
      <c r="C3" s="4" t="s">
        <v>17</v>
      </c>
      <c r="D3" s="13" t="s">
        <v>18</v>
      </c>
    </row>
    <row r="4" spans="1:4" x14ac:dyDescent="0.15">
      <c r="A4" s="14">
        <v>27</v>
      </c>
      <c r="B4" s="28">
        <v>788</v>
      </c>
      <c r="C4" s="28">
        <v>676</v>
      </c>
      <c r="D4" s="37">
        <v>112</v>
      </c>
    </row>
    <row r="5" spans="1:4" x14ac:dyDescent="0.15">
      <c r="A5" s="14">
        <v>28</v>
      </c>
      <c r="B5" s="28">
        <v>757</v>
      </c>
      <c r="C5" s="28">
        <v>626</v>
      </c>
      <c r="D5" s="37">
        <v>131</v>
      </c>
    </row>
    <row r="6" spans="1:4" x14ac:dyDescent="0.15">
      <c r="A6" s="14">
        <v>29</v>
      </c>
      <c r="B6" s="28">
        <v>602</v>
      </c>
      <c r="C6" s="28">
        <v>498</v>
      </c>
      <c r="D6" s="37">
        <v>104</v>
      </c>
    </row>
    <row r="7" spans="1:4" x14ac:dyDescent="0.15">
      <c r="A7" s="14">
        <v>30</v>
      </c>
      <c r="B7" s="28">
        <v>653</v>
      </c>
      <c r="C7" s="28">
        <v>509</v>
      </c>
      <c r="D7" s="37">
        <v>144</v>
      </c>
    </row>
    <row r="8" spans="1:4" x14ac:dyDescent="0.15">
      <c r="A8" s="14" t="s">
        <v>14</v>
      </c>
      <c r="B8" s="28">
        <v>530</v>
      </c>
      <c r="C8" s="28">
        <v>423</v>
      </c>
      <c r="D8" s="37">
        <v>107</v>
      </c>
    </row>
    <row r="9" spans="1:4" x14ac:dyDescent="0.15">
      <c r="A9" s="14">
        <v>2</v>
      </c>
      <c r="B9" s="28">
        <v>485</v>
      </c>
      <c r="C9" s="28">
        <v>423</v>
      </c>
      <c r="D9" s="37">
        <v>62</v>
      </c>
    </row>
    <row r="10" spans="1:4" x14ac:dyDescent="0.15">
      <c r="A10" s="14">
        <v>3</v>
      </c>
      <c r="B10" s="28">
        <v>500</v>
      </c>
      <c r="C10" s="28">
        <v>409</v>
      </c>
      <c r="D10" s="37">
        <v>91</v>
      </c>
    </row>
    <row r="11" spans="1:4" ht="14.25" thickBot="1" x14ac:dyDescent="0.2">
      <c r="A11" s="110">
        <v>4</v>
      </c>
      <c r="B11" s="82">
        <v>609</v>
      </c>
      <c r="C11" s="82">
        <v>492</v>
      </c>
      <c r="D11" s="83">
        <v>117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9" width="14.875" style="1" customWidth="1"/>
    <col min="10" max="1024" width="9" style="1"/>
  </cols>
  <sheetData>
    <row r="1" spans="1:9" x14ac:dyDescent="0.15">
      <c r="A1" s="1" t="s">
        <v>19</v>
      </c>
    </row>
    <row r="2" spans="1:9" x14ac:dyDescent="0.15">
      <c r="I2" s="11" t="s">
        <v>16</v>
      </c>
    </row>
    <row r="3" spans="1:9" x14ac:dyDescent="0.15">
      <c r="A3" s="12" t="s">
        <v>2</v>
      </c>
      <c r="B3" s="4" t="s">
        <v>4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13" t="s">
        <v>26</v>
      </c>
    </row>
    <row r="4" spans="1:9" x14ac:dyDescent="0.15">
      <c r="A4" s="14">
        <v>27</v>
      </c>
      <c r="B4" s="33">
        <v>974</v>
      </c>
      <c r="C4" s="33">
        <v>53</v>
      </c>
      <c r="D4" s="33">
        <v>34</v>
      </c>
      <c r="E4" s="33">
        <v>58</v>
      </c>
      <c r="F4" s="33">
        <v>37</v>
      </c>
      <c r="G4" s="33">
        <v>263</v>
      </c>
      <c r="H4" s="33">
        <v>115</v>
      </c>
      <c r="I4" s="34">
        <v>414</v>
      </c>
    </row>
    <row r="5" spans="1:9" x14ac:dyDescent="0.15">
      <c r="A5" s="14">
        <v>28</v>
      </c>
      <c r="B5" s="33">
        <v>965</v>
      </c>
      <c r="C5" s="33">
        <v>49</v>
      </c>
      <c r="D5" s="33">
        <v>22</v>
      </c>
      <c r="E5" s="33">
        <v>52</v>
      </c>
      <c r="F5" s="33">
        <v>18</v>
      </c>
      <c r="G5" s="33">
        <v>282</v>
      </c>
      <c r="H5" s="33">
        <v>113</v>
      </c>
      <c r="I5" s="34">
        <v>429</v>
      </c>
    </row>
    <row r="6" spans="1:9" x14ac:dyDescent="0.15">
      <c r="A6" s="14">
        <v>29</v>
      </c>
      <c r="B6" s="33">
        <v>977</v>
      </c>
      <c r="C6" s="33">
        <v>40</v>
      </c>
      <c r="D6" s="33">
        <v>42</v>
      </c>
      <c r="E6" s="33">
        <v>77</v>
      </c>
      <c r="F6" s="33">
        <v>27</v>
      </c>
      <c r="G6" s="33">
        <v>211</v>
      </c>
      <c r="H6" s="33">
        <v>112</v>
      </c>
      <c r="I6" s="34">
        <v>468</v>
      </c>
    </row>
    <row r="7" spans="1:9" x14ac:dyDescent="0.15">
      <c r="A7" s="14">
        <v>30</v>
      </c>
      <c r="B7" s="33">
        <v>779</v>
      </c>
      <c r="C7" s="33">
        <v>44</v>
      </c>
      <c r="D7" s="33">
        <v>15</v>
      </c>
      <c r="E7" s="33">
        <v>55</v>
      </c>
      <c r="F7" s="33">
        <v>18</v>
      </c>
      <c r="G7" s="33">
        <v>207</v>
      </c>
      <c r="H7" s="33">
        <v>123</v>
      </c>
      <c r="I7" s="34">
        <v>317</v>
      </c>
    </row>
    <row r="8" spans="1:9" x14ac:dyDescent="0.15">
      <c r="A8" s="14" t="s">
        <v>14</v>
      </c>
      <c r="B8" s="33">
        <v>720</v>
      </c>
      <c r="C8" s="33">
        <v>36</v>
      </c>
      <c r="D8" s="33">
        <v>8</v>
      </c>
      <c r="E8" s="33">
        <v>50</v>
      </c>
      <c r="F8" s="33">
        <v>19</v>
      </c>
      <c r="G8" s="33">
        <v>224</v>
      </c>
      <c r="H8" s="33">
        <v>102</v>
      </c>
      <c r="I8" s="34">
        <v>281</v>
      </c>
    </row>
    <row r="9" spans="1:9" x14ac:dyDescent="0.15">
      <c r="A9" s="14">
        <v>2</v>
      </c>
      <c r="B9" s="33">
        <v>776</v>
      </c>
      <c r="C9" s="33">
        <v>25</v>
      </c>
      <c r="D9" s="33">
        <v>6</v>
      </c>
      <c r="E9" s="33">
        <v>32</v>
      </c>
      <c r="F9" s="33">
        <v>19</v>
      </c>
      <c r="G9" s="33">
        <v>295</v>
      </c>
      <c r="H9" s="33">
        <v>100</v>
      </c>
      <c r="I9" s="34">
        <v>299</v>
      </c>
    </row>
    <row r="10" spans="1:9" x14ac:dyDescent="0.15">
      <c r="A10" s="14">
        <v>3</v>
      </c>
      <c r="B10" s="33">
        <v>651</v>
      </c>
      <c r="C10" s="33">
        <v>24</v>
      </c>
      <c r="D10" s="33">
        <v>4</v>
      </c>
      <c r="E10" s="33">
        <v>50</v>
      </c>
      <c r="F10" s="33">
        <v>17</v>
      </c>
      <c r="G10" s="33">
        <v>246</v>
      </c>
      <c r="H10" s="33">
        <v>69</v>
      </c>
      <c r="I10" s="34">
        <v>241</v>
      </c>
    </row>
    <row r="11" spans="1:9" ht="14.25" thickBot="1" x14ac:dyDescent="0.2">
      <c r="A11" s="163">
        <v>4</v>
      </c>
      <c r="B11" s="164">
        <f>SUM(C11:I11)</f>
        <v>669</v>
      </c>
      <c r="C11" s="165">
        <v>30</v>
      </c>
      <c r="D11" s="165">
        <v>8</v>
      </c>
      <c r="E11" s="165">
        <v>58</v>
      </c>
      <c r="F11" s="165">
        <v>21</v>
      </c>
      <c r="G11" s="165">
        <v>232</v>
      </c>
      <c r="H11" s="165">
        <v>78</v>
      </c>
      <c r="I11" s="166">
        <v>242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Q32"/>
  <sheetViews>
    <sheetView view="pageBreakPreview" zoomScale="60" zoomScaleNormal="100" workbookViewId="0"/>
  </sheetViews>
  <sheetFormatPr defaultRowHeight="18.75" x14ac:dyDescent="0.4"/>
  <cols>
    <col min="1" max="16384" width="9" style="170"/>
  </cols>
  <sheetData>
    <row r="1" spans="1:17" x14ac:dyDescent="0.4">
      <c r="A1" s="168" t="s">
        <v>366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x14ac:dyDescent="0.4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x14ac:dyDescent="0.4">
      <c r="A3" s="169" t="s">
        <v>367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ht="19.5" thickBot="1" x14ac:dyDescent="0.45">
      <c r="A4" s="169"/>
      <c r="B4" s="169"/>
      <c r="C4" s="169"/>
      <c r="D4" s="169"/>
      <c r="E4" s="169"/>
      <c r="F4" s="169"/>
      <c r="G4" s="169"/>
      <c r="H4" s="169"/>
      <c r="I4" s="169"/>
      <c r="J4" s="171" t="s">
        <v>368</v>
      </c>
      <c r="K4" s="169"/>
      <c r="L4" s="169"/>
      <c r="M4" s="169"/>
      <c r="N4" s="169"/>
      <c r="O4" s="169"/>
      <c r="P4" s="169"/>
      <c r="Q4" s="169"/>
    </row>
    <row r="5" spans="1:17" x14ac:dyDescent="0.4">
      <c r="A5" s="172" t="s">
        <v>369</v>
      </c>
      <c r="B5" s="173" t="s">
        <v>370</v>
      </c>
      <c r="C5" s="247" t="s">
        <v>371</v>
      </c>
      <c r="D5" s="248"/>
      <c r="E5" s="248"/>
      <c r="F5" s="248"/>
      <c r="G5" s="248"/>
      <c r="H5" s="248"/>
      <c r="I5" s="248"/>
      <c r="J5" s="248"/>
      <c r="K5" s="169"/>
      <c r="L5" s="169"/>
      <c r="M5" s="169"/>
      <c r="N5" s="169"/>
      <c r="O5" s="169"/>
      <c r="P5" s="169"/>
      <c r="Q5" s="169"/>
    </row>
    <row r="6" spans="1:17" x14ac:dyDescent="0.4">
      <c r="A6" s="175"/>
      <c r="B6" s="176"/>
      <c r="C6" s="177" t="s">
        <v>372</v>
      </c>
      <c r="D6" s="177" t="s">
        <v>373</v>
      </c>
      <c r="E6" s="177" t="s">
        <v>31</v>
      </c>
      <c r="F6" s="177" t="s">
        <v>374</v>
      </c>
      <c r="G6" s="177" t="s">
        <v>32</v>
      </c>
      <c r="H6" s="177" t="s">
        <v>375</v>
      </c>
      <c r="I6" s="177" t="s">
        <v>376</v>
      </c>
      <c r="J6" s="178" t="s">
        <v>377</v>
      </c>
      <c r="K6" s="169"/>
      <c r="L6" s="169"/>
      <c r="M6" s="169"/>
      <c r="N6" s="169"/>
      <c r="O6" s="169"/>
      <c r="P6" s="169"/>
      <c r="Q6" s="169"/>
    </row>
    <row r="7" spans="1:17" x14ac:dyDescent="0.4">
      <c r="A7" s="179">
        <v>27</v>
      </c>
      <c r="B7" s="180">
        <v>292</v>
      </c>
      <c r="C7" s="180">
        <v>136049</v>
      </c>
      <c r="D7" s="180">
        <v>32596</v>
      </c>
      <c r="E7" s="180">
        <v>37801</v>
      </c>
      <c r="F7" s="180">
        <v>16424</v>
      </c>
      <c r="G7" s="180">
        <v>14685</v>
      </c>
      <c r="H7" s="180">
        <v>26234</v>
      </c>
      <c r="I7" s="180">
        <v>5775</v>
      </c>
      <c r="J7" s="181">
        <v>2534</v>
      </c>
      <c r="K7" s="169"/>
      <c r="L7" s="169"/>
      <c r="M7" s="169"/>
      <c r="N7" s="169"/>
      <c r="O7" s="169"/>
      <c r="P7" s="169"/>
      <c r="Q7" s="169"/>
    </row>
    <row r="8" spans="1:17" x14ac:dyDescent="0.4">
      <c r="A8" s="179">
        <v>28</v>
      </c>
      <c r="B8" s="180">
        <v>197</v>
      </c>
      <c r="C8" s="180">
        <v>90521</v>
      </c>
      <c r="D8" s="180">
        <v>19738</v>
      </c>
      <c r="E8" s="180">
        <v>28266</v>
      </c>
      <c r="F8" s="180">
        <v>10494</v>
      </c>
      <c r="G8" s="180">
        <v>9879</v>
      </c>
      <c r="H8" s="180">
        <v>17625</v>
      </c>
      <c r="I8" s="180">
        <v>2900</v>
      </c>
      <c r="J8" s="181">
        <v>1619</v>
      </c>
      <c r="K8" s="169"/>
      <c r="L8" s="169"/>
      <c r="M8" s="169"/>
      <c r="N8" s="169"/>
      <c r="O8" s="169"/>
      <c r="P8" s="169"/>
      <c r="Q8" s="169"/>
    </row>
    <row r="9" spans="1:17" x14ac:dyDescent="0.4">
      <c r="A9" s="179">
        <v>29</v>
      </c>
      <c r="B9" s="180">
        <v>258</v>
      </c>
      <c r="C9" s="180">
        <v>127104</v>
      </c>
      <c r="D9" s="180">
        <v>27300</v>
      </c>
      <c r="E9" s="180">
        <v>34320</v>
      </c>
      <c r="F9" s="180">
        <v>15855</v>
      </c>
      <c r="G9" s="180">
        <v>12309</v>
      </c>
      <c r="H9" s="180">
        <v>25859</v>
      </c>
      <c r="I9" s="180">
        <v>5074</v>
      </c>
      <c r="J9" s="181">
        <v>6387</v>
      </c>
      <c r="K9" s="169"/>
      <c r="L9" s="169"/>
      <c r="M9" s="169"/>
      <c r="N9" s="169"/>
      <c r="O9" s="169"/>
      <c r="P9" s="169"/>
      <c r="Q9" s="169"/>
    </row>
    <row r="10" spans="1:17" x14ac:dyDescent="0.4">
      <c r="A10" s="179">
        <v>30</v>
      </c>
      <c r="B10" s="180">
        <v>292</v>
      </c>
      <c r="C10" s="180">
        <v>125774</v>
      </c>
      <c r="D10" s="180">
        <v>22591</v>
      </c>
      <c r="E10" s="180">
        <v>35839</v>
      </c>
      <c r="F10" s="180">
        <v>20348</v>
      </c>
      <c r="G10" s="180">
        <v>14982</v>
      </c>
      <c r="H10" s="180">
        <v>23434</v>
      </c>
      <c r="I10" s="180">
        <v>4055</v>
      </c>
      <c r="J10" s="181">
        <v>4525</v>
      </c>
      <c r="K10" s="169"/>
      <c r="L10" s="169"/>
      <c r="M10" s="169"/>
      <c r="N10" s="169"/>
      <c r="O10" s="169"/>
      <c r="P10" s="169"/>
      <c r="Q10" s="169"/>
    </row>
    <row r="11" spans="1:17" x14ac:dyDescent="0.4">
      <c r="A11" s="179" t="s">
        <v>378</v>
      </c>
      <c r="B11" s="180">
        <v>216</v>
      </c>
      <c r="C11" s="180">
        <v>95333</v>
      </c>
      <c r="D11" s="180">
        <v>18174</v>
      </c>
      <c r="E11" s="180">
        <v>22802</v>
      </c>
      <c r="F11" s="180">
        <v>18288</v>
      </c>
      <c r="G11" s="180">
        <v>12436</v>
      </c>
      <c r="H11" s="180">
        <v>16896</v>
      </c>
      <c r="I11" s="180">
        <v>3334</v>
      </c>
      <c r="J11" s="181">
        <v>3403</v>
      </c>
      <c r="K11" s="169"/>
      <c r="L11" s="169"/>
      <c r="M11" s="169"/>
      <c r="N11" s="169"/>
      <c r="O11" s="169"/>
      <c r="P11" s="169"/>
      <c r="Q11" s="169"/>
    </row>
    <row r="12" spans="1:17" x14ac:dyDescent="0.4">
      <c r="A12" s="179">
        <v>2</v>
      </c>
      <c r="B12" s="180">
        <v>244</v>
      </c>
      <c r="C12" s="180">
        <v>39927</v>
      </c>
      <c r="D12" s="180">
        <v>5473</v>
      </c>
      <c r="E12" s="180">
        <v>14474</v>
      </c>
      <c r="F12" s="180">
        <v>6620</v>
      </c>
      <c r="G12" s="180">
        <v>9253</v>
      </c>
      <c r="H12" s="180">
        <v>2564</v>
      </c>
      <c r="I12" s="180">
        <v>1199</v>
      </c>
      <c r="J12" s="181">
        <v>344</v>
      </c>
      <c r="K12" s="169"/>
      <c r="L12" s="169"/>
      <c r="M12" s="169"/>
      <c r="N12" s="169"/>
      <c r="O12" s="169"/>
      <c r="P12" s="169"/>
      <c r="Q12" s="169"/>
    </row>
    <row r="13" spans="1:17" x14ac:dyDescent="0.4">
      <c r="A13" s="179">
        <v>3</v>
      </c>
      <c r="B13" s="180">
        <v>292</v>
      </c>
      <c r="C13" s="180">
        <v>61616</v>
      </c>
      <c r="D13" s="180">
        <v>8031</v>
      </c>
      <c r="E13" s="180">
        <v>22073</v>
      </c>
      <c r="F13" s="180">
        <v>10481</v>
      </c>
      <c r="G13" s="180">
        <v>11665</v>
      </c>
      <c r="H13" s="180">
        <v>5349</v>
      </c>
      <c r="I13" s="180">
        <v>2090</v>
      </c>
      <c r="J13" s="181">
        <v>1927</v>
      </c>
      <c r="K13" s="169"/>
      <c r="L13" s="169"/>
      <c r="M13" s="169"/>
      <c r="N13" s="169"/>
      <c r="O13" s="169"/>
      <c r="P13" s="169"/>
      <c r="Q13" s="169"/>
    </row>
    <row r="14" spans="1:17" ht="19.5" thickBot="1" x14ac:dyDescent="0.45">
      <c r="A14" s="182">
        <v>4</v>
      </c>
      <c r="B14" s="183">
        <v>291</v>
      </c>
      <c r="C14" s="183">
        <f>SUM(D14:J14)</f>
        <v>93745</v>
      </c>
      <c r="D14" s="183">
        <v>17107</v>
      </c>
      <c r="E14" s="183">
        <v>30205</v>
      </c>
      <c r="F14" s="183">
        <v>15299</v>
      </c>
      <c r="G14" s="183">
        <v>12570</v>
      </c>
      <c r="H14" s="183">
        <v>10500</v>
      </c>
      <c r="I14" s="183">
        <v>1771</v>
      </c>
      <c r="J14" s="184">
        <v>6293</v>
      </c>
      <c r="K14" s="169"/>
      <c r="L14" s="169"/>
      <c r="M14" s="169"/>
      <c r="N14" s="169"/>
      <c r="O14" s="169"/>
      <c r="P14" s="169"/>
      <c r="Q14" s="169"/>
    </row>
    <row r="15" spans="1:17" x14ac:dyDescent="0.4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</row>
    <row r="16" spans="1:17" x14ac:dyDescent="0.4">
      <c r="A16" s="168" t="s">
        <v>379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</row>
    <row r="17" spans="1:17" ht="19.5" thickBot="1" x14ac:dyDescent="0.4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71" t="s">
        <v>368</v>
      </c>
      <c r="P17" s="169"/>
      <c r="Q17" s="169"/>
    </row>
    <row r="18" spans="1:17" x14ac:dyDescent="0.4">
      <c r="A18" s="172" t="s">
        <v>369</v>
      </c>
      <c r="B18" s="173" t="s">
        <v>380</v>
      </c>
      <c r="C18" s="247" t="s">
        <v>381</v>
      </c>
      <c r="D18" s="248"/>
      <c r="E18" s="248"/>
      <c r="F18" s="248"/>
      <c r="G18" s="248"/>
      <c r="H18" s="248"/>
      <c r="I18" s="248"/>
      <c r="J18" s="248"/>
      <c r="K18" s="248"/>
      <c r="L18" s="249"/>
      <c r="M18" s="173" t="s">
        <v>382</v>
      </c>
      <c r="N18" s="173"/>
      <c r="O18" s="185"/>
      <c r="P18" s="169"/>
      <c r="Q18" s="169"/>
    </row>
    <row r="19" spans="1:17" x14ac:dyDescent="0.4">
      <c r="A19" s="186"/>
      <c r="B19" s="187"/>
      <c r="C19" s="177" t="s">
        <v>383</v>
      </c>
      <c r="D19" s="177" t="s">
        <v>384</v>
      </c>
      <c r="E19" s="177" t="s">
        <v>385</v>
      </c>
      <c r="F19" s="177" t="s">
        <v>386</v>
      </c>
      <c r="G19" s="177" t="s">
        <v>387</v>
      </c>
      <c r="H19" s="177" t="s">
        <v>388</v>
      </c>
      <c r="I19" s="177" t="s">
        <v>389</v>
      </c>
      <c r="J19" s="177" t="s">
        <v>390</v>
      </c>
      <c r="K19" s="177" t="s">
        <v>391</v>
      </c>
      <c r="L19" s="177" t="s">
        <v>392</v>
      </c>
      <c r="M19" s="177" t="s">
        <v>383</v>
      </c>
      <c r="N19" s="177" t="s">
        <v>393</v>
      </c>
      <c r="O19" s="178" t="s">
        <v>394</v>
      </c>
      <c r="P19" s="169"/>
      <c r="Q19" s="169"/>
    </row>
    <row r="20" spans="1:17" x14ac:dyDescent="0.4">
      <c r="A20" s="179">
        <v>27</v>
      </c>
      <c r="B20" s="180">
        <v>136049</v>
      </c>
      <c r="C20" s="180">
        <v>52399</v>
      </c>
      <c r="D20" s="180">
        <v>7369</v>
      </c>
      <c r="E20" s="180">
        <v>1325</v>
      </c>
      <c r="F20" s="180">
        <v>20354</v>
      </c>
      <c r="G20" s="180">
        <v>922</v>
      </c>
      <c r="H20" s="180">
        <v>8662</v>
      </c>
      <c r="I20" s="180">
        <v>1091</v>
      </c>
      <c r="J20" s="180">
        <v>2959</v>
      </c>
      <c r="K20" s="180">
        <v>0</v>
      </c>
      <c r="L20" s="180">
        <v>9717</v>
      </c>
      <c r="M20" s="180">
        <v>83650</v>
      </c>
      <c r="N20" s="180">
        <v>41494</v>
      </c>
      <c r="O20" s="181">
        <v>42156</v>
      </c>
      <c r="P20" s="169"/>
      <c r="Q20" s="169"/>
    </row>
    <row r="21" spans="1:17" x14ac:dyDescent="0.4">
      <c r="A21" s="179">
        <v>28</v>
      </c>
      <c r="B21" s="180">
        <v>90521</v>
      </c>
      <c r="C21" s="180">
        <v>35339</v>
      </c>
      <c r="D21" s="180">
        <v>4588</v>
      </c>
      <c r="E21" s="180">
        <v>948</v>
      </c>
      <c r="F21" s="180">
        <v>13439</v>
      </c>
      <c r="G21" s="180">
        <v>759</v>
      </c>
      <c r="H21" s="180">
        <v>6462</v>
      </c>
      <c r="I21" s="180">
        <v>834</v>
      </c>
      <c r="J21" s="180">
        <v>2035</v>
      </c>
      <c r="K21" s="180">
        <v>0</v>
      </c>
      <c r="L21" s="180">
        <v>6274</v>
      </c>
      <c r="M21" s="180">
        <v>55182</v>
      </c>
      <c r="N21" s="180">
        <v>31360</v>
      </c>
      <c r="O21" s="181">
        <v>23822</v>
      </c>
      <c r="P21" s="169"/>
      <c r="Q21" s="169"/>
    </row>
    <row r="22" spans="1:17" x14ac:dyDescent="0.4">
      <c r="A22" s="179">
        <v>29</v>
      </c>
      <c r="B22" s="180">
        <v>127104</v>
      </c>
      <c r="C22" s="180">
        <v>43594</v>
      </c>
      <c r="D22" s="180">
        <v>6222</v>
      </c>
      <c r="E22" s="180">
        <v>1385</v>
      </c>
      <c r="F22" s="180">
        <v>17025</v>
      </c>
      <c r="G22" s="180">
        <v>755</v>
      </c>
      <c r="H22" s="180">
        <v>8008</v>
      </c>
      <c r="I22" s="180">
        <v>727</v>
      </c>
      <c r="J22" s="180">
        <v>1965</v>
      </c>
      <c r="K22" s="180">
        <v>27</v>
      </c>
      <c r="L22" s="180">
        <v>7480</v>
      </c>
      <c r="M22" s="180">
        <v>83510</v>
      </c>
      <c r="N22" s="180">
        <v>51275</v>
      </c>
      <c r="O22" s="181">
        <v>32235</v>
      </c>
      <c r="P22" s="169"/>
      <c r="Q22" s="169"/>
    </row>
    <row r="23" spans="1:17" x14ac:dyDescent="0.4">
      <c r="A23" s="179">
        <v>30</v>
      </c>
      <c r="B23" s="180">
        <v>125774</v>
      </c>
      <c r="C23" s="180">
        <v>48771</v>
      </c>
      <c r="D23" s="180">
        <v>7478</v>
      </c>
      <c r="E23" s="180">
        <v>1256</v>
      </c>
      <c r="F23" s="180">
        <v>18064</v>
      </c>
      <c r="G23" s="180">
        <v>858</v>
      </c>
      <c r="H23" s="180">
        <v>9525</v>
      </c>
      <c r="I23" s="180">
        <v>870</v>
      </c>
      <c r="J23" s="180">
        <v>2498</v>
      </c>
      <c r="K23" s="180">
        <v>0</v>
      </c>
      <c r="L23" s="180">
        <v>8222</v>
      </c>
      <c r="M23" s="180">
        <v>77003</v>
      </c>
      <c r="N23" s="180">
        <v>43706</v>
      </c>
      <c r="O23" s="181">
        <v>33297</v>
      </c>
      <c r="P23" s="169"/>
      <c r="Q23" s="169"/>
    </row>
    <row r="24" spans="1:17" x14ac:dyDescent="0.4">
      <c r="A24" s="179" t="s">
        <v>378</v>
      </c>
      <c r="B24" s="180">
        <v>95333</v>
      </c>
      <c r="C24" s="180">
        <v>38282</v>
      </c>
      <c r="D24" s="180">
        <v>5724</v>
      </c>
      <c r="E24" s="180">
        <v>708</v>
      </c>
      <c r="F24" s="180">
        <v>14354</v>
      </c>
      <c r="G24" s="180">
        <v>881</v>
      </c>
      <c r="H24" s="180">
        <v>7270</v>
      </c>
      <c r="I24" s="180">
        <v>418</v>
      </c>
      <c r="J24" s="180">
        <v>2976</v>
      </c>
      <c r="K24" s="180">
        <v>0</v>
      </c>
      <c r="L24" s="180">
        <v>5951</v>
      </c>
      <c r="M24" s="180">
        <v>57051</v>
      </c>
      <c r="N24" s="180">
        <v>29127</v>
      </c>
      <c r="O24" s="181">
        <v>27924</v>
      </c>
      <c r="P24" s="169"/>
      <c r="Q24" s="169"/>
    </row>
    <row r="25" spans="1:17" x14ac:dyDescent="0.4">
      <c r="A25" s="179">
        <v>2</v>
      </c>
      <c r="B25" s="180">
        <v>39927</v>
      </c>
      <c r="C25" s="180">
        <v>24427</v>
      </c>
      <c r="D25" s="180">
        <v>3245</v>
      </c>
      <c r="E25" s="180">
        <v>803</v>
      </c>
      <c r="F25" s="180">
        <v>8205</v>
      </c>
      <c r="G25" s="180">
        <v>485</v>
      </c>
      <c r="H25" s="180">
        <v>5092</v>
      </c>
      <c r="I25" s="180">
        <v>343</v>
      </c>
      <c r="J25" s="180">
        <v>1308</v>
      </c>
      <c r="K25" s="180">
        <v>108</v>
      </c>
      <c r="L25" s="180">
        <v>4838</v>
      </c>
      <c r="M25" s="180">
        <v>15500</v>
      </c>
      <c r="N25" s="180">
        <v>12691</v>
      </c>
      <c r="O25" s="181">
        <v>2809</v>
      </c>
      <c r="P25" s="169"/>
      <c r="Q25" s="169"/>
    </row>
    <row r="26" spans="1:17" x14ac:dyDescent="0.4">
      <c r="A26" s="179">
        <v>3</v>
      </c>
      <c r="B26" s="180">
        <v>61616</v>
      </c>
      <c r="C26" s="180">
        <v>35907</v>
      </c>
      <c r="D26" s="180">
        <v>4562</v>
      </c>
      <c r="E26" s="180">
        <v>801</v>
      </c>
      <c r="F26" s="180">
        <v>11041</v>
      </c>
      <c r="G26" s="180">
        <v>1203</v>
      </c>
      <c r="H26" s="180">
        <v>6870</v>
      </c>
      <c r="I26" s="180">
        <v>475</v>
      </c>
      <c r="J26" s="180">
        <v>3362</v>
      </c>
      <c r="K26" s="180">
        <v>230</v>
      </c>
      <c r="L26" s="180">
        <v>7363</v>
      </c>
      <c r="M26" s="180">
        <v>25709</v>
      </c>
      <c r="N26" s="180">
        <v>19839</v>
      </c>
      <c r="O26" s="181">
        <v>5870</v>
      </c>
      <c r="P26" s="169"/>
      <c r="Q26" s="169"/>
    </row>
    <row r="27" spans="1:17" ht="19.5" thickBot="1" x14ac:dyDescent="0.45">
      <c r="A27" s="182">
        <v>4</v>
      </c>
      <c r="B27" s="183">
        <v>93745</v>
      </c>
      <c r="C27" s="183">
        <v>41574</v>
      </c>
      <c r="D27" s="183">
        <v>4774</v>
      </c>
      <c r="E27" s="183">
        <v>891</v>
      </c>
      <c r="F27" s="183">
        <v>12617</v>
      </c>
      <c r="G27" s="183">
        <v>1951</v>
      </c>
      <c r="H27" s="183">
        <v>8334</v>
      </c>
      <c r="I27" s="183">
        <v>610</v>
      </c>
      <c r="J27" s="183">
        <v>3670</v>
      </c>
      <c r="K27" s="183">
        <v>220</v>
      </c>
      <c r="L27" s="183">
        <v>8507</v>
      </c>
      <c r="M27" s="183">
        <v>52171</v>
      </c>
      <c r="N27" s="183">
        <v>27429</v>
      </c>
      <c r="O27" s="184">
        <v>24742</v>
      </c>
      <c r="P27" s="169"/>
      <c r="Q27" s="169"/>
    </row>
    <row r="28" spans="1:17" x14ac:dyDescent="0.4">
      <c r="A28" s="168" t="s">
        <v>395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9"/>
      <c r="N28" s="169"/>
      <c r="O28" s="169"/>
      <c r="P28" s="169"/>
      <c r="Q28" s="169"/>
    </row>
    <row r="29" spans="1:17" x14ac:dyDescent="0.4">
      <c r="A29" s="168" t="s">
        <v>35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</row>
    <row r="30" spans="1:17" x14ac:dyDescent="0.4">
      <c r="A30" s="168" t="s">
        <v>396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</row>
    <row r="31" spans="1:17" x14ac:dyDescent="0.4">
      <c r="A31" s="168" t="s">
        <v>397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</row>
    <row r="32" spans="1:17" x14ac:dyDescent="0.4">
      <c r="A32" s="168" t="s">
        <v>398</v>
      </c>
      <c r="B32" s="168"/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</row>
  </sheetData>
  <mergeCells count="2">
    <mergeCell ref="C5:J5"/>
    <mergeCell ref="C18:L18"/>
  </mergeCells>
  <phoneticPr fontId="9"/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AMJ20"/>
  <sheetViews>
    <sheetView zoomScaleNormal="100" workbookViewId="0"/>
  </sheetViews>
  <sheetFormatPr defaultColWidth="9" defaultRowHeight="13.5" x14ac:dyDescent="0.15"/>
  <cols>
    <col min="1" max="1" width="17.625" style="1" customWidth="1"/>
    <col min="2" max="9" width="10.375" style="1" customWidth="1"/>
    <col min="10" max="1024" width="9" style="1"/>
  </cols>
  <sheetData>
    <row r="1" spans="1:1024" x14ac:dyDescent="0.15">
      <c r="A1" s="1" t="s">
        <v>36</v>
      </c>
    </row>
    <row r="2" spans="1:1024" x14ac:dyDescent="0.15">
      <c r="H2" s="1" t="s">
        <v>37</v>
      </c>
    </row>
    <row r="3" spans="1:1024" x14ac:dyDescent="0.15">
      <c r="A3" s="15" t="s">
        <v>2</v>
      </c>
      <c r="B3" s="16" t="s">
        <v>30</v>
      </c>
      <c r="C3" s="16" t="s">
        <v>38</v>
      </c>
      <c r="D3" s="16" t="s">
        <v>39</v>
      </c>
      <c r="E3" s="16" t="s">
        <v>40</v>
      </c>
      <c r="F3" s="16" t="s">
        <v>41</v>
      </c>
      <c r="G3" s="16" t="s">
        <v>42</v>
      </c>
      <c r="H3" s="17" t="s">
        <v>43</v>
      </c>
    </row>
    <row r="4" spans="1:1024" x14ac:dyDescent="0.15">
      <c r="A4" s="25"/>
      <c r="B4" s="26" t="s">
        <v>44</v>
      </c>
      <c r="C4" s="26" t="s">
        <v>44</v>
      </c>
      <c r="D4" s="26" t="s">
        <v>44</v>
      </c>
      <c r="E4" s="26" t="s">
        <v>44</v>
      </c>
      <c r="F4" s="26" t="s">
        <v>44</v>
      </c>
      <c r="G4" s="26" t="s">
        <v>44</v>
      </c>
      <c r="H4" s="27" t="s">
        <v>44</v>
      </c>
    </row>
    <row r="5" spans="1:1024" x14ac:dyDescent="0.15">
      <c r="A5" s="10">
        <v>27</v>
      </c>
      <c r="B5" s="28">
        <v>78571</v>
      </c>
      <c r="C5" s="28">
        <v>23970</v>
      </c>
      <c r="D5" s="28">
        <v>12328</v>
      </c>
      <c r="E5" s="28">
        <v>17075</v>
      </c>
      <c r="F5" s="28">
        <v>17287</v>
      </c>
      <c r="G5" s="28">
        <v>4265</v>
      </c>
      <c r="H5" s="37">
        <v>3646</v>
      </c>
    </row>
    <row r="6" spans="1:1024" x14ac:dyDescent="0.15">
      <c r="A6" s="10">
        <v>28</v>
      </c>
      <c r="B6" s="28">
        <v>78486</v>
      </c>
      <c r="C6" s="28">
        <v>24267</v>
      </c>
      <c r="D6" s="28">
        <v>12272</v>
      </c>
      <c r="E6" s="28">
        <v>16784</v>
      </c>
      <c r="F6" s="28">
        <v>17152</v>
      </c>
      <c r="G6" s="28">
        <v>4288</v>
      </c>
      <c r="H6" s="37">
        <v>3723</v>
      </c>
    </row>
    <row r="7" spans="1:1024" x14ac:dyDescent="0.15">
      <c r="A7" s="10">
        <v>29</v>
      </c>
      <c r="B7" s="28">
        <v>78546</v>
      </c>
      <c r="C7" s="28">
        <v>24402</v>
      </c>
      <c r="D7" s="28">
        <v>12242</v>
      </c>
      <c r="E7" s="28">
        <v>16700</v>
      </c>
      <c r="F7" s="28">
        <v>17158</v>
      </c>
      <c r="G7" s="28">
        <v>4303</v>
      </c>
      <c r="H7" s="37">
        <v>3741</v>
      </c>
    </row>
    <row r="8" spans="1:1024" x14ac:dyDescent="0.15">
      <c r="A8" s="10">
        <v>30</v>
      </c>
      <c r="B8" s="28">
        <v>78677</v>
      </c>
      <c r="C8" s="28">
        <v>24660</v>
      </c>
      <c r="D8" s="28">
        <v>12197</v>
      </c>
      <c r="E8" s="28">
        <v>16652</v>
      </c>
      <c r="F8" s="28">
        <v>17110</v>
      </c>
      <c r="G8" s="28">
        <v>4276</v>
      </c>
      <c r="H8" s="37">
        <v>3782</v>
      </c>
    </row>
    <row r="9" spans="1:1024" x14ac:dyDescent="0.15">
      <c r="A9" s="10" t="s">
        <v>14</v>
      </c>
      <c r="B9" s="28">
        <v>78886</v>
      </c>
      <c r="C9" s="28">
        <v>24852</v>
      </c>
      <c r="D9" s="28">
        <v>12194</v>
      </c>
      <c r="E9" s="28">
        <v>16615</v>
      </c>
      <c r="F9" s="28">
        <v>17138</v>
      </c>
      <c r="G9" s="28">
        <v>4263</v>
      </c>
      <c r="H9" s="37">
        <v>3824</v>
      </c>
    </row>
    <row r="10" spans="1:1024" x14ac:dyDescent="0.15">
      <c r="A10" s="10">
        <v>2</v>
      </c>
      <c r="B10" s="28">
        <v>78823</v>
      </c>
      <c r="C10" s="28">
        <v>25176</v>
      </c>
      <c r="D10" s="28">
        <v>12156</v>
      </c>
      <c r="E10" s="28">
        <v>16327</v>
      </c>
      <c r="F10" s="28">
        <v>17077</v>
      </c>
      <c r="G10" s="28">
        <v>4217</v>
      </c>
      <c r="H10" s="37">
        <v>3870</v>
      </c>
    </row>
    <row r="11" spans="1:1024" x14ac:dyDescent="0.15">
      <c r="A11" s="10">
        <v>3</v>
      </c>
      <c r="B11" s="28">
        <v>78397</v>
      </c>
      <c r="C11" s="28">
        <v>24793</v>
      </c>
      <c r="D11" s="28">
        <v>12099</v>
      </c>
      <c r="E11" s="28">
        <v>16337</v>
      </c>
      <c r="F11" s="28">
        <v>17095</v>
      </c>
      <c r="G11" s="28">
        <v>4166</v>
      </c>
      <c r="H11" s="37">
        <v>3907</v>
      </c>
      <c r="I11" s="21"/>
    </row>
    <row r="12" spans="1:1024" ht="14.25" thickBot="1" x14ac:dyDescent="0.2">
      <c r="A12" s="120">
        <v>4</v>
      </c>
      <c r="B12" s="78">
        <v>78131</v>
      </c>
      <c r="C12" s="78">
        <v>24812</v>
      </c>
      <c r="D12" s="78">
        <v>12045</v>
      </c>
      <c r="E12" s="78">
        <v>16099</v>
      </c>
      <c r="F12" s="78">
        <v>17071</v>
      </c>
      <c r="G12" s="78">
        <v>4184</v>
      </c>
      <c r="H12" s="79">
        <v>3920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</row>
    <row r="13" spans="1:1024" ht="14.25" thickBot="1" x14ac:dyDescent="0.2">
      <c r="A13" s="21"/>
      <c r="B13" s="21"/>
      <c r="C13" s="21"/>
      <c r="D13" s="21"/>
      <c r="E13" s="21"/>
      <c r="F13" s="21"/>
      <c r="G13" s="21"/>
      <c r="H13" s="21"/>
      <c r="I13" s="21"/>
    </row>
    <row r="14" spans="1:1024" x14ac:dyDescent="0.15">
      <c r="A14" s="22" t="s">
        <v>45</v>
      </c>
      <c r="B14" s="23" t="s">
        <v>38</v>
      </c>
      <c r="C14" s="23" t="s">
        <v>39</v>
      </c>
      <c r="D14" s="23" t="s">
        <v>40</v>
      </c>
      <c r="E14" s="23" t="s">
        <v>41</v>
      </c>
      <c r="F14" s="23" t="s">
        <v>42</v>
      </c>
      <c r="G14" s="23" t="s">
        <v>43</v>
      </c>
      <c r="H14" s="23" t="s">
        <v>30</v>
      </c>
      <c r="I14" s="24" t="s">
        <v>46</v>
      </c>
    </row>
    <row r="15" spans="1:1024" x14ac:dyDescent="0.15">
      <c r="A15" s="121"/>
      <c r="B15" s="122" t="s">
        <v>44</v>
      </c>
      <c r="C15" s="122" t="s">
        <v>44</v>
      </c>
      <c r="D15" s="122" t="s">
        <v>44</v>
      </c>
      <c r="E15" s="122" t="s">
        <v>44</v>
      </c>
      <c r="F15" s="122" t="s">
        <v>44</v>
      </c>
      <c r="G15" s="122" t="s">
        <v>44</v>
      </c>
      <c r="H15" s="122" t="s">
        <v>44</v>
      </c>
      <c r="I15" s="123" t="s">
        <v>47</v>
      </c>
    </row>
    <row r="16" spans="1:1024" x14ac:dyDescent="0.15">
      <c r="A16" s="121" t="s">
        <v>48</v>
      </c>
      <c r="B16" s="124">
        <v>1909</v>
      </c>
      <c r="C16" s="124">
        <v>1887</v>
      </c>
      <c r="D16" s="124">
        <v>349</v>
      </c>
      <c r="E16" s="124">
        <v>369</v>
      </c>
      <c r="F16" s="124">
        <v>706</v>
      </c>
      <c r="G16" s="124">
        <v>187</v>
      </c>
      <c r="H16" s="124">
        <v>5407</v>
      </c>
      <c r="I16" s="125">
        <v>6.9</v>
      </c>
    </row>
    <row r="17" spans="1:9" x14ac:dyDescent="0.15">
      <c r="A17" s="121" t="s">
        <v>49</v>
      </c>
      <c r="B17" s="124">
        <v>396</v>
      </c>
      <c r="C17" s="124">
        <v>1713</v>
      </c>
      <c r="D17" s="124">
        <v>926</v>
      </c>
      <c r="E17" s="124">
        <v>1082</v>
      </c>
      <c r="F17" s="124">
        <v>25</v>
      </c>
      <c r="G17" s="124">
        <v>2116</v>
      </c>
      <c r="H17" s="124">
        <v>6258</v>
      </c>
      <c r="I17" s="125">
        <v>8</v>
      </c>
    </row>
    <row r="18" spans="1:9" x14ac:dyDescent="0.15">
      <c r="A18" s="121" t="s">
        <v>50</v>
      </c>
      <c r="B18" s="124">
        <v>11</v>
      </c>
      <c r="C18" s="124">
        <v>49</v>
      </c>
      <c r="D18" s="124">
        <v>521</v>
      </c>
      <c r="E18" s="124">
        <v>316</v>
      </c>
      <c r="F18" s="124">
        <v>0</v>
      </c>
      <c r="G18" s="124">
        <v>0</v>
      </c>
      <c r="H18" s="124">
        <v>897</v>
      </c>
      <c r="I18" s="125">
        <v>1.2</v>
      </c>
    </row>
    <row r="19" spans="1:9" x14ac:dyDescent="0.15">
      <c r="A19" s="121" t="s">
        <v>51</v>
      </c>
      <c r="B19" s="124">
        <v>7034</v>
      </c>
      <c r="C19" s="124">
        <v>7637</v>
      </c>
      <c r="D19" s="124">
        <v>8252</v>
      </c>
      <c r="E19" s="124">
        <v>8330</v>
      </c>
      <c r="F19" s="124">
        <v>3453</v>
      </c>
      <c r="G19" s="124">
        <v>1617</v>
      </c>
      <c r="H19" s="124">
        <v>36323</v>
      </c>
      <c r="I19" s="126">
        <v>46.5</v>
      </c>
    </row>
    <row r="20" spans="1:9" x14ac:dyDescent="0.15">
      <c r="A20" s="127" t="s">
        <v>52</v>
      </c>
      <c r="B20" s="78">
        <v>15462</v>
      </c>
      <c r="C20" s="78">
        <v>759</v>
      </c>
      <c r="D20" s="78">
        <v>6051</v>
      </c>
      <c r="E20" s="78">
        <v>6974</v>
      </c>
      <c r="F20" s="78">
        <v>0</v>
      </c>
      <c r="G20" s="78">
        <v>0</v>
      </c>
      <c r="H20" s="78">
        <v>29246</v>
      </c>
      <c r="I20" s="128">
        <v>37.4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AMJ19"/>
  <sheetViews>
    <sheetView zoomScaleNormal="100" workbookViewId="0"/>
  </sheetViews>
  <sheetFormatPr defaultColWidth="9" defaultRowHeight="13.5" x14ac:dyDescent="0.15"/>
  <cols>
    <col min="1" max="1" width="7.375" style="1" customWidth="1"/>
    <col min="2" max="2" width="10.125" style="1" customWidth="1"/>
    <col min="3" max="10" width="10.625" style="1" customWidth="1"/>
    <col min="11" max="1024" width="9" style="1"/>
  </cols>
  <sheetData>
    <row r="1" spans="1:11" x14ac:dyDescent="0.15">
      <c r="A1" s="1" t="s">
        <v>53</v>
      </c>
    </row>
    <row r="2" spans="1:11" ht="15" customHeight="1" x14ac:dyDescent="0.15">
      <c r="A2" s="12" t="s">
        <v>2</v>
      </c>
      <c r="B2" s="4" t="s">
        <v>54</v>
      </c>
      <c r="C2" s="4" t="s">
        <v>30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59</v>
      </c>
      <c r="I2" s="4" t="s">
        <v>60</v>
      </c>
      <c r="J2" s="13" t="s">
        <v>26</v>
      </c>
    </row>
    <row r="3" spans="1:11" ht="15" customHeight="1" x14ac:dyDescent="0.15">
      <c r="A3" s="14">
        <v>27</v>
      </c>
      <c r="B3" s="29" t="s">
        <v>61</v>
      </c>
      <c r="C3" s="33">
        <v>4419</v>
      </c>
      <c r="D3" s="33">
        <v>0</v>
      </c>
      <c r="E3" s="33">
        <v>29</v>
      </c>
      <c r="F3" s="33">
        <v>40</v>
      </c>
      <c r="G3" s="33">
        <v>0</v>
      </c>
      <c r="H3" s="33">
        <v>4172</v>
      </c>
      <c r="I3" s="33">
        <v>65</v>
      </c>
      <c r="J3" s="34">
        <v>113</v>
      </c>
    </row>
    <row r="4" spans="1:11" ht="15" customHeight="1" x14ac:dyDescent="0.15">
      <c r="A4" s="14"/>
      <c r="B4" s="29" t="s">
        <v>62</v>
      </c>
      <c r="C4" s="30">
        <v>100</v>
      </c>
      <c r="D4" s="188">
        <v>0</v>
      </c>
      <c r="E4" s="189">
        <v>0.7</v>
      </c>
      <c r="F4" s="189">
        <v>0.9</v>
      </c>
      <c r="G4" s="188">
        <v>0</v>
      </c>
      <c r="H4" s="189">
        <v>94.4</v>
      </c>
      <c r="I4" s="189">
        <v>1.5</v>
      </c>
      <c r="J4" s="190">
        <v>2.5</v>
      </c>
      <c r="K4" s="31"/>
    </row>
    <row r="5" spans="1:11" ht="15" customHeight="1" x14ac:dyDescent="0.15">
      <c r="A5" s="14">
        <v>28</v>
      </c>
      <c r="B5" s="29" t="s">
        <v>61</v>
      </c>
      <c r="C5" s="33">
        <v>4185</v>
      </c>
      <c r="D5" s="188">
        <v>0</v>
      </c>
      <c r="E5" s="188">
        <v>24</v>
      </c>
      <c r="F5" s="188">
        <v>44</v>
      </c>
      <c r="G5" s="188">
        <v>1</v>
      </c>
      <c r="H5" s="188">
        <v>3918</v>
      </c>
      <c r="I5" s="188">
        <v>88</v>
      </c>
      <c r="J5" s="191">
        <v>110</v>
      </c>
    </row>
    <row r="6" spans="1:11" ht="15" customHeight="1" x14ac:dyDescent="0.15">
      <c r="A6" s="14"/>
      <c r="B6" s="29" t="s">
        <v>62</v>
      </c>
      <c r="C6" s="30">
        <v>100</v>
      </c>
      <c r="D6" s="188">
        <v>0</v>
      </c>
      <c r="E6" s="189">
        <v>0.6</v>
      </c>
      <c r="F6" s="189">
        <v>1.1000000000000001</v>
      </c>
      <c r="G6" s="188">
        <v>0</v>
      </c>
      <c r="H6" s="189">
        <v>93.6</v>
      </c>
      <c r="I6" s="189">
        <v>2.1</v>
      </c>
      <c r="J6" s="192">
        <v>2.6</v>
      </c>
    </row>
    <row r="7" spans="1:11" ht="15" customHeight="1" x14ac:dyDescent="0.15">
      <c r="A7" s="14">
        <v>29</v>
      </c>
      <c r="B7" s="29" t="s">
        <v>61</v>
      </c>
      <c r="C7" s="33">
        <v>4195</v>
      </c>
      <c r="D7" s="188">
        <v>1</v>
      </c>
      <c r="E7" s="188">
        <v>26</v>
      </c>
      <c r="F7" s="188">
        <v>50</v>
      </c>
      <c r="G7" s="188">
        <v>0</v>
      </c>
      <c r="H7" s="188">
        <v>3958</v>
      </c>
      <c r="I7" s="188">
        <v>84</v>
      </c>
      <c r="J7" s="191">
        <v>76</v>
      </c>
    </row>
    <row r="8" spans="1:11" ht="15" customHeight="1" x14ac:dyDescent="0.15">
      <c r="A8" s="14"/>
      <c r="B8" s="29" t="s">
        <v>62</v>
      </c>
      <c r="C8" s="30">
        <v>100</v>
      </c>
      <c r="D8" s="188">
        <v>0</v>
      </c>
      <c r="E8" s="189">
        <v>0.6</v>
      </c>
      <c r="F8" s="189">
        <v>1.2</v>
      </c>
      <c r="G8" s="188">
        <v>0</v>
      </c>
      <c r="H8" s="189">
        <v>94.4</v>
      </c>
      <c r="I8" s="189">
        <v>2</v>
      </c>
      <c r="J8" s="192">
        <v>1.8</v>
      </c>
    </row>
    <row r="9" spans="1:11" ht="15" customHeight="1" x14ac:dyDescent="0.15">
      <c r="A9" s="14">
        <v>30</v>
      </c>
      <c r="B9" s="29" t="s">
        <v>61</v>
      </c>
      <c r="C9" s="33">
        <v>4560</v>
      </c>
      <c r="D9" s="188">
        <v>0</v>
      </c>
      <c r="E9" s="188">
        <v>12</v>
      </c>
      <c r="F9" s="188">
        <v>35</v>
      </c>
      <c r="G9" s="188">
        <v>0</v>
      </c>
      <c r="H9" s="188">
        <v>4327</v>
      </c>
      <c r="I9" s="188">
        <v>92</v>
      </c>
      <c r="J9" s="191">
        <v>94</v>
      </c>
    </row>
    <row r="10" spans="1:11" ht="15" customHeight="1" x14ac:dyDescent="0.15">
      <c r="A10" s="14"/>
      <c r="B10" s="29" t="s">
        <v>62</v>
      </c>
      <c r="C10" s="30">
        <v>100</v>
      </c>
      <c r="D10" s="188">
        <v>0</v>
      </c>
      <c r="E10" s="189">
        <v>0.3</v>
      </c>
      <c r="F10" s="189">
        <v>0.8</v>
      </c>
      <c r="G10" s="188">
        <v>0</v>
      </c>
      <c r="H10" s="189">
        <v>94.9</v>
      </c>
      <c r="I10" s="189">
        <v>2</v>
      </c>
      <c r="J10" s="192">
        <v>2</v>
      </c>
    </row>
    <row r="11" spans="1:11" ht="15" customHeight="1" x14ac:dyDescent="0.15">
      <c r="A11" s="14" t="s">
        <v>14</v>
      </c>
      <c r="B11" s="29" t="s">
        <v>61</v>
      </c>
      <c r="C11" s="33">
        <v>4685</v>
      </c>
      <c r="D11" s="188">
        <v>1</v>
      </c>
      <c r="E11" s="188">
        <v>23</v>
      </c>
      <c r="F11" s="188">
        <v>22</v>
      </c>
      <c r="G11" s="188">
        <v>0</v>
      </c>
      <c r="H11" s="188">
        <v>4538</v>
      </c>
      <c r="I11" s="188">
        <v>63</v>
      </c>
      <c r="J11" s="191">
        <v>38</v>
      </c>
    </row>
    <row r="12" spans="1:11" ht="15" customHeight="1" x14ac:dyDescent="0.15">
      <c r="A12" s="14"/>
      <c r="B12" s="29" t="s">
        <v>62</v>
      </c>
      <c r="C12" s="30">
        <v>100</v>
      </c>
      <c r="D12" s="188">
        <v>0</v>
      </c>
      <c r="E12" s="189">
        <v>0.5</v>
      </c>
      <c r="F12" s="189">
        <v>0.5</v>
      </c>
      <c r="G12" s="188">
        <v>0</v>
      </c>
      <c r="H12" s="189">
        <v>96.9</v>
      </c>
      <c r="I12" s="189">
        <v>1.3</v>
      </c>
      <c r="J12" s="192">
        <v>0.8</v>
      </c>
    </row>
    <row r="13" spans="1:11" ht="15" customHeight="1" x14ac:dyDescent="0.15">
      <c r="A13" s="14">
        <v>2</v>
      </c>
      <c r="B13" s="29" t="s">
        <v>61</v>
      </c>
      <c r="C13" s="32">
        <v>4375</v>
      </c>
      <c r="D13" s="188">
        <v>0</v>
      </c>
      <c r="E13" s="193">
        <v>22</v>
      </c>
      <c r="F13" s="193">
        <v>21</v>
      </c>
      <c r="G13" s="188">
        <v>0</v>
      </c>
      <c r="H13" s="193">
        <v>4216</v>
      </c>
      <c r="I13" s="193">
        <v>56</v>
      </c>
      <c r="J13" s="194">
        <v>60</v>
      </c>
    </row>
    <row r="14" spans="1:11" ht="15" customHeight="1" x14ac:dyDescent="0.15">
      <c r="A14" s="14"/>
      <c r="B14" s="29" t="s">
        <v>62</v>
      </c>
      <c r="C14" s="30">
        <v>100</v>
      </c>
      <c r="D14" s="188">
        <v>0</v>
      </c>
      <c r="E14" s="189">
        <v>0.5</v>
      </c>
      <c r="F14" s="189">
        <v>0.5</v>
      </c>
      <c r="G14" s="188">
        <v>0</v>
      </c>
      <c r="H14" s="189">
        <v>96.3</v>
      </c>
      <c r="I14" s="189">
        <v>1.3</v>
      </c>
      <c r="J14" s="192">
        <v>1.4</v>
      </c>
    </row>
    <row r="15" spans="1:11" ht="15" customHeight="1" x14ac:dyDescent="0.15">
      <c r="A15" s="14">
        <v>3</v>
      </c>
      <c r="B15" s="29" t="s">
        <v>61</v>
      </c>
      <c r="C15" s="33">
        <v>4490</v>
      </c>
      <c r="D15" s="33">
        <v>0</v>
      </c>
      <c r="E15" s="33">
        <v>12</v>
      </c>
      <c r="F15" s="33">
        <v>22</v>
      </c>
      <c r="G15" s="33">
        <v>0</v>
      </c>
      <c r="H15" s="33">
        <v>4307</v>
      </c>
      <c r="I15" s="33">
        <v>74</v>
      </c>
      <c r="J15" s="34">
        <v>75</v>
      </c>
    </row>
    <row r="16" spans="1:11" ht="15" customHeight="1" x14ac:dyDescent="0.15">
      <c r="A16" s="14"/>
      <c r="B16" s="129" t="s">
        <v>62</v>
      </c>
      <c r="C16" s="130">
        <v>100</v>
      </c>
      <c r="D16" s="131">
        <v>0</v>
      </c>
      <c r="E16" s="130">
        <v>0.3</v>
      </c>
      <c r="F16" s="130">
        <v>0.5</v>
      </c>
      <c r="G16" s="131">
        <v>0</v>
      </c>
      <c r="H16" s="130">
        <v>95.9</v>
      </c>
      <c r="I16" s="130">
        <v>1.6</v>
      </c>
      <c r="J16" s="132">
        <v>1.7</v>
      </c>
    </row>
    <row r="17" spans="1:1024" ht="15" customHeight="1" x14ac:dyDescent="0.15">
      <c r="A17" s="133">
        <v>4</v>
      </c>
      <c r="B17" s="134" t="s">
        <v>61</v>
      </c>
      <c r="C17" s="135">
        <v>4628</v>
      </c>
      <c r="D17" s="136" t="s">
        <v>364</v>
      </c>
      <c r="E17" s="135">
        <v>28</v>
      </c>
      <c r="F17" s="135">
        <v>17</v>
      </c>
      <c r="G17" s="136" t="s">
        <v>364</v>
      </c>
      <c r="H17" s="135">
        <v>4449</v>
      </c>
      <c r="I17" s="135">
        <v>81</v>
      </c>
      <c r="J17" s="137">
        <v>53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</row>
    <row r="18" spans="1:1024" ht="15" customHeight="1" thickBot="1" x14ac:dyDescent="0.2">
      <c r="A18" s="138"/>
      <c r="B18" s="139" t="s">
        <v>62</v>
      </c>
      <c r="C18" s="140">
        <v>100</v>
      </c>
      <c r="D18" s="141" t="s">
        <v>364</v>
      </c>
      <c r="E18" s="140">
        <v>0.6</v>
      </c>
      <c r="F18" s="140">
        <v>0.4</v>
      </c>
      <c r="G18" s="141" t="s">
        <v>364</v>
      </c>
      <c r="H18" s="140">
        <v>96.1</v>
      </c>
      <c r="I18" s="140">
        <v>1.8</v>
      </c>
      <c r="J18" s="142">
        <v>1.1000000000000001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</row>
    <row r="19" spans="1:1024" x14ac:dyDescent="0.15">
      <c r="D19" s="35"/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AMJ32"/>
  <sheetViews>
    <sheetView zoomScaleNormal="100" workbookViewId="0"/>
  </sheetViews>
  <sheetFormatPr defaultColWidth="9" defaultRowHeight="13.5" x14ac:dyDescent="0.15"/>
  <cols>
    <col min="1" max="1" width="13.375" style="1" customWidth="1"/>
    <col min="2" max="2" width="20.125" style="1" customWidth="1"/>
    <col min="3" max="3" width="11.25" style="1" customWidth="1"/>
    <col min="4" max="7" width="18.375" style="1" customWidth="1"/>
    <col min="8" max="1024" width="9" style="1"/>
  </cols>
  <sheetData>
    <row r="1" spans="1:7" x14ac:dyDescent="0.15">
      <c r="A1" s="1" t="s">
        <v>63</v>
      </c>
    </row>
    <row r="2" spans="1:7" x14ac:dyDescent="0.15">
      <c r="A2" s="12" t="s">
        <v>64</v>
      </c>
      <c r="B2" s="4"/>
      <c r="C2" s="4" t="s">
        <v>65</v>
      </c>
      <c r="D2" s="4" t="s">
        <v>66</v>
      </c>
      <c r="E2" s="4" t="s">
        <v>67</v>
      </c>
      <c r="F2" s="4" t="s">
        <v>68</v>
      </c>
      <c r="G2" s="13" t="s">
        <v>69</v>
      </c>
    </row>
    <row r="3" spans="1:7" x14ac:dyDescent="0.15">
      <c r="A3" s="10"/>
      <c r="B3" s="36"/>
      <c r="C3" s="26" t="s">
        <v>44</v>
      </c>
      <c r="D3" s="26" t="s">
        <v>70</v>
      </c>
      <c r="E3" s="26" t="s">
        <v>70</v>
      </c>
      <c r="F3" s="26" t="s">
        <v>70</v>
      </c>
      <c r="G3" s="27" t="s">
        <v>70</v>
      </c>
    </row>
    <row r="4" spans="1:7" x14ac:dyDescent="0.15">
      <c r="A4" s="10">
        <v>27</v>
      </c>
      <c r="B4" s="36"/>
      <c r="C4" s="28">
        <v>4429</v>
      </c>
      <c r="D4" s="28">
        <v>16452733632</v>
      </c>
      <c r="E4" s="28">
        <v>3938626035</v>
      </c>
      <c r="F4" s="28">
        <v>168051748</v>
      </c>
      <c r="G4" s="37">
        <v>12346055849</v>
      </c>
    </row>
    <row r="5" spans="1:7" x14ac:dyDescent="0.15">
      <c r="A5" s="10">
        <v>28</v>
      </c>
      <c r="B5" s="36"/>
      <c r="C5" s="28">
        <v>4483</v>
      </c>
      <c r="D5" s="28">
        <v>16777516644</v>
      </c>
      <c r="E5" s="28">
        <v>4050006603</v>
      </c>
      <c r="F5" s="28">
        <v>175353511</v>
      </c>
      <c r="G5" s="37">
        <v>12552156530</v>
      </c>
    </row>
    <row r="6" spans="1:7" x14ac:dyDescent="0.15">
      <c r="A6" s="10">
        <v>29</v>
      </c>
      <c r="B6" s="36"/>
      <c r="C6" s="28">
        <v>4591</v>
      </c>
      <c r="D6" s="28">
        <v>17010184659</v>
      </c>
      <c r="E6" s="28">
        <v>4196617206</v>
      </c>
      <c r="F6" s="28">
        <v>173174203</v>
      </c>
      <c r="G6" s="37">
        <v>12640393250</v>
      </c>
    </row>
    <row r="7" spans="1:7" x14ac:dyDescent="0.15">
      <c r="A7" s="10">
        <v>30</v>
      </c>
      <c r="B7" s="36"/>
      <c r="C7" s="28">
        <v>4652</v>
      </c>
      <c r="D7" s="28">
        <v>17675018775</v>
      </c>
      <c r="E7" s="28">
        <v>4319740912</v>
      </c>
      <c r="F7" s="28">
        <v>174414835</v>
      </c>
      <c r="G7" s="37">
        <v>13180863028</v>
      </c>
    </row>
    <row r="8" spans="1:7" x14ac:dyDescent="0.15">
      <c r="A8" s="10" t="s">
        <v>14</v>
      </c>
      <c r="B8" s="36"/>
      <c r="C8" s="28">
        <v>4728</v>
      </c>
      <c r="D8" s="28">
        <v>17245910969</v>
      </c>
      <c r="E8" s="28">
        <v>4367632403</v>
      </c>
      <c r="F8" s="28">
        <v>176068647</v>
      </c>
      <c r="G8" s="37">
        <v>12702209919</v>
      </c>
    </row>
    <row r="9" spans="1:7" x14ac:dyDescent="0.15">
      <c r="A9" s="10">
        <v>2</v>
      </c>
      <c r="B9" s="36"/>
      <c r="C9" s="28">
        <v>4852</v>
      </c>
      <c r="D9" s="28">
        <v>16768844428</v>
      </c>
      <c r="E9" s="28">
        <v>4395992786</v>
      </c>
      <c r="F9" s="28">
        <v>175496800</v>
      </c>
      <c r="G9" s="37">
        <v>12197354842</v>
      </c>
    </row>
    <row r="10" spans="1:7" x14ac:dyDescent="0.15">
      <c r="A10" s="10">
        <v>3</v>
      </c>
      <c r="B10" s="36"/>
      <c r="C10" s="28">
        <v>4675</v>
      </c>
      <c r="D10" s="28">
        <v>16793182712</v>
      </c>
      <c r="E10" s="28">
        <v>4385924001</v>
      </c>
      <c r="F10" s="28">
        <v>172679762</v>
      </c>
      <c r="G10" s="37">
        <v>12234578949</v>
      </c>
    </row>
    <row r="11" spans="1:7" x14ac:dyDescent="0.15">
      <c r="A11" s="70">
        <v>4</v>
      </c>
      <c r="B11" s="143"/>
      <c r="C11" s="47">
        <v>4564</v>
      </c>
      <c r="D11" s="47">
        <v>23291488488</v>
      </c>
      <c r="E11" s="47">
        <v>4269490197</v>
      </c>
      <c r="F11" s="47">
        <v>164996676</v>
      </c>
      <c r="G11" s="71">
        <v>18857001615</v>
      </c>
    </row>
    <row r="12" spans="1:7" x14ac:dyDescent="0.15">
      <c r="A12" s="67" t="s">
        <v>71</v>
      </c>
      <c r="B12" s="144" t="s">
        <v>48</v>
      </c>
      <c r="C12" s="145">
        <v>0</v>
      </c>
      <c r="D12" s="145">
        <v>0</v>
      </c>
      <c r="E12" s="145">
        <v>0</v>
      </c>
      <c r="F12" s="145">
        <v>0</v>
      </c>
      <c r="G12" s="146">
        <v>0</v>
      </c>
    </row>
    <row r="13" spans="1:7" x14ac:dyDescent="0.15">
      <c r="A13" s="121"/>
      <c r="B13" s="147" t="s">
        <v>49</v>
      </c>
      <c r="C13" s="148">
        <v>0</v>
      </c>
      <c r="D13" s="148">
        <v>0</v>
      </c>
      <c r="E13" s="148">
        <v>0</v>
      </c>
      <c r="F13" s="148">
        <v>0</v>
      </c>
      <c r="G13" s="149">
        <v>0</v>
      </c>
    </row>
    <row r="14" spans="1:7" x14ac:dyDescent="0.15">
      <c r="A14" s="121"/>
      <c r="B14" s="147" t="s">
        <v>50</v>
      </c>
      <c r="C14" s="148">
        <v>1</v>
      </c>
      <c r="D14" s="148">
        <v>2059400</v>
      </c>
      <c r="E14" s="148">
        <v>98928</v>
      </c>
      <c r="F14" s="148">
        <v>15739</v>
      </c>
      <c r="G14" s="149">
        <v>1944733</v>
      </c>
    </row>
    <row r="15" spans="1:7" x14ac:dyDescent="0.15">
      <c r="A15" s="121"/>
      <c r="B15" s="147" t="s">
        <v>51</v>
      </c>
      <c r="C15" s="148">
        <v>6</v>
      </c>
      <c r="D15" s="148">
        <v>32202980</v>
      </c>
      <c r="E15" s="148">
        <v>1138107</v>
      </c>
      <c r="F15" s="148">
        <v>60607</v>
      </c>
      <c r="G15" s="149">
        <v>31004266</v>
      </c>
    </row>
    <row r="16" spans="1:7" x14ac:dyDescent="0.15">
      <c r="A16" s="121"/>
      <c r="B16" s="147" t="s">
        <v>72</v>
      </c>
      <c r="C16" s="148">
        <v>10</v>
      </c>
      <c r="D16" s="148">
        <v>42724420</v>
      </c>
      <c r="E16" s="148">
        <v>3621147</v>
      </c>
      <c r="F16" s="148">
        <v>119967</v>
      </c>
      <c r="G16" s="149">
        <v>38983306</v>
      </c>
    </row>
    <row r="17" spans="1:7" x14ac:dyDescent="0.15">
      <c r="A17" s="121"/>
      <c r="B17" s="147" t="s">
        <v>73</v>
      </c>
      <c r="C17" s="148">
        <v>951</v>
      </c>
      <c r="D17" s="148">
        <v>2730378870</v>
      </c>
      <c r="E17" s="148">
        <v>522428299</v>
      </c>
      <c r="F17" s="148">
        <v>5702866</v>
      </c>
      <c r="G17" s="149">
        <v>2202247705</v>
      </c>
    </row>
    <row r="18" spans="1:7" x14ac:dyDescent="0.15">
      <c r="A18" s="150"/>
      <c r="B18" s="151" t="s">
        <v>74</v>
      </c>
      <c r="C18" s="148">
        <v>0</v>
      </c>
      <c r="D18" s="148">
        <v>0</v>
      </c>
      <c r="E18" s="148">
        <v>0</v>
      </c>
      <c r="F18" s="148">
        <v>0</v>
      </c>
      <c r="G18" s="149">
        <v>0</v>
      </c>
    </row>
    <row r="19" spans="1:7" x14ac:dyDescent="0.15">
      <c r="A19" s="150"/>
      <c r="B19" s="151" t="s">
        <v>75</v>
      </c>
      <c r="C19" s="148">
        <v>1</v>
      </c>
      <c r="D19" s="148">
        <v>1001400</v>
      </c>
      <c r="E19" s="148">
        <v>212743</v>
      </c>
      <c r="F19" s="148">
        <v>29561</v>
      </c>
      <c r="G19" s="149">
        <v>759096</v>
      </c>
    </row>
    <row r="20" spans="1:7" x14ac:dyDescent="0.15">
      <c r="A20" s="150"/>
      <c r="B20" s="151" t="s">
        <v>76</v>
      </c>
      <c r="C20" s="148">
        <v>28</v>
      </c>
      <c r="D20" s="148">
        <v>12719960</v>
      </c>
      <c r="E20" s="148">
        <v>4193284</v>
      </c>
      <c r="F20" s="148">
        <v>168683</v>
      </c>
      <c r="G20" s="149">
        <v>8357993</v>
      </c>
    </row>
    <row r="21" spans="1:7" x14ac:dyDescent="0.15">
      <c r="A21" s="152"/>
      <c r="B21" s="153" t="s">
        <v>30</v>
      </c>
      <c r="C21" s="154">
        <v>997</v>
      </c>
      <c r="D21" s="154">
        <v>2821087030</v>
      </c>
      <c r="E21" s="154">
        <v>531692508</v>
      </c>
      <c r="F21" s="154">
        <v>6097423</v>
      </c>
      <c r="G21" s="155">
        <v>2283297099</v>
      </c>
    </row>
    <row r="22" spans="1:7" x14ac:dyDescent="0.15">
      <c r="A22" s="121" t="s">
        <v>77</v>
      </c>
      <c r="B22" s="147" t="s">
        <v>48</v>
      </c>
      <c r="C22" s="148">
        <v>0</v>
      </c>
      <c r="D22" s="148">
        <v>0</v>
      </c>
      <c r="E22" s="148">
        <v>0</v>
      </c>
      <c r="F22" s="148">
        <v>0</v>
      </c>
      <c r="G22" s="149">
        <v>0</v>
      </c>
    </row>
    <row r="23" spans="1:7" x14ac:dyDescent="0.15">
      <c r="A23" s="121"/>
      <c r="B23" s="147" t="s">
        <v>49</v>
      </c>
      <c r="C23" s="148">
        <v>0</v>
      </c>
      <c r="D23" s="148">
        <v>0</v>
      </c>
      <c r="E23" s="148">
        <v>0</v>
      </c>
      <c r="F23" s="148">
        <v>0</v>
      </c>
      <c r="G23" s="149">
        <v>0</v>
      </c>
    </row>
    <row r="24" spans="1:7" x14ac:dyDescent="0.15">
      <c r="A24" s="121"/>
      <c r="B24" s="147" t="s">
        <v>50</v>
      </c>
      <c r="C24" s="148">
        <v>14</v>
      </c>
      <c r="D24" s="148">
        <v>5832655</v>
      </c>
      <c r="E24" s="148">
        <v>1083345</v>
      </c>
      <c r="F24" s="148">
        <v>342578</v>
      </c>
      <c r="G24" s="149">
        <v>4406732</v>
      </c>
    </row>
    <row r="25" spans="1:7" x14ac:dyDescent="0.15">
      <c r="A25" s="121"/>
      <c r="B25" s="147" t="s">
        <v>51</v>
      </c>
      <c r="C25" s="148">
        <v>5</v>
      </c>
      <c r="D25" s="148">
        <v>2872620</v>
      </c>
      <c r="E25" s="148">
        <v>320384</v>
      </c>
      <c r="F25" s="148">
        <v>92537</v>
      </c>
      <c r="G25" s="149">
        <v>2459699</v>
      </c>
    </row>
    <row r="26" spans="1:7" x14ac:dyDescent="0.15">
      <c r="A26" s="121"/>
      <c r="B26" s="147" t="s">
        <v>72</v>
      </c>
      <c r="C26" s="148">
        <v>6</v>
      </c>
      <c r="D26" s="148">
        <v>157772</v>
      </c>
      <c r="E26" s="148">
        <v>31304</v>
      </c>
      <c r="F26" s="148">
        <v>11470</v>
      </c>
      <c r="G26" s="149">
        <v>114998</v>
      </c>
    </row>
    <row r="27" spans="1:7" x14ac:dyDescent="0.15">
      <c r="A27" s="121"/>
      <c r="B27" s="147" t="s">
        <v>73</v>
      </c>
      <c r="C27" s="148">
        <v>2767</v>
      </c>
      <c r="D27" s="148">
        <v>18889390113</v>
      </c>
      <c r="E27" s="148">
        <v>3359483223</v>
      </c>
      <c r="F27" s="148">
        <v>138726315</v>
      </c>
      <c r="G27" s="149">
        <v>15391180575</v>
      </c>
    </row>
    <row r="28" spans="1:7" x14ac:dyDescent="0.15">
      <c r="A28" s="121"/>
      <c r="B28" s="147" t="s">
        <v>74</v>
      </c>
      <c r="C28" s="148">
        <v>0</v>
      </c>
      <c r="D28" s="148">
        <v>0</v>
      </c>
      <c r="E28" s="148">
        <v>0</v>
      </c>
      <c r="F28" s="148">
        <v>0</v>
      </c>
      <c r="G28" s="149">
        <v>0</v>
      </c>
    </row>
    <row r="29" spans="1:7" x14ac:dyDescent="0.15">
      <c r="A29" s="121"/>
      <c r="B29" s="147" t="s">
        <v>75</v>
      </c>
      <c r="C29" s="148">
        <v>3</v>
      </c>
      <c r="D29" s="148">
        <v>1561670</v>
      </c>
      <c r="E29" s="148">
        <v>388311</v>
      </c>
      <c r="F29" s="148">
        <v>70694</v>
      </c>
      <c r="G29" s="149">
        <v>1102665</v>
      </c>
    </row>
    <row r="30" spans="1:7" x14ac:dyDescent="0.15">
      <c r="A30" s="121"/>
      <c r="B30" s="147" t="s">
        <v>76</v>
      </c>
      <c r="C30" s="148">
        <v>771</v>
      </c>
      <c r="D30" s="148">
        <v>1570450318</v>
      </c>
      <c r="E30" s="148">
        <v>376354812</v>
      </c>
      <c r="F30" s="148">
        <v>19655659</v>
      </c>
      <c r="G30" s="149">
        <v>1174439847</v>
      </c>
    </row>
    <row r="31" spans="1:7" x14ac:dyDescent="0.15">
      <c r="A31" s="121"/>
      <c r="B31" s="147" t="s">
        <v>30</v>
      </c>
      <c r="C31" s="148">
        <v>3566</v>
      </c>
      <c r="D31" s="148">
        <v>20470265148</v>
      </c>
      <c r="E31" s="148">
        <v>3737661379</v>
      </c>
      <c r="F31" s="148">
        <v>158899253</v>
      </c>
      <c r="G31" s="149">
        <v>16573704516</v>
      </c>
    </row>
    <row r="32" spans="1:7" ht="14.25" thickBot="1" x14ac:dyDescent="0.2">
      <c r="A32" s="156" t="s">
        <v>78</v>
      </c>
      <c r="B32" s="157"/>
      <c r="C32" s="158">
        <v>1</v>
      </c>
      <c r="D32" s="158">
        <v>136310</v>
      </c>
      <c r="E32" s="158">
        <v>136310</v>
      </c>
      <c r="F32" s="158">
        <v>0</v>
      </c>
      <c r="G32" s="159">
        <v>0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10.5" style="1" customWidth="1"/>
    <col min="2" max="4" width="26.375" style="1" customWidth="1"/>
    <col min="5" max="1024" width="9" style="1"/>
  </cols>
  <sheetData>
    <row r="1" spans="1:4" x14ac:dyDescent="0.15">
      <c r="A1" s="1" t="s">
        <v>79</v>
      </c>
    </row>
    <row r="2" spans="1:4" ht="27" x14ac:dyDescent="0.15">
      <c r="A2" s="15" t="s">
        <v>2</v>
      </c>
      <c r="B2" s="16" t="s">
        <v>80</v>
      </c>
      <c r="C2" s="16" t="s">
        <v>81</v>
      </c>
      <c r="D2" s="38" t="s">
        <v>82</v>
      </c>
    </row>
    <row r="3" spans="1:4" x14ac:dyDescent="0.15">
      <c r="A3" s="18"/>
      <c r="B3" s="19" t="s">
        <v>83</v>
      </c>
      <c r="C3" s="19" t="s">
        <v>44</v>
      </c>
      <c r="D3" s="20" t="s">
        <v>84</v>
      </c>
    </row>
    <row r="4" spans="1:4" x14ac:dyDescent="0.15">
      <c r="A4" s="10">
        <v>27</v>
      </c>
      <c r="B4" s="28">
        <v>7715</v>
      </c>
      <c r="C4" s="28">
        <v>167</v>
      </c>
      <c r="D4" s="39">
        <v>3.8498003992015999</v>
      </c>
    </row>
    <row r="5" spans="1:4" x14ac:dyDescent="0.15">
      <c r="A5" s="10">
        <v>28</v>
      </c>
      <c r="B5" s="28">
        <v>12621</v>
      </c>
      <c r="C5" s="28">
        <v>183</v>
      </c>
      <c r="D5" s="39">
        <v>5.75</v>
      </c>
    </row>
    <row r="6" spans="1:4" x14ac:dyDescent="0.15">
      <c r="A6" s="10">
        <v>29</v>
      </c>
      <c r="B6" s="28">
        <v>14201</v>
      </c>
      <c r="C6" s="28">
        <v>210</v>
      </c>
      <c r="D6" s="39">
        <v>5.64</v>
      </c>
    </row>
    <row r="7" spans="1:4" x14ac:dyDescent="0.15">
      <c r="A7" s="10">
        <v>30</v>
      </c>
      <c r="B7" s="28">
        <v>14868</v>
      </c>
      <c r="C7" s="28">
        <v>222</v>
      </c>
      <c r="D7" s="39">
        <v>5.59</v>
      </c>
    </row>
    <row r="8" spans="1:4" x14ac:dyDescent="0.15">
      <c r="A8" s="10" t="s">
        <v>14</v>
      </c>
      <c r="B8" s="28">
        <v>14783</v>
      </c>
      <c r="C8" s="28">
        <v>197</v>
      </c>
      <c r="D8" s="39">
        <v>6.25</v>
      </c>
    </row>
    <row r="9" spans="1:4" x14ac:dyDescent="0.15">
      <c r="A9" s="14">
        <v>2</v>
      </c>
      <c r="B9" s="28">
        <v>14376</v>
      </c>
      <c r="C9" s="28">
        <v>192</v>
      </c>
      <c r="D9" s="39">
        <v>6.24</v>
      </c>
    </row>
    <row r="10" spans="1:4" x14ac:dyDescent="0.15">
      <c r="A10" s="14">
        <v>3</v>
      </c>
      <c r="B10" s="28">
        <v>14476</v>
      </c>
      <c r="C10" s="28">
        <v>199</v>
      </c>
      <c r="D10" s="39">
        <v>6.06</v>
      </c>
    </row>
    <row r="11" spans="1:4" ht="14.25" thickBot="1" x14ac:dyDescent="0.2">
      <c r="A11" s="40">
        <v>4</v>
      </c>
      <c r="B11" s="82">
        <v>14743</v>
      </c>
      <c r="C11" s="82">
        <v>207</v>
      </c>
      <c r="D11" s="42">
        <v>6.42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AMJ13"/>
  <sheetViews>
    <sheetView zoomScaleNormal="100" workbookViewId="0"/>
  </sheetViews>
  <sheetFormatPr defaultColWidth="9" defaultRowHeight="13.5" x14ac:dyDescent="0.15"/>
  <cols>
    <col min="1" max="9" width="13.875" style="1" customWidth="1"/>
    <col min="10" max="10" width="16.875" style="1" customWidth="1"/>
    <col min="11" max="1024" width="9" style="1"/>
  </cols>
  <sheetData>
    <row r="1" spans="1:20" x14ac:dyDescent="0.15">
      <c r="A1" s="1" t="s">
        <v>127</v>
      </c>
    </row>
    <row r="2" spans="1:20" x14ac:dyDescent="0.15">
      <c r="A2" s="43" t="s">
        <v>2</v>
      </c>
      <c r="B2" s="250" t="s">
        <v>128</v>
      </c>
      <c r="C2" s="250"/>
      <c r="D2" s="250"/>
      <c r="E2" s="250"/>
      <c r="F2" s="251" t="s">
        <v>129</v>
      </c>
      <c r="G2" s="251"/>
      <c r="H2" s="251"/>
      <c r="I2" s="251"/>
      <c r="T2" s="1" t="s">
        <v>129</v>
      </c>
    </row>
    <row r="3" spans="1:20" x14ac:dyDescent="0.15">
      <c r="A3" s="10"/>
      <c r="B3" s="252" t="s">
        <v>130</v>
      </c>
      <c r="C3" s="252"/>
      <c r="D3" s="252"/>
      <c r="E3" s="54" t="s">
        <v>131</v>
      </c>
      <c r="F3" s="252" t="s">
        <v>130</v>
      </c>
      <c r="G3" s="252"/>
      <c r="H3" s="252"/>
      <c r="I3" s="55" t="s">
        <v>131</v>
      </c>
    </row>
    <row r="4" spans="1:20" x14ac:dyDescent="0.15">
      <c r="A4" s="44"/>
      <c r="B4" s="45" t="s">
        <v>30</v>
      </c>
      <c r="C4" s="45" t="s">
        <v>132</v>
      </c>
      <c r="D4" s="45" t="s">
        <v>133</v>
      </c>
      <c r="E4" s="45"/>
      <c r="F4" s="45" t="s">
        <v>30</v>
      </c>
      <c r="G4" s="45" t="s">
        <v>132</v>
      </c>
      <c r="H4" s="45" t="s">
        <v>133</v>
      </c>
      <c r="I4" s="56"/>
    </row>
    <row r="5" spans="1:20" x14ac:dyDescent="0.15">
      <c r="A5" s="10"/>
      <c r="B5" s="19" t="s">
        <v>44</v>
      </c>
      <c r="C5" s="19" t="s">
        <v>44</v>
      </c>
      <c r="D5" s="19" t="s">
        <v>44</v>
      </c>
      <c r="E5" s="19" t="s">
        <v>134</v>
      </c>
      <c r="F5" s="19" t="s">
        <v>44</v>
      </c>
      <c r="G5" s="19" t="s">
        <v>44</v>
      </c>
      <c r="H5" s="19" t="s">
        <v>44</v>
      </c>
      <c r="I5" s="20" t="s">
        <v>134</v>
      </c>
    </row>
    <row r="6" spans="1:20" x14ac:dyDescent="0.15">
      <c r="A6" s="10">
        <v>27</v>
      </c>
      <c r="B6" s="36">
        <v>175</v>
      </c>
      <c r="C6" s="36">
        <v>16</v>
      </c>
      <c r="D6" s="36">
        <v>159</v>
      </c>
      <c r="E6" s="57">
        <v>61903</v>
      </c>
      <c r="F6" s="58">
        <v>316</v>
      </c>
      <c r="G6" s="58">
        <v>53</v>
      </c>
      <c r="H6" s="58">
        <v>263</v>
      </c>
      <c r="I6" s="59">
        <v>110006</v>
      </c>
    </row>
    <row r="7" spans="1:20" x14ac:dyDescent="0.15">
      <c r="A7" s="10">
        <v>28</v>
      </c>
      <c r="B7" s="36">
        <v>159</v>
      </c>
      <c r="C7" s="36">
        <v>5</v>
      </c>
      <c r="D7" s="36">
        <v>154</v>
      </c>
      <c r="E7" s="57">
        <v>55455</v>
      </c>
      <c r="F7" s="58">
        <v>333</v>
      </c>
      <c r="G7" s="58">
        <v>39</v>
      </c>
      <c r="H7" s="58">
        <v>294</v>
      </c>
      <c r="I7" s="59">
        <v>113863</v>
      </c>
    </row>
    <row r="8" spans="1:20" x14ac:dyDescent="0.15">
      <c r="A8" s="10">
        <v>29</v>
      </c>
      <c r="B8" s="36">
        <v>154</v>
      </c>
      <c r="C8" s="36">
        <v>10</v>
      </c>
      <c r="D8" s="36">
        <v>144</v>
      </c>
      <c r="E8" s="57">
        <v>51418</v>
      </c>
      <c r="F8" s="58">
        <v>346</v>
      </c>
      <c r="G8" s="58">
        <v>54</v>
      </c>
      <c r="H8" s="58">
        <v>292</v>
      </c>
      <c r="I8" s="59">
        <v>119666</v>
      </c>
    </row>
    <row r="9" spans="1:20" x14ac:dyDescent="0.15">
      <c r="A9" s="10">
        <v>30</v>
      </c>
      <c r="B9" s="36">
        <v>144</v>
      </c>
      <c r="C9" s="36">
        <v>5</v>
      </c>
      <c r="D9" s="36">
        <v>139</v>
      </c>
      <c r="E9" s="57">
        <v>48892</v>
      </c>
      <c r="F9" s="58">
        <v>369</v>
      </c>
      <c r="G9" s="58">
        <v>59</v>
      </c>
      <c r="H9" s="58">
        <v>310</v>
      </c>
      <c r="I9" s="59">
        <v>126504</v>
      </c>
    </row>
    <row r="10" spans="1:20" x14ac:dyDescent="0.15">
      <c r="A10" s="10" t="s">
        <v>14</v>
      </c>
      <c r="B10" s="36">
        <v>120</v>
      </c>
      <c r="C10" s="36">
        <v>6</v>
      </c>
      <c r="D10" s="36">
        <v>114</v>
      </c>
      <c r="E10" s="57">
        <v>45697</v>
      </c>
      <c r="F10" s="58">
        <v>368</v>
      </c>
      <c r="G10" s="58">
        <v>51</v>
      </c>
      <c r="H10" s="58">
        <v>317</v>
      </c>
      <c r="I10" s="59">
        <v>130529</v>
      </c>
    </row>
    <row r="11" spans="1:20" x14ac:dyDescent="0.15">
      <c r="A11" s="10">
        <v>2</v>
      </c>
      <c r="B11" s="36">
        <v>115</v>
      </c>
      <c r="C11" s="36">
        <v>10</v>
      </c>
      <c r="D11" s="36">
        <v>105</v>
      </c>
      <c r="E11" s="57">
        <v>42657</v>
      </c>
      <c r="F11" s="58">
        <v>369</v>
      </c>
      <c r="G11" s="58">
        <v>68</v>
      </c>
      <c r="H11" s="58">
        <v>301</v>
      </c>
      <c r="I11" s="59">
        <v>130757</v>
      </c>
    </row>
    <row r="12" spans="1:20" x14ac:dyDescent="0.15">
      <c r="A12" s="10">
        <v>3</v>
      </c>
      <c r="B12" s="36">
        <v>101</v>
      </c>
      <c r="C12" s="36">
        <v>4</v>
      </c>
      <c r="D12" s="36">
        <v>97</v>
      </c>
      <c r="E12" s="57">
        <v>38633</v>
      </c>
      <c r="F12" s="58">
        <v>384</v>
      </c>
      <c r="G12" s="58">
        <v>64</v>
      </c>
      <c r="H12" s="58">
        <v>320</v>
      </c>
      <c r="I12" s="59">
        <v>137883</v>
      </c>
    </row>
    <row r="13" spans="1:20" ht="14.25" thickBot="1" x14ac:dyDescent="0.2">
      <c r="A13" s="40">
        <v>4</v>
      </c>
      <c r="B13" s="60">
        <v>102</v>
      </c>
      <c r="C13" s="60">
        <v>7</v>
      </c>
      <c r="D13" s="60">
        <v>95</v>
      </c>
      <c r="E13" s="41">
        <v>36661</v>
      </c>
      <c r="F13" s="61">
        <v>395</v>
      </c>
      <c r="G13" s="61">
        <v>58</v>
      </c>
      <c r="H13" s="61">
        <v>337</v>
      </c>
      <c r="I13" s="62">
        <v>142828</v>
      </c>
    </row>
  </sheetData>
  <mergeCells count="4">
    <mergeCell ref="B2:E2"/>
    <mergeCell ref="F2:I2"/>
    <mergeCell ref="B3:D3"/>
    <mergeCell ref="F3:H3"/>
  </mergeCells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AMJ47"/>
  <sheetViews>
    <sheetView zoomScaleNormal="100" workbookViewId="0"/>
  </sheetViews>
  <sheetFormatPr defaultColWidth="13.125" defaultRowHeight="13.5" x14ac:dyDescent="0.15"/>
  <cols>
    <col min="1" max="1" width="24.875" style="1" customWidth="1"/>
    <col min="2" max="9" width="14.875" style="1" customWidth="1"/>
    <col min="10" max="1024" width="13.125" style="1"/>
  </cols>
  <sheetData>
    <row r="1" spans="1:9" x14ac:dyDescent="0.15">
      <c r="A1" s="1" t="s">
        <v>85</v>
      </c>
    </row>
    <row r="2" spans="1:9" x14ac:dyDescent="0.15">
      <c r="A2" s="43" t="s">
        <v>86</v>
      </c>
      <c r="B2" s="253" t="s">
        <v>87</v>
      </c>
      <c r="C2" s="253"/>
      <c r="D2" s="253"/>
      <c r="E2" s="253"/>
      <c r="F2" s="254" t="s">
        <v>88</v>
      </c>
      <c r="G2" s="254"/>
      <c r="H2" s="254"/>
      <c r="I2" s="254"/>
    </row>
    <row r="3" spans="1:9" x14ac:dyDescent="0.15">
      <c r="A3" s="44" t="s">
        <v>89</v>
      </c>
      <c r="B3" s="45" t="s">
        <v>90</v>
      </c>
      <c r="C3" s="45" t="s">
        <v>66</v>
      </c>
      <c r="D3" s="45" t="s">
        <v>68</v>
      </c>
      <c r="E3" s="45" t="s">
        <v>67</v>
      </c>
      <c r="F3" s="45" t="s">
        <v>90</v>
      </c>
      <c r="G3" s="45" t="s">
        <v>66</v>
      </c>
      <c r="H3" s="45" t="s">
        <v>68</v>
      </c>
      <c r="I3" s="46" t="s">
        <v>67</v>
      </c>
    </row>
    <row r="4" spans="1:9" x14ac:dyDescent="0.15">
      <c r="A4" s="10">
        <v>27</v>
      </c>
      <c r="B4" s="28">
        <v>2655</v>
      </c>
      <c r="C4" s="28">
        <v>379776299</v>
      </c>
      <c r="D4" s="28">
        <v>13452016</v>
      </c>
      <c r="E4" s="28">
        <v>366324283</v>
      </c>
      <c r="F4" s="28">
        <v>2113</v>
      </c>
      <c r="G4" s="28">
        <v>94165085</v>
      </c>
      <c r="H4" s="28">
        <v>3052673</v>
      </c>
      <c r="I4" s="37">
        <v>91112412</v>
      </c>
    </row>
    <row r="5" spans="1:9" x14ac:dyDescent="0.15">
      <c r="A5" s="10">
        <v>28</v>
      </c>
      <c r="B5" s="28">
        <v>2477</v>
      </c>
      <c r="C5" s="28">
        <v>372193382</v>
      </c>
      <c r="D5" s="28">
        <v>13424243</v>
      </c>
      <c r="E5" s="28">
        <v>358769139</v>
      </c>
      <c r="F5" s="28">
        <v>2014</v>
      </c>
      <c r="G5" s="28">
        <v>88583862</v>
      </c>
      <c r="H5" s="28">
        <v>2774765</v>
      </c>
      <c r="I5" s="37">
        <v>85809097</v>
      </c>
    </row>
    <row r="6" spans="1:9" x14ac:dyDescent="0.15">
      <c r="A6" s="10">
        <v>29</v>
      </c>
      <c r="B6" s="28">
        <v>2598</v>
      </c>
      <c r="C6" s="28">
        <v>399341908</v>
      </c>
      <c r="D6" s="28">
        <v>14410227</v>
      </c>
      <c r="E6" s="28">
        <v>384931681</v>
      </c>
      <c r="F6" s="28">
        <v>2054</v>
      </c>
      <c r="G6" s="28">
        <v>95707254</v>
      </c>
      <c r="H6" s="28">
        <v>3489953</v>
      </c>
      <c r="I6" s="37">
        <v>92217301</v>
      </c>
    </row>
    <row r="7" spans="1:9" x14ac:dyDescent="0.15">
      <c r="A7" s="10">
        <v>30</v>
      </c>
      <c r="B7" s="28">
        <v>2790</v>
      </c>
      <c r="C7" s="28">
        <v>432182157</v>
      </c>
      <c r="D7" s="28">
        <v>15472238</v>
      </c>
      <c r="E7" s="28">
        <v>416709919</v>
      </c>
      <c r="F7" s="28">
        <v>2148</v>
      </c>
      <c r="G7" s="28">
        <v>112922135</v>
      </c>
      <c r="H7" s="28">
        <v>3581526</v>
      </c>
      <c r="I7" s="37">
        <v>109340609</v>
      </c>
    </row>
    <row r="8" spans="1:9" x14ac:dyDescent="0.15">
      <c r="A8" s="10" t="s">
        <v>14</v>
      </c>
      <c r="B8" s="28">
        <v>2735</v>
      </c>
      <c r="C8" s="28">
        <v>429585238</v>
      </c>
      <c r="D8" s="28">
        <v>15304203</v>
      </c>
      <c r="E8" s="28">
        <v>414281035</v>
      </c>
      <c r="F8" s="28">
        <v>2081</v>
      </c>
      <c r="G8" s="28">
        <v>105120024</v>
      </c>
      <c r="H8" s="28">
        <v>3429337</v>
      </c>
      <c r="I8" s="37">
        <v>101690687</v>
      </c>
    </row>
    <row r="9" spans="1:9" x14ac:dyDescent="0.15">
      <c r="A9" s="10">
        <v>2</v>
      </c>
      <c r="B9" s="28">
        <v>2601</v>
      </c>
      <c r="C9" s="28">
        <v>443026950</v>
      </c>
      <c r="D9" s="28">
        <v>14804559</v>
      </c>
      <c r="E9" s="28">
        <v>428222391</v>
      </c>
      <c r="F9" s="28">
        <v>1989</v>
      </c>
      <c r="G9" s="28">
        <v>99041734</v>
      </c>
      <c r="H9" s="28">
        <v>3274657</v>
      </c>
      <c r="I9" s="37">
        <v>95767077</v>
      </c>
    </row>
    <row r="10" spans="1:9" x14ac:dyDescent="0.15">
      <c r="A10" s="10">
        <v>3</v>
      </c>
      <c r="B10" s="28">
        <v>2740</v>
      </c>
      <c r="C10" s="28">
        <v>427993442</v>
      </c>
      <c r="D10" s="28">
        <v>14641763</v>
      </c>
      <c r="E10" s="28">
        <v>413351679</v>
      </c>
      <c r="F10" s="28">
        <v>1973</v>
      </c>
      <c r="G10" s="28">
        <v>103278646</v>
      </c>
      <c r="H10" s="28">
        <v>3265037</v>
      </c>
      <c r="I10" s="37">
        <v>100013609</v>
      </c>
    </row>
    <row r="11" spans="1:9" ht="14.25" thickBot="1" x14ac:dyDescent="0.2">
      <c r="A11" s="10">
        <v>4</v>
      </c>
      <c r="B11" s="28">
        <f t="shared" ref="B11:I11" si="0">SUM(B12:B43)</f>
        <v>2416</v>
      </c>
      <c r="C11" s="28">
        <f t="shared" si="0"/>
        <v>405667366</v>
      </c>
      <c r="D11" s="28">
        <f t="shared" si="0"/>
        <v>12182087</v>
      </c>
      <c r="E11" s="28">
        <f t="shared" si="0"/>
        <v>393485279</v>
      </c>
      <c r="F11" s="28">
        <f t="shared" si="0"/>
        <v>1825</v>
      </c>
      <c r="G11" s="28">
        <f t="shared" si="0"/>
        <v>95864207</v>
      </c>
      <c r="H11" s="47">
        <f t="shared" si="0"/>
        <v>3327869</v>
      </c>
      <c r="I11" s="37">
        <f t="shared" si="0"/>
        <v>92536338</v>
      </c>
    </row>
    <row r="12" spans="1:9" x14ac:dyDescent="0.15">
      <c r="A12" s="48" t="s">
        <v>91</v>
      </c>
      <c r="B12" s="49">
        <v>20</v>
      </c>
      <c r="C12" s="49">
        <v>5052277</v>
      </c>
      <c r="D12" s="49">
        <v>197563</v>
      </c>
      <c r="E12" s="49">
        <v>4854714</v>
      </c>
      <c r="F12" s="49">
        <v>0</v>
      </c>
      <c r="G12" s="49">
        <v>0</v>
      </c>
      <c r="H12" s="49">
        <v>0</v>
      </c>
      <c r="I12" s="50">
        <v>0</v>
      </c>
    </row>
    <row r="13" spans="1:9" x14ac:dyDescent="0.15">
      <c r="A13" s="25" t="s">
        <v>92</v>
      </c>
      <c r="B13" s="28">
        <v>65</v>
      </c>
      <c r="C13" s="28">
        <v>45190980</v>
      </c>
      <c r="D13" s="28">
        <v>998885</v>
      </c>
      <c r="E13" s="28">
        <v>44192095</v>
      </c>
      <c r="F13" s="28">
        <v>106</v>
      </c>
      <c r="G13" s="28">
        <v>19025991</v>
      </c>
      <c r="H13" s="28">
        <v>820491</v>
      </c>
      <c r="I13" s="37">
        <v>18205500</v>
      </c>
    </row>
    <row r="14" spans="1:9" x14ac:dyDescent="0.15">
      <c r="A14" s="25" t="s">
        <v>93</v>
      </c>
      <c r="B14" s="28">
        <v>491</v>
      </c>
      <c r="C14" s="28">
        <v>45007665</v>
      </c>
      <c r="D14" s="28">
        <v>1579110</v>
      </c>
      <c r="E14" s="28">
        <v>43428555</v>
      </c>
      <c r="F14" s="28">
        <v>113</v>
      </c>
      <c r="G14" s="28">
        <v>1945183</v>
      </c>
      <c r="H14" s="28">
        <v>56501</v>
      </c>
      <c r="I14" s="37">
        <v>1888682</v>
      </c>
    </row>
    <row r="15" spans="1:9" x14ac:dyDescent="0.15">
      <c r="A15" s="25" t="s">
        <v>94</v>
      </c>
      <c r="B15" s="28">
        <v>70</v>
      </c>
      <c r="C15" s="28">
        <v>9072643</v>
      </c>
      <c r="D15" s="28">
        <v>225960</v>
      </c>
      <c r="E15" s="28">
        <v>8846683</v>
      </c>
      <c r="F15" s="28">
        <v>50</v>
      </c>
      <c r="G15" s="28">
        <v>1296879</v>
      </c>
      <c r="H15" s="28">
        <v>23840</v>
      </c>
      <c r="I15" s="37">
        <v>1273039</v>
      </c>
    </row>
    <row r="16" spans="1:9" x14ac:dyDescent="0.15">
      <c r="A16" s="25" t="s">
        <v>95</v>
      </c>
      <c r="B16" s="28">
        <v>9</v>
      </c>
      <c r="C16" s="28">
        <v>793198</v>
      </c>
      <c r="D16" s="28">
        <v>25359</v>
      </c>
      <c r="E16" s="28">
        <v>767839</v>
      </c>
      <c r="F16" s="28">
        <v>0</v>
      </c>
      <c r="G16" s="28">
        <v>0</v>
      </c>
      <c r="H16" s="28">
        <v>0</v>
      </c>
      <c r="I16" s="37">
        <v>0</v>
      </c>
    </row>
    <row r="17" spans="1:9" x14ac:dyDescent="0.15">
      <c r="A17" s="25" t="s">
        <v>96</v>
      </c>
      <c r="B17" s="28">
        <v>14</v>
      </c>
      <c r="C17" s="28">
        <v>1074151</v>
      </c>
      <c r="D17" s="28">
        <v>2369</v>
      </c>
      <c r="E17" s="28">
        <v>1071782</v>
      </c>
      <c r="F17" s="28">
        <v>1</v>
      </c>
      <c r="G17" s="28">
        <v>2915</v>
      </c>
      <c r="H17" s="28">
        <v>0</v>
      </c>
      <c r="I17" s="37">
        <v>2915</v>
      </c>
    </row>
    <row r="18" spans="1:9" x14ac:dyDescent="0.15">
      <c r="A18" s="25" t="s">
        <v>97</v>
      </c>
      <c r="B18" s="28">
        <v>196</v>
      </c>
      <c r="C18" s="28">
        <v>85266099</v>
      </c>
      <c r="D18" s="28">
        <v>2130470</v>
      </c>
      <c r="E18" s="28">
        <v>83135629</v>
      </c>
      <c r="F18" s="28">
        <v>157</v>
      </c>
      <c r="G18" s="28">
        <v>17124072</v>
      </c>
      <c r="H18" s="28">
        <v>783297</v>
      </c>
      <c r="I18" s="37">
        <v>16340775</v>
      </c>
    </row>
    <row r="19" spans="1:9" x14ac:dyDescent="0.15">
      <c r="A19" s="25" t="s">
        <v>98</v>
      </c>
      <c r="B19" s="28">
        <v>199</v>
      </c>
      <c r="C19" s="28">
        <v>1144153</v>
      </c>
      <c r="D19" s="28">
        <v>42836</v>
      </c>
      <c r="E19" s="28">
        <v>1101317</v>
      </c>
      <c r="F19" s="28">
        <v>1</v>
      </c>
      <c r="G19" s="28">
        <v>440</v>
      </c>
      <c r="H19" s="28">
        <v>0</v>
      </c>
      <c r="I19" s="37">
        <v>440</v>
      </c>
    </row>
    <row r="20" spans="1:9" x14ac:dyDescent="0.15">
      <c r="A20" s="25" t="s">
        <v>99</v>
      </c>
      <c r="B20" s="28">
        <v>21</v>
      </c>
      <c r="C20" s="28">
        <v>2273700</v>
      </c>
      <c r="D20" s="28">
        <v>87450</v>
      </c>
      <c r="E20" s="28">
        <v>2186250</v>
      </c>
      <c r="F20" s="28">
        <v>0</v>
      </c>
      <c r="G20" s="28">
        <v>0</v>
      </c>
      <c r="H20" s="28">
        <v>0</v>
      </c>
      <c r="I20" s="37">
        <v>0</v>
      </c>
    </row>
    <row r="21" spans="1:9" x14ac:dyDescent="0.15">
      <c r="A21" s="25" t="s">
        <v>100</v>
      </c>
      <c r="B21" s="28">
        <v>21</v>
      </c>
      <c r="C21" s="28">
        <v>495999</v>
      </c>
      <c r="D21" s="28">
        <v>13614</v>
      </c>
      <c r="E21" s="28">
        <v>482385</v>
      </c>
      <c r="F21" s="28">
        <v>0</v>
      </c>
      <c r="G21" s="28">
        <v>0</v>
      </c>
      <c r="H21" s="28">
        <v>0</v>
      </c>
      <c r="I21" s="37">
        <v>0</v>
      </c>
    </row>
    <row r="22" spans="1:9" x14ac:dyDescent="0.15">
      <c r="A22" s="25" t="s">
        <v>101</v>
      </c>
      <c r="B22" s="28">
        <v>89</v>
      </c>
      <c r="C22" s="28">
        <v>2474340</v>
      </c>
      <c r="D22" s="28">
        <v>136852</v>
      </c>
      <c r="E22" s="28">
        <v>2337488</v>
      </c>
      <c r="F22" s="28">
        <v>3</v>
      </c>
      <c r="G22" s="28">
        <v>59784</v>
      </c>
      <c r="H22" s="28">
        <v>2798</v>
      </c>
      <c r="I22" s="37">
        <v>56986</v>
      </c>
    </row>
    <row r="23" spans="1:9" x14ac:dyDescent="0.15">
      <c r="A23" s="25" t="s">
        <v>102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37">
        <v>0</v>
      </c>
    </row>
    <row r="24" spans="1:9" x14ac:dyDescent="0.15">
      <c r="A24" s="25" t="s">
        <v>103</v>
      </c>
      <c r="B24" s="28">
        <v>3</v>
      </c>
      <c r="C24" s="28">
        <v>48760</v>
      </c>
      <c r="D24" s="28">
        <v>4876</v>
      </c>
      <c r="E24" s="28">
        <v>43884</v>
      </c>
      <c r="F24" s="28">
        <v>0</v>
      </c>
      <c r="G24" s="28">
        <v>0</v>
      </c>
      <c r="H24" s="28">
        <v>0</v>
      </c>
      <c r="I24" s="37">
        <v>0</v>
      </c>
    </row>
    <row r="25" spans="1:9" x14ac:dyDescent="0.15">
      <c r="A25" s="25" t="s">
        <v>104</v>
      </c>
      <c r="B25" s="28">
        <v>13</v>
      </c>
      <c r="C25" s="28">
        <v>661108</v>
      </c>
      <c r="D25" s="28">
        <v>10926</v>
      </c>
      <c r="E25" s="28">
        <v>650182</v>
      </c>
      <c r="F25" s="28">
        <v>3</v>
      </c>
      <c r="G25" s="28">
        <v>23287</v>
      </c>
      <c r="H25" s="28">
        <v>0</v>
      </c>
      <c r="I25" s="37">
        <v>23287</v>
      </c>
    </row>
    <row r="26" spans="1:9" x14ac:dyDescent="0.15">
      <c r="A26" s="25" t="s">
        <v>105</v>
      </c>
      <c r="B26" s="28">
        <v>326</v>
      </c>
      <c r="C26" s="28">
        <v>19702596</v>
      </c>
      <c r="D26" s="28">
        <v>744115</v>
      </c>
      <c r="E26" s="28">
        <v>18958481</v>
      </c>
      <c r="F26" s="28">
        <v>124</v>
      </c>
      <c r="G26" s="28">
        <v>2149128</v>
      </c>
      <c r="H26" s="28">
        <v>118506</v>
      </c>
      <c r="I26" s="37">
        <v>2030622</v>
      </c>
    </row>
    <row r="27" spans="1:9" x14ac:dyDescent="0.15">
      <c r="A27" s="25" t="s">
        <v>106</v>
      </c>
      <c r="B27" s="28">
        <v>6</v>
      </c>
      <c r="C27" s="28">
        <v>397048</v>
      </c>
      <c r="D27" s="28">
        <v>5914</v>
      </c>
      <c r="E27" s="28">
        <v>391134</v>
      </c>
      <c r="F27" s="28">
        <v>3</v>
      </c>
      <c r="G27" s="28">
        <v>36090</v>
      </c>
      <c r="H27" s="28">
        <v>1908</v>
      </c>
      <c r="I27" s="37">
        <v>34182</v>
      </c>
    </row>
    <row r="28" spans="1:9" x14ac:dyDescent="0.15">
      <c r="A28" s="25" t="s">
        <v>107</v>
      </c>
      <c r="B28" s="28">
        <v>237</v>
      </c>
      <c r="C28" s="28">
        <v>22941630</v>
      </c>
      <c r="D28" s="28">
        <v>985912</v>
      </c>
      <c r="E28" s="28">
        <v>21955718</v>
      </c>
      <c r="F28" s="28">
        <v>120</v>
      </c>
      <c r="G28" s="28">
        <v>2540702</v>
      </c>
      <c r="H28" s="28">
        <v>121114</v>
      </c>
      <c r="I28" s="37">
        <v>2419588</v>
      </c>
    </row>
    <row r="29" spans="1:9" x14ac:dyDescent="0.15">
      <c r="A29" s="25" t="s">
        <v>108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37">
        <v>0</v>
      </c>
    </row>
    <row r="30" spans="1:9" x14ac:dyDescent="0.15">
      <c r="A30" s="25" t="s">
        <v>109</v>
      </c>
      <c r="B30" s="28">
        <v>20</v>
      </c>
      <c r="C30" s="28">
        <v>4352660</v>
      </c>
      <c r="D30" s="28">
        <v>278494</v>
      </c>
      <c r="E30" s="28">
        <v>4074166</v>
      </c>
      <c r="F30" s="28">
        <v>13</v>
      </c>
      <c r="G30" s="28">
        <v>626661</v>
      </c>
      <c r="H30" s="28">
        <v>45645</v>
      </c>
      <c r="I30" s="37">
        <v>581016</v>
      </c>
    </row>
    <row r="31" spans="1:9" x14ac:dyDescent="0.15">
      <c r="A31" s="25" t="s">
        <v>110</v>
      </c>
      <c r="B31" s="28">
        <v>10</v>
      </c>
      <c r="C31" s="28">
        <v>1426688</v>
      </c>
      <c r="D31" s="28">
        <v>107161</v>
      </c>
      <c r="E31" s="28">
        <v>1319527</v>
      </c>
      <c r="F31" s="28">
        <v>9</v>
      </c>
      <c r="G31" s="28">
        <v>219081</v>
      </c>
      <c r="H31" s="28">
        <v>17940</v>
      </c>
      <c r="I31" s="37">
        <v>201141</v>
      </c>
    </row>
    <row r="32" spans="1:9" x14ac:dyDescent="0.15">
      <c r="A32" s="25" t="s">
        <v>111</v>
      </c>
      <c r="B32" s="28">
        <v>184</v>
      </c>
      <c r="C32" s="28">
        <v>41291010</v>
      </c>
      <c r="D32" s="28">
        <v>1307514</v>
      </c>
      <c r="E32" s="28">
        <v>39983496</v>
      </c>
      <c r="F32" s="28">
        <v>509</v>
      </c>
      <c r="G32" s="28">
        <v>18744175</v>
      </c>
      <c r="H32" s="28">
        <v>646327</v>
      </c>
      <c r="I32" s="37">
        <v>18097848</v>
      </c>
    </row>
    <row r="33" spans="1:9" x14ac:dyDescent="0.15">
      <c r="A33" s="25" t="s">
        <v>112</v>
      </c>
      <c r="B33" s="28">
        <v>197</v>
      </c>
      <c r="C33" s="28">
        <v>59715046</v>
      </c>
      <c r="D33" s="28">
        <v>1939193</v>
      </c>
      <c r="E33" s="28">
        <v>57775853</v>
      </c>
      <c r="F33" s="28">
        <v>243</v>
      </c>
      <c r="G33" s="28">
        <v>9528335</v>
      </c>
      <c r="H33" s="28">
        <v>235845</v>
      </c>
      <c r="I33" s="37">
        <v>9292490</v>
      </c>
    </row>
    <row r="34" spans="1:9" x14ac:dyDescent="0.15">
      <c r="A34" s="25" t="s">
        <v>113</v>
      </c>
      <c r="B34" s="28">
        <v>44</v>
      </c>
      <c r="C34" s="28">
        <v>23029068</v>
      </c>
      <c r="D34" s="28">
        <v>466905</v>
      </c>
      <c r="E34" s="28">
        <v>22562163</v>
      </c>
      <c r="F34" s="28">
        <v>213</v>
      </c>
      <c r="G34" s="28">
        <v>12140270</v>
      </c>
      <c r="H34" s="28">
        <v>268184</v>
      </c>
      <c r="I34" s="37">
        <v>11872086</v>
      </c>
    </row>
    <row r="35" spans="1:9" x14ac:dyDescent="0.15">
      <c r="A35" s="25" t="s">
        <v>114</v>
      </c>
      <c r="B35" s="28">
        <v>25</v>
      </c>
      <c r="C35" s="28">
        <v>18712534</v>
      </c>
      <c r="D35" s="28">
        <v>255127</v>
      </c>
      <c r="E35" s="28">
        <v>18457407</v>
      </c>
      <c r="F35" s="28">
        <v>123</v>
      </c>
      <c r="G35" s="28">
        <v>9510019</v>
      </c>
      <c r="H35" s="28">
        <v>146815</v>
      </c>
      <c r="I35" s="37">
        <v>9363204</v>
      </c>
    </row>
    <row r="36" spans="1:9" x14ac:dyDescent="0.15">
      <c r="A36" s="25" t="s">
        <v>115</v>
      </c>
      <c r="B36" s="28">
        <v>54</v>
      </c>
      <c r="C36" s="28">
        <v>4045393</v>
      </c>
      <c r="D36" s="28">
        <v>174417</v>
      </c>
      <c r="E36" s="28">
        <v>3870976</v>
      </c>
      <c r="F36" s="28">
        <v>3</v>
      </c>
      <c r="G36" s="28">
        <v>50774</v>
      </c>
      <c r="H36" s="28">
        <v>0</v>
      </c>
      <c r="I36" s="37">
        <v>50774</v>
      </c>
    </row>
    <row r="37" spans="1:9" x14ac:dyDescent="0.15">
      <c r="A37" s="25" t="s">
        <v>116</v>
      </c>
      <c r="B37" s="28">
        <v>55</v>
      </c>
      <c r="C37" s="28">
        <v>609082</v>
      </c>
      <c r="D37" s="28">
        <v>26822</v>
      </c>
      <c r="E37" s="28">
        <v>582260</v>
      </c>
      <c r="F37" s="28">
        <v>5</v>
      </c>
      <c r="G37" s="28">
        <v>7636</v>
      </c>
      <c r="H37" s="28">
        <v>0</v>
      </c>
      <c r="I37" s="37">
        <v>7636</v>
      </c>
    </row>
    <row r="38" spans="1:9" x14ac:dyDescent="0.15">
      <c r="A38" s="25" t="s">
        <v>117</v>
      </c>
      <c r="B38" s="28">
        <v>12</v>
      </c>
      <c r="C38" s="28">
        <v>7060057</v>
      </c>
      <c r="D38" s="28">
        <v>260400</v>
      </c>
      <c r="E38" s="28">
        <v>6799657</v>
      </c>
      <c r="F38" s="28">
        <v>12</v>
      </c>
      <c r="G38" s="28">
        <v>434590</v>
      </c>
      <c r="H38" s="28">
        <v>16300</v>
      </c>
      <c r="I38" s="37">
        <v>418290</v>
      </c>
    </row>
    <row r="39" spans="1:9" x14ac:dyDescent="0.15">
      <c r="A39" s="25" t="s">
        <v>118</v>
      </c>
      <c r="B39" s="28">
        <v>29</v>
      </c>
      <c r="C39" s="28">
        <v>2671784</v>
      </c>
      <c r="D39" s="28">
        <v>114791</v>
      </c>
      <c r="E39" s="28">
        <v>2556993</v>
      </c>
      <c r="F39" s="28">
        <v>5</v>
      </c>
      <c r="G39" s="28">
        <v>146695</v>
      </c>
      <c r="H39" s="28">
        <v>7508</v>
      </c>
      <c r="I39" s="37">
        <v>139187</v>
      </c>
    </row>
    <row r="40" spans="1:9" x14ac:dyDescent="0.15">
      <c r="A40" s="25" t="s">
        <v>119</v>
      </c>
      <c r="B40" s="28">
        <v>4</v>
      </c>
      <c r="C40" s="28">
        <v>1142645</v>
      </c>
      <c r="D40" s="28">
        <v>58300</v>
      </c>
      <c r="E40" s="28">
        <v>1084345</v>
      </c>
      <c r="F40" s="28">
        <v>1</v>
      </c>
      <c r="G40" s="28">
        <v>10600</v>
      </c>
      <c r="H40" s="28">
        <v>0</v>
      </c>
      <c r="I40" s="37">
        <v>10600</v>
      </c>
    </row>
    <row r="41" spans="1:9" x14ac:dyDescent="0.15">
      <c r="A41" s="25" t="s">
        <v>120</v>
      </c>
      <c r="B41" s="28">
        <v>2</v>
      </c>
      <c r="C41" s="28">
        <v>15052</v>
      </c>
      <c r="D41" s="28">
        <v>752</v>
      </c>
      <c r="E41" s="28">
        <v>14300</v>
      </c>
      <c r="F41" s="28">
        <v>0</v>
      </c>
      <c r="G41" s="28">
        <v>0</v>
      </c>
      <c r="H41" s="28">
        <v>0</v>
      </c>
      <c r="I41" s="37">
        <v>0</v>
      </c>
    </row>
    <row r="42" spans="1:9" x14ac:dyDescent="0.15">
      <c r="A42" s="25" t="s">
        <v>121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37">
        <v>0</v>
      </c>
    </row>
    <row r="43" spans="1:9" ht="14.25" thickBot="1" x14ac:dyDescent="0.2">
      <c r="A43" s="51" t="s">
        <v>122</v>
      </c>
      <c r="B43" s="82">
        <v>0</v>
      </c>
      <c r="C43" s="82">
        <f t="shared" ref="C43" si="1">SUM(D43:E43)</f>
        <v>0</v>
      </c>
      <c r="D43" s="82">
        <v>0</v>
      </c>
      <c r="E43" s="82">
        <v>0</v>
      </c>
      <c r="F43" s="82">
        <v>8</v>
      </c>
      <c r="G43" s="82">
        <v>240900</v>
      </c>
      <c r="H43" s="82">
        <v>14850</v>
      </c>
      <c r="I43" s="83">
        <v>226050</v>
      </c>
    </row>
    <row r="44" spans="1:9" x14ac:dyDescent="0.15">
      <c r="A44" s="21" t="s">
        <v>123</v>
      </c>
      <c r="B44" s="21"/>
      <c r="C44" s="21"/>
      <c r="D44" s="21"/>
      <c r="E44" s="21"/>
      <c r="F44" s="21"/>
      <c r="G44" s="21"/>
      <c r="H44" s="21"/>
      <c r="I44" s="21"/>
    </row>
    <row r="45" spans="1:9" x14ac:dyDescent="0.15">
      <c r="A45" s="21" t="s">
        <v>124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15">
      <c r="A46" s="21" t="s">
        <v>125</v>
      </c>
      <c r="B46" s="21"/>
      <c r="C46" s="21"/>
      <c r="D46" s="21"/>
      <c r="E46" s="21"/>
      <c r="F46" s="21"/>
      <c r="G46" s="21"/>
      <c r="H46" s="21"/>
      <c r="I46" s="21"/>
    </row>
    <row r="47" spans="1:9" x14ac:dyDescent="0.15">
      <c r="A47" s="21" t="s">
        <v>126</v>
      </c>
      <c r="B47" s="21"/>
      <c r="C47" s="21"/>
      <c r="D47" s="21"/>
      <c r="E47" s="21"/>
      <c r="F47" s="21"/>
      <c r="G47" s="21"/>
      <c r="H47" s="21"/>
      <c r="I47" s="21"/>
    </row>
  </sheetData>
  <mergeCells count="2">
    <mergeCell ref="B2:E2"/>
    <mergeCell ref="F2:I2"/>
  </mergeCells>
  <phoneticPr fontId="9"/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MJ71"/>
  <sheetViews>
    <sheetView zoomScale="78" zoomScaleNormal="78" workbookViewId="0"/>
  </sheetViews>
  <sheetFormatPr defaultColWidth="9" defaultRowHeight="13.5" x14ac:dyDescent="0.15"/>
  <cols>
    <col min="1" max="1" width="29.75" style="63" customWidth="1"/>
    <col min="2" max="2" width="12.875" style="63" customWidth="1"/>
    <col min="3" max="5" width="18.375" style="63" customWidth="1"/>
    <col min="6" max="1024" width="9" style="63"/>
  </cols>
  <sheetData>
    <row r="1" spans="1:5" x14ac:dyDescent="0.15">
      <c r="A1" s="63" t="s">
        <v>135</v>
      </c>
    </row>
    <row r="2" spans="1:5" x14ac:dyDescent="0.15">
      <c r="A2" s="64" t="s">
        <v>136</v>
      </c>
      <c r="B2" s="65" t="s">
        <v>90</v>
      </c>
      <c r="C2" s="65" t="s">
        <v>137</v>
      </c>
      <c r="D2" s="65" t="s">
        <v>68</v>
      </c>
      <c r="E2" s="66" t="s">
        <v>67</v>
      </c>
    </row>
    <row r="3" spans="1:5" x14ac:dyDescent="0.15">
      <c r="A3" s="67"/>
      <c r="B3" s="68" t="s">
        <v>83</v>
      </c>
      <c r="C3" s="68" t="s">
        <v>70</v>
      </c>
      <c r="D3" s="68" t="s">
        <v>70</v>
      </c>
      <c r="E3" s="69" t="s">
        <v>70</v>
      </c>
    </row>
    <row r="4" spans="1:5" x14ac:dyDescent="0.15">
      <c r="A4" s="70">
        <v>27</v>
      </c>
      <c r="B4" s="47">
        <v>44226</v>
      </c>
      <c r="C4" s="47">
        <v>682349824</v>
      </c>
      <c r="D4" s="47">
        <v>23160555</v>
      </c>
      <c r="E4" s="71">
        <v>659189269</v>
      </c>
    </row>
    <row r="5" spans="1:5" x14ac:dyDescent="0.15">
      <c r="A5" s="70">
        <v>28</v>
      </c>
      <c r="B5" s="47">
        <v>45430</v>
      </c>
      <c r="C5" s="47">
        <v>679328898</v>
      </c>
      <c r="D5" s="47">
        <v>22921039</v>
      </c>
      <c r="E5" s="71">
        <v>656407859</v>
      </c>
    </row>
    <row r="6" spans="1:5" x14ac:dyDescent="0.15">
      <c r="A6" s="70">
        <v>29</v>
      </c>
      <c r="B6" s="47">
        <v>48326</v>
      </c>
      <c r="C6" s="47">
        <v>721741218</v>
      </c>
      <c r="D6" s="47">
        <v>23617706</v>
      </c>
      <c r="E6" s="71">
        <v>698123512</v>
      </c>
    </row>
    <row r="7" spans="1:5" x14ac:dyDescent="0.15">
      <c r="A7" s="70">
        <v>30</v>
      </c>
      <c r="B7" s="47">
        <v>49153</v>
      </c>
      <c r="C7" s="47">
        <v>744133302</v>
      </c>
      <c r="D7" s="47">
        <v>23804050</v>
      </c>
      <c r="E7" s="71">
        <v>720329252</v>
      </c>
    </row>
    <row r="8" spans="1:5" x14ac:dyDescent="0.15">
      <c r="A8" s="70" t="s">
        <v>14</v>
      </c>
      <c r="B8" s="47">
        <v>50648</v>
      </c>
      <c r="C8" s="47">
        <v>761706684</v>
      </c>
      <c r="D8" s="47">
        <v>32376062</v>
      </c>
      <c r="E8" s="71">
        <v>729330622</v>
      </c>
    </row>
    <row r="9" spans="1:5" x14ac:dyDescent="0.15">
      <c r="A9" s="70">
        <v>2</v>
      </c>
      <c r="B9" s="47">
        <v>54927</v>
      </c>
      <c r="C9" s="47">
        <v>825376837</v>
      </c>
      <c r="D9" s="47">
        <v>34226096</v>
      </c>
      <c r="E9" s="71">
        <v>791150741</v>
      </c>
    </row>
    <row r="10" spans="1:5" x14ac:dyDescent="0.15">
      <c r="A10" s="70">
        <v>3</v>
      </c>
      <c r="B10" s="47">
        <v>52973</v>
      </c>
      <c r="C10" s="47">
        <v>804381284</v>
      </c>
      <c r="D10" s="47">
        <v>34460218</v>
      </c>
      <c r="E10" s="71">
        <v>769921066</v>
      </c>
    </row>
    <row r="11" spans="1:5" x14ac:dyDescent="0.15">
      <c r="A11" s="72">
        <v>4</v>
      </c>
      <c r="B11" s="73">
        <v>52794</v>
      </c>
      <c r="C11" s="73">
        <v>804703988</v>
      </c>
      <c r="D11" s="73">
        <v>33751921</v>
      </c>
      <c r="E11" s="74">
        <v>770952067</v>
      </c>
    </row>
    <row r="12" spans="1:5" x14ac:dyDescent="0.15">
      <c r="A12" s="75" t="s">
        <v>138</v>
      </c>
      <c r="B12" s="47">
        <v>11</v>
      </c>
      <c r="C12" s="47">
        <v>1001000</v>
      </c>
      <c r="D12" s="47">
        <v>27300</v>
      </c>
      <c r="E12" s="71">
        <v>973700</v>
      </c>
    </row>
    <row r="13" spans="1:5" x14ac:dyDescent="0.15">
      <c r="A13" s="75" t="s">
        <v>139</v>
      </c>
      <c r="B13" s="47">
        <v>12</v>
      </c>
      <c r="C13" s="47">
        <v>699600</v>
      </c>
      <c r="D13" s="47">
        <v>11660</v>
      </c>
      <c r="E13" s="71">
        <v>687940</v>
      </c>
    </row>
    <row r="14" spans="1:5" x14ac:dyDescent="0.15">
      <c r="A14" s="75" t="s">
        <v>140</v>
      </c>
      <c r="B14" s="47">
        <v>10</v>
      </c>
      <c r="C14" s="47">
        <v>500000</v>
      </c>
      <c r="D14" s="47">
        <v>5000</v>
      </c>
      <c r="E14" s="71">
        <v>495000</v>
      </c>
    </row>
    <row r="15" spans="1:5" x14ac:dyDescent="0.15">
      <c r="A15" s="75" t="s">
        <v>141</v>
      </c>
      <c r="B15" s="47">
        <v>1</v>
      </c>
      <c r="C15" s="47">
        <v>50000</v>
      </c>
      <c r="D15" s="47">
        <v>0</v>
      </c>
      <c r="E15" s="71">
        <v>50000</v>
      </c>
    </row>
    <row r="16" spans="1:5" x14ac:dyDescent="0.15">
      <c r="A16" s="75" t="s">
        <v>142</v>
      </c>
      <c r="B16" s="47">
        <v>35</v>
      </c>
      <c r="C16" s="47">
        <v>675750</v>
      </c>
      <c r="D16" s="47">
        <v>21560</v>
      </c>
      <c r="E16" s="71">
        <v>654190</v>
      </c>
    </row>
    <row r="17" spans="1:5" x14ac:dyDescent="0.15">
      <c r="A17" s="75" t="s">
        <v>143</v>
      </c>
      <c r="B17" s="47">
        <v>1</v>
      </c>
      <c r="C17" s="47">
        <v>67000</v>
      </c>
      <c r="D17" s="47">
        <v>6700</v>
      </c>
      <c r="E17" s="71">
        <v>60300</v>
      </c>
    </row>
    <row r="18" spans="1:5" x14ac:dyDescent="0.15">
      <c r="A18" s="75" t="s">
        <v>144</v>
      </c>
      <c r="B18" s="47">
        <v>2</v>
      </c>
      <c r="C18" s="47">
        <v>164800</v>
      </c>
      <c r="D18" s="47">
        <v>0</v>
      </c>
      <c r="E18" s="71">
        <v>164800</v>
      </c>
    </row>
    <row r="19" spans="1:5" x14ac:dyDescent="0.15">
      <c r="A19" s="75" t="s">
        <v>145</v>
      </c>
      <c r="B19" s="47">
        <v>18</v>
      </c>
      <c r="C19" s="47">
        <v>258170</v>
      </c>
      <c r="D19" s="47">
        <v>8908</v>
      </c>
      <c r="E19" s="71">
        <v>249262</v>
      </c>
    </row>
    <row r="20" spans="1:5" x14ac:dyDescent="0.15">
      <c r="A20" s="75" t="s">
        <v>146</v>
      </c>
      <c r="B20" s="47">
        <v>15</v>
      </c>
      <c r="C20" s="47">
        <v>2021900</v>
      </c>
      <c r="D20" s="47">
        <v>0</v>
      </c>
      <c r="E20" s="71">
        <v>2021900</v>
      </c>
    </row>
    <row r="21" spans="1:5" x14ac:dyDescent="0.15">
      <c r="A21" s="75" t="s">
        <v>147</v>
      </c>
      <c r="B21" s="47">
        <v>165</v>
      </c>
      <c r="C21" s="47">
        <v>8797503</v>
      </c>
      <c r="D21" s="47">
        <v>186195</v>
      </c>
      <c r="E21" s="71">
        <v>8611308</v>
      </c>
    </row>
    <row r="22" spans="1:5" x14ac:dyDescent="0.15">
      <c r="A22" s="75" t="s">
        <v>148</v>
      </c>
      <c r="B22" s="47">
        <v>17</v>
      </c>
      <c r="C22" s="47">
        <v>91850</v>
      </c>
      <c r="D22" s="47">
        <v>1780</v>
      </c>
      <c r="E22" s="71">
        <v>90070</v>
      </c>
    </row>
    <row r="23" spans="1:5" x14ac:dyDescent="0.15">
      <c r="A23" s="75" t="s">
        <v>149</v>
      </c>
      <c r="B23" s="47">
        <v>45</v>
      </c>
      <c r="C23" s="47">
        <v>5637755</v>
      </c>
      <c r="D23" s="47">
        <v>113159</v>
      </c>
      <c r="E23" s="71">
        <v>5524596</v>
      </c>
    </row>
    <row r="24" spans="1:5" x14ac:dyDescent="0.15">
      <c r="A24" s="75" t="s">
        <v>150</v>
      </c>
      <c r="B24" s="47">
        <v>74</v>
      </c>
      <c r="C24" s="47">
        <v>313637</v>
      </c>
      <c r="D24" s="47">
        <v>9816</v>
      </c>
      <c r="E24" s="71">
        <v>303821</v>
      </c>
    </row>
    <row r="25" spans="1:5" x14ac:dyDescent="0.15">
      <c r="A25" s="75" t="s">
        <v>151</v>
      </c>
      <c r="B25" s="47">
        <v>109</v>
      </c>
      <c r="C25" s="47">
        <v>4804453</v>
      </c>
      <c r="D25" s="47">
        <v>82840</v>
      </c>
      <c r="E25" s="71">
        <v>4721613</v>
      </c>
    </row>
    <row r="26" spans="1:5" x14ac:dyDescent="0.15">
      <c r="A26" s="75" t="s">
        <v>152</v>
      </c>
      <c r="B26" s="47">
        <v>108</v>
      </c>
      <c r="C26" s="47">
        <v>2944616</v>
      </c>
      <c r="D26" s="47">
        <v>179500</v>
      </c>
      <c r="E26" s="71">
        <v>2765116</v>
      </c>
    </row>
    <row r="27" spans="1:5" x14ac:dyDescent="0.15">
      <c r="A27" s="75" t="s">
        <v>153</v>
      </c>
      <c r="B27" s="47">
        <v>26</v>
      </c>
      <c r="C27" s="47">
        <v>367125</v>
      </c>
      <c r="D27" s="47">
        <v>9270</v>
      </c>
      <c r="E27" s="71">
        <v>357855</v>
      </c>
    </row>
    <row r="28" spans="1:5" x14ac:dyDescent="0.15">
      <c r="A28" s="75" t="s">
        <v>154</v>
      </c>
      <c r="B28" s="47">
        <v>5</v>
      </c>
      <c r="C28" s="47">
        <v>118800</v>
      </c>
      <c r="D28" s="47">
        <v>7128</v>
      </c>
      <c r="E28" s="71">
        <v>111672</v>
      </c>
    </row>
    <row r="29" spans="1:5" x14ac:dyDescent="0.15">
      <c r="A29" s="75" t="s">
        <v>155</v>
      </c>
      <c r="B29" s="47">
        <v>17</v>
      </c>
      <c r="C29" s="47">
        <v>320670</v>
      </c>
      <c r="D29" s="47">
        <v>1800</v>
      </c>
      <c r="E29" s="71">
        <v>318870</v>
      </c>
    </row>
    <row r="30" spans="1:5" x14ac:dyDescent="0.15">
      <c r="A30" s="75" t="s">
        <v>156</v>
      </c>
      <c r="B30" s="47">
        <v>1</v>
      </c>
      <c r="C30" s="47">
        <v>12000</v>
      </c>
      <c r="D30" s="47">
        <v>0</v>
      </c>
      <c r="E30" s="71">
        <v>12000</v>
      </c>
    </row>
    <row r="31" spans="1:5" x14ac:dyDescent="0.15">
      <c r="A31" s="75" t="s">
        <v>157</v>
      </c>
      <c r="B31" s="47">
        <v>14</v>
      </c>
      <c r="C31" s="47">
        <v>210000</v>
      </c>
      <c r="D31" s="47">
        <v>3600</v>
      </c>
      <c r="E31" s="71">
        <v>206400</v>
      </c>
    </row>
    <row r="32" spans="1:5" x14ac:dyDescent="0.15">
      <c r="A32" s="75" t="s">
        <v>158</v>
      </c>
      <c r="B32" s="47">
        <v>31</v>
      </c>
      <c r="C32" s="47">
        <v>2246074</v>
      </c>
      <c r="D32" s="47">
        <v>74550</v>
      </c>
      <c r="E32" s="71">
        <v>2171524</v>
      </c>
    </row>
    <row r="33" spans="1:5" x14ac:dyDescent="0.15">
      <c r="A33" s="75" t="s">
        <v>159</v>
      </c>
      <c r="B33" s="47">
        <v>27</v>
      </c>
      <c r="C33" s="47">
        <v>1387500</v>
      </c>
      <c r="D33" s="47">
        <v>71950</v>
      </c>
      <c r="E33" s="71">
        <v>1315550</v>
      </c>
    </row>
    <row r="34" spans="1:5" x14ac:dyDescent="0.15">
      <c r="A34" s="75" t="s">
        <v>160</v>
      </c>
      <c r="B34" s="47">
        <v>44</v>
      </c>
      <c r="C34" s="47">
        <v>1129793</v>
      </c>
      <c r="D34" s="47">
        <v>45259</v>
      </c>
      <c r="E34" s="71">
        <v>1084534</v>
      </c>
    </row>
    <row r="35" spans="1:5" x14ac:dyDescent="0.15">
      <c r="A35" s="75" t="s">
        <v>161</v>
      </c>
      <c r="B35" s="47">
        <v>252</v>
      </c>
      <c r="C35" s="47">
        <v>13654459</v>
      </c>
      <c r="D35" s="47">
        <v>378711</v>
      </c>
      <c r="E35" s="71">
        <v>13275748</v>
      </c>
    </row>
    <row r="36" spans="1:5" x14ac:dyDescent="0.15">
      <c r="A36" s="75" t="s">
        <v>162</v>
      </c>
      <c r="B36" s="47">
        <v>0</v>
      </c>
      <c r="C36" s="47">
        <v>0</v>
      </c>
      <c r="D36" s="47">
        <v>0</v>
      </c>
      <c r="E36" s="71">
        <v>0</v>
      </c>
    </row>
    <row r="37" spans="1:5" x14ac:dyDescent="0.15">
      <c r="A37" s="75" t="s">
        <v>163</v>
      </c>
      <c r="B37" s="47">
        <v>59</v>
      </c>
      <c r="C37" s="47">
        <v>2047749</v>
      </c>
      <c r="D37" s="47">
        <v>62049</v>
      </c>
      <c r="E37" s="71">
        <v>1985700</v>
      </c>
    </row>
    <row r="38" spans="1:5" x14ac:dyDescent="0.15">
      <c r="A38" s="75" t="s">
        <v>164</v>
      </c>
      <c r="B38" s="47">
        <v>48</v>
      </c>
      <c r="C38" s="47">
        <v>425600</v>
      </c>
      <c r="D38" s="47">
        <v>8100</v>
      </c>
      <c r="E38" s="71">
        <v>417500</v>
      </c>
    </row>
    <row r="39" spans="1:5" x14ac:dyDescent="0.15">
      <c r="A39" s="75" t="s">
        <v>165</v>
      </c>
      <c r="B39" s="47">
        <v>40</v>
      </c>
      <c r="C39" s="47">
        <v>599850</v>
      </c>
      <c r="D39" s="47">
        <v>10500</v>
      </c>
      <c r="E39" s="71">
        <v>589350</v>
      </c>
    </row>
    <row r="40" spans="1:5" x14ac:dyDescent="0.15">
      <c r="A40" s="75" t="s">
        <v>166</v>
      </c>
      <c r="B40" s="47">
        <v>42</v>
      </c>
      <c r="C40" s="47">
        <v>462000</v>
      </c>
      <c r="D40" s="47">
        <v>8800</v>
      </c>
      <c r="E40" s="71">
        <v>453200</v>
      </c>
    </row>
    <row r="41" spans="1:5" x14ac:dyDescent="0.15">
      <c r="A41" s="75" t="s">
        <v>365</v>
      </c>
      <c r="B41" s="47">
        <v>110</v>
      </c>
      <c r="C41" s="47">
        <v>549950</v>
      </c>
      <c r="D41" s="47">
        <v>16495</v>
      </c>
      <c r="E41" s="71">
        <v>533455</v>
      </c>
    </row>
    <row r="42" spans="1:5" x14ac:dyDescent="0.15">
      <c r="A42" s="75" t="s">
        <v>167</v>
      </c>
      <c r="B42" s="47">
        <v>34</v>
      </c>
      <c r="C42" s="47">
        <v>3397340</v>
      </c>
      <c r="D42" s="47">
        <v>59988</v>
      </c>
      <c r="E42" s="71">
        <v>3337352</v>
      </c>
    </row>
    <row r="43" spans="1:5" x14ac:dyDescent="0.15">
      <c r="A43" s="75" t="s">
        <v>168</v>
      </c>
      <c r="B43" s="47">
        <v>51</v>
      </c>
      <c r="C43" s="47">
        <v>926700</v>
      </c>
      <c r="D43" s="47">
        <v>51040</v>
      </c>
      <c r="E43" s="71">
        <v>875660</v>
      </c>
    </row>
    <row r="44" spans="1:5" x14ac:dyDescent="0.15">
      <c r="A44" s="75" t="s">
        <v>169</v>
      </c>
      <c r="B44" s="47">
        <v>85</v>
      </c>
      <c r="C44" s="47">
        <v>306550</v>
      </c>
      <c r="D44" s="47">
        <v>46932</v>
      </c>
      <c r="E44" s="71">
        <v>259618</v>
      </c>
    </row>
    <row r="45" spans="1:5" x14ac:dyDescent="0.15">
      <c r="A45" s="75" t="s">
        <v>170</v>
      </c>
      <c r="B45" s="47">
        <v>2</v>
      </c>
      <c r="C45" s="47">
        <v>35200</v>
      </c>
      <c r="D45" s="47">
        <v>3520</v>
      </c>
      <c r="E45" s="71">
        <v>31680</v>
      </c>
    </row>
    <row r="46" spans="1:5" x14ac:dyDescent="0.15">
      <c r="A46" s="75" t="s">
        <v>171</v>
      </c>
      <c r="B46" s="47">
        <v>41</v>
      </c>
      <c r="C46" s="47">
        <v>3868930</v>
      </c>
      <c r="D46" s="47">
        <v>115046</v>
      </c>
      <c r="E46" s="71">
        <v>3753884</v>
      </c>
    </row>
    <row r="47" spans="1:5" x14ac:dyDescent="0.15">
      <c r="A47" s="75" t="s">
        <v>172</v>
      </c>
      <c r="B47" s="47">
        <v>102</v>
      </c>
      <c r="C47" s="47">
        <v>6027967</v>
      </c>
      <c r="D47" s="47">
        <v>157739</v>
      </c>
      <c r="E47" s="71">
        <v>5870228</v>
      </c>
    </row>
    <row r="48" spans="1:5" x14ac:dyDescent="0.15">
      <c r="A48" s="75" t="s">
        <v>173</v>
      </c>
      <c r="B48" s="47">
        <v>17</v>
      </c>
      <c r="C48" s="47">
        <v>6488000</v>
      </c>
      <c r="D48" s="47">
        <v>37200</v>
      </c>
      <c r="E48" s="71">
        <v>6450800</v>
      </c>
    </row>
    <row r="49" spans="1:5" x14ac:dyDescent="0.15">
      <c r="A49" s="75" t="s">
        <v>174</v>
      </c>
      <c r="B49" s="47">
        <v>4</v>
      </c>
      <c r="C49" s="47">
        <v>38000</v>
      </c>
      <c r="D49" s="47">
        <v>0</v>
      </c>
      <c r="E49" s="71">
        <v>38000</v>
      </c>
    </row>
    <row r="50" spans="1:5" x14ac:dyDescent="0.15">
      <c r="A50" s="75" t="s">
        <v>175</v>
      </c>
      <c r="B50" s="47">
        <v>1</v>
      </c>
      <c r="C50" s="47">
        <v>1450</v>
      </c>
      <c r="D50" s="47">
        <v>0</v>
      </c>
      <c r="E50" s="71">
        <v>1450</v>
      </c>
    </row>
    <row r="51" spans="1:5" x14ac:dyDescent="0.15">
      <c r="A51" s="75" t="s">
        <v>176</v>
      </c>
      <c r="B51" s="47">
        <v>0</v>
      </c>
      <c r="C51" s="47">
        <v>0</v>
      </c>
      <c r="D51" s="47">
        <v>0</v>
      </c>
      <c r="E51" s="71">
        <v>0</v>
      </c>
    </row>
    <row r="52" spans="1:5" x14ac:dyDescent="0.15">
      <c r="A52" s="75" t="s">
        <v>177</v>
      </c>
      <c r="B52" s="47">
        <v>77</v>
      </c>
      <c r="C52" s="47">
        <v>6545000</v>
      </c>
      <c r="D52" s="47">
        <v>93500</v>
      </c>
      <c r="E52" s="71">
        <v>6451500</v>
      </c>
    </row>
    <row r="53" spans="1:5" x14ac:dyDescent="0.15">
      <c r="A53" s="75" t="s">
        <v>178</v>
      </c>
      <c r="B53" s="47">
        <v>1</v>
      </c>
      <c r="C53" s="47">
        <v>48000</v>
      </c>
      <c r="D53" s="47">
        <v>0</v>
      </c>
      <c r="E53" s="71">
        <v>48000</v>
      </c>
    </row>
    <row r="54" spans="1:5" x14ac:dyDescent="0.15">
      <c r="A54" s="76" t="s">
        <v>179</v>
      </c>
      <c r="B54" s="47">
        <v>0</v>
      </c>
      <c r="C54" s="47">
        <v>0</v>
      </c>
      <c r="D54" s="47">
        <v>0</v>
      </c>
      <c r="E54" s="71">
        <v>0</v>
      </c>
    </row>
    <row r="55" spans="1:5" x14ac:dyDescent="0.15">
      <c r="A55" s="75" t="s">
        <v>180</v>
      </c>
      <c r="B55" s="47">
        <v>2</v>
      </c>
      <c r="C55" s="47">
        <v>199600</v>
      </c>
      <c r="D55" s="47">
        <v>0</v>
      </c>
      <c r="E55" s="71">
        <v>199600</v>
      </c>
    </row>
    <row r="56" spans="1:5" x14ac:dyDescent="0.15">
      <c r="A56" s="75" t="s">
        <v>181</v>
      </c>
      <c r="B56" s="47">
        <v>140</v>
      </c>
      <c r="C56" s="47">
        <v>26231400</v>
      </c>
      <c r="D56" s="47">
        <v>737120</v>
      </c>
      <c r="E56" s="71">
        <v>25494280</v>
      </c>
    </row>
    <row r="57" spans="1:5" x14ac:dyDescent="0.15">
      <c r="A57" s="75" t="s">
        <v>182</v>
      </c>
      <c r="B57" s="47">
        <v>85</v>
      </c>
      <c r="C57" s="47">
        <v>1088900</v>
      </c>
      <c r="D57" s="47">
        <v>17410</v>
      </c>
      <c r="E57" s="71">
        <v>1071490</v>
      </c>
    </row>
    <row r="58" spans="1:5" x14ac:dyDescent="0.15">
      <c r="A58" s="75" t="s">
        <v>183</v>
      </c>
      <c r="B58" s="47">
        <v>6</v>
      </c>
      <c r="C58" s="47">
        <v>318700</v>
      </c>
      <c r="D58" s="47">
        <v>15950</v>
      </c>
      <c r="E58" s="71">
        <v>302750</v>
      </c>
    </row>
    <row r="59" spans="1:5" x14ac:dyDescent="0.15">
      <c r="A59" s="75" t="s">
        <v>184</v>
      </c>
      <c r="B59" s="47">
        <v>37</v>
      </c>
      <c r="C59" s="47">
        <v>1501960</v>
      </c>
      <c r="D59" s="47">
        <v>39950</v>
      </c>
      <c r="E59" s="71">
        <v>1462010</v>
      </c>
    </row>
    <row r="60" spans="1:5" x14ac:dyDescent="0.15">
      <c r="A60" s="75" t="s">
        <v>185</v>
      </c>
      <c r="B60" s="47">
        <v>0</v>
      </c>
      <c r="C60" s="47">
        <v>0</v>
      </c>
      <c r="D60" s="47">
        <v>0</v>
      </c>
      <c r="E60" s="71">
        <v>0</v>
      </c>
    </row>
    <row r="61" spans="1:5" x14ac:dyDescent="0.15">
      <c r="A61" s="75" t="s">
        <v>186</v>
      </c>
      <c r="B61" s="47">
        <v>0</v>
      </c>
      <c r="C61" s="47">
        <v>0</v>
      </c>
      <c r="D61" s="47">
        <v>0</v>
      </c>
      <c r="E61" s="71">
        <v>0</v>
      </c>
    </row>
    <row r="62" spans="1:5" x14ac:dyDescent="0.15">
      <c r="A62" s="75" t="s">
        <v>187</v>
      </c>
      <c r="B62" s="47">
        <v>32</v>
      </c>
      <c r="C62" s="47">
        <v>2243200</v>
      </c>
      <c r="D62" s="47">
        <v>112160</v>
      </c>
      <c r="E62" s="71">
        <v>2131040</v>
      </c>
    </row>
    <row r="63" spans="1:5" x14ac:dyDescent="0.15">
      <c r="A63" s="75" t="s">
        <v>188</v>
      </c>
      <c r="B63" s="47">
        <v>65</v>
      </c>
      <c r="C63" s="47">
        <v>294440</v>
      </c>
      <c r="D63" s="47">
        <v>12000</v>
      </c>
      <c r="E63" s="71">
        <v>282440</v>
      </c>
    </row>
    <row r="64" spans="1:5" x14ac:dyDescent="0.15">
      <c r="A64" s="75" t="s">
        <v>189</v>
      </c>
      <c r="B64" s="47">
        <v>2</v>
      </c>
      <c r="C64" s="47">
        <v>45500</v>
      </c>
      <c r="D64" s="47">
        <v>0</v>
      </c>
      <c r="E64" s="71">
        <v>45500</v>
      </c>
    </row>
    <row r="65" spans="1:5" x14ac:dyDescent="0.15">
      <c r="A65" s="75" t="s">
        <v>190</v>
      </c>
      <c r="B65" s="47">
        <v>41094</v>
      </c>
      <c r="C65" s="47">
        <v>521029417</v>
      </c>
      <c r="D65" s="47">
        <v>22173999</v>
      </c>
      <c r="E65" s="71">
        <v>498855418</v>
      </c>
    </row>
    <row r="66" spans="1:5" x14ac:dyDescent="0.15">
      <c r="A66" s="75" t="s">
        <v>191</v>
      </c>
      <c r="B66" s="47">
        <v>9558</v>
      </c>
      <c r="C66" s="47">
        <v>171761011</v>
      </c>
      <c r="D66" s="47">
        <v>8702426</v>
      </c>
      <c r="E66" s="71">
        <v>163058585</v>
      </c>
    </row>
    <row r="67" spans="1:5" x14ac:dyDescent="0.15">
      <c r="A67" s="75" t="s">
        <v>192</v>
      </c>
      <c r="B67" s="47">
        <v>9</v>
      </c>
      <c r="C67" s="47">
        <v>190039</v>
      </c>
      <c r="D67" s="47">
        <v>2572</v>
      </c>
      <c r="E67" s="71">
        <v>187467</v>
      </c>
    </row>
    <row r="68" spans="1:5" x14ac:dyDescent="0.15">
      <c r="A68" s="75" t="s">
        <v>193</v>
      </c>
      <c r="B68" s="47">
        <v>7</v>
      </c>
      <c r="C68" s="47">
        <v>49080</v>
      </c>
      <c r="D68" s="47">
        <v>739</v>
      </c>
      <c r="E68" s="71">
        <v>48341</v>
      </c>
    </row>
    <row r="69" spans="1:5" x14ac:dyDescent="0.15">
      <c r="A69" s="75" t="s">
        <v>194</v>
      </c>
      <c r="B69" s="47">
        <v>2</v>
      </c>
      <c r="C69" s="47">
        <v>308000</v>
      </c>
      <c r="D69" s="47">
        <v>0</v>
      </c>
      <c r="E69" s="71">
        <v>308000</v>
      </c>
    </row>
    <row r="70" spans="1:5" x14ac:dyDescent="0.15">
      <c r="A70" s="75" t="s">
        <v>195</v>
      </c>
      <c r="B70" s="47">
        <v>0</v>
      </c>
      <c r="C70" s="47">
        <v>0</v>
      </c>
      <c r="D70" s="47">
        <v>0</v>
      </c>
      <c r="E70" s="71">
        <v>0</v>
      </c>
    </row>
    <row r="71" spans="1:5" ht="14.25" thickBot="1" x14ac:dyDescent="0.2">
      <c r="A71" s="77" t="s">
        <v>196</v>
      </c>
      <c r="B71" s="78">
        <v>1</v>
      </c>
      <c r="C71" s="78">
        <v>200000</v>
      </c>
      <c r="D71" s="78">
        <v>20000</v>
      </c>
      <c r="E71" s="79">
        <v>180000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11.875" style="1" customWidth="1"/>
    <col min="2" max="2" width="16.25" style="1" customWidth="1"/>
    <col min="3" max="3" width="24.125" style="1" customWidth="1"/>
    <col min="4" max="1024" width="9" style="1"/>
  </cols>
  <sheetData>
    <row r="1" spans="1:3" x14ac:dyDescent="0.15">
      <c r="A1" s="1" t="s">
        <v>197</v>
      </c>
    </row>
    <row r="2" spans="1:3" x14ac:dyDescent="0.15">
      <c r="C2" s="11" t="s">
        <v>198</v>
      </c>
    </row>
    <row r="3" spans="1:3" x14ac:dyDescent="0.15">
      <c r="A3" s="15" t="s">
        <v>2</v>
      </c>
      <c r="B3" s="16" t="s">
        <v>199</v>
      </c>
      <c r="C3" s="17" t="s">
        <v>200</v>
      </c>
    </row>
    <row r="4" spans="1:3" x14ac:dyDescent="0.15">
      <c r="A4" s="10">
        <v>27</v>
      </c>
      <c r="B4" s="28">
        <v>109</v>
      </c>
      <c r="C4" s="37">
        <v>25</v>
      </c>
    </row>
    <row r="5" spans="1:3" x14ac:dyDescent="0.15">
      <c r="A5" s="10">
        <v>28</v>
      </c>
      <c r="B5" s="28">
        <v>104</v>
      </c>
      <c r="C5" s="37">
        <v>21</v>
      </c>
    </row>
    <row r="6" spans="1:3" x14ac:dyDescent="0.15">
      <c r="A6" s="10">
        <v>29</v>
      </c>
      <c r="B6" s="28">
        <v>96</v>
      </c>
      <c r="C6" s="37">
        <v>22</v>
      </c>
    </row>
    <row r="7" spans="1:3" x14ac:dyDescent="0.15">
      <c r="A7" s="10">
        <v>30</v>
      </c>
      <c r="B7" s="28">
        <v>67</v>
      </c>
      <c r="C7" s="37">
        <v>22</v>
      </c>
    </row>
    <row r="8" spans="1:3" x14ac:dyDescent="0.15">
      <c r="A8" s="10" t="s">
        <v>14</v>
      </c>
      <c r="B8" s="28">
        <v>63</v>
      </c>
      <c r="C8" s="37">
        <v>20</v>
      </c>
    </row>
    <row r="9" spans="1:3" x14ac:dyDescent="0.15">
      <c r="A9" s="10">
        <v>2</v>
      </c>
      <c r="B9" s="28">
        <v>80</v>
      </c>
      <c r="C9" s="37">
        <v>21</v>
      </c>
    </row>
    <row r="10" spans="1:3" x14ac:dyDescent="0.15">
      <c r="A10" s="10">
        <v>3</v>
      </c>
      <c r="B10" s="28">
        <v>71</v>
      </c>
      <c r="C10" s="37">
        <v>19</v>
      </c>
    </row>
    <row r="11" spans="1:3" ht="14.25" thickBot="1" x14ac:dyDescent="0.2">
      <c r="A11" s="40">
        <v>4</v>
      </c>
      <c r="B11" s="82">
        <v>63</v>
      </c>
      <c r="C11" s="83">
        <v>19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16" style="1" customWidth="1"/>
    <col min="2" max="2" width="21" style="1" customWidth="1"/>
    <col min="3" max="1024" width="9" style="1"/>
  </cols>
  <sheetData>
    <row r="1" spans="1:2" x14ac:dyDescent="0.15">
      <c r="A1" s="1" t="s">
        <v>201</v>
      </c>
    </row>
    <row r="2" spans="1:2" x14ac:dyDescent="0.15">
      <c r="B2" s="11" t="s">
        <v>198</v>
      </c>
    </row>
    <row r="3" spans="1:2" x14ac:dyDescent="0.15">
      <c r="A3" s="15" t="s">
        <v>2</v>
      </c>
      <c r="B3" s="17" t="s">
        <v>199</v>
      </c>
    </row>
    <row r="4" spans="1:2" x14ac:dyDescent="0.15">
      <c r="A4" s="10">
        <v>27</v>
      </c>
      <c r="B4" s="37">
        <v>80</v>
      </c>
    </row>
    <row r="5" spans="1:2" x14ac:dyDescent="0.15">
      <c r="A5" s="10">
        <v>28</v>
      </c>
      <c r="B5" s="37">
        <v>75</v>
      </c>
    </row>
    <row r="6" spans="1:2" x14ac:dyDescent="0.15">
      <c r="A6" s="10">
        <v>29</v>
      </c>
      <c r="B6" s="37">
        <v>70</v>
      </c>
    </row>
    <row r="7" spans="1:2" x14ac:dyDescent="0.15">
      <c r="A7" s="10">
        <v>30</v>
      </c>
      <c r="B7" s="37">
        <v>62</v>
      </c>
    </row>
    <row r="8" spans="1:2" x14ac:dyDescent="0.15">
      <c r="A8" s="10" t="s">
        <v>14</v>
      </c>
      <c r="B8" s="37">
        <v>59</v>
      </c>
    </row>
    <row r="9" spans="1:2" x14ac:dyDescent="0.15">
      <c r="A9" s="10">
        <v>2</v>
      </c>
      <c r="B9" s="37">
        <v>54</v>
      </c>
    </row>
    <row r="10" spans="1:2" x14ac:dyDescent="0.15">
      <c r="A10" s="10">
        <v>3</v>
      </c>
      <c r="B10" s="37">
        <v>51</v>
      </c>
    </row>
    <row r="11" spans="1:2" ht="14.25" thickBot="1" x14ac:dyDescent="0.2">
      <c r="A11" s="40">
        <v>4</v>
      </c>
      <c r="B11" s="83">
        <v>47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6" width="14.5" style="1" customWidth="1"/>
    <col min="7" max="1024" width="9" style="1"/>
  </cols>
  <sheetData>
    <row r="1" spans="1:6" x14ac:dyDescent="0.15">
      <c r="A1" s="1" t="s">
        <v>202</v>
      </c>
    </row>
    <row r="2" spans="1:6" x14ac:dyDescent="0.15">
      <c r="A2" s="15" t="s">
        <v>2</v>
      </c>
      <c r="B2" s="16" t="s">
        <v>203</v>
      </c>
      <c r="C2" s="16" t="s">
        <v>204</v>
      </c>
      <c r="D2" s="16" t="s">
        <v>205</v>
      </c>
      <c r="E2" s="16" t="s">
        <v>206</v>
      </c>
      <c r="F2" s="17" t="s">
        <v>207</v>
      </c>
    </row>
    <row r="3" spans="1:6" x14ac:dyDescent="0.15">
      <c r="A3" s="10"/>
      <c r="B3" s="26" t="s">
        <v>208</v>
      </c>
      <c r="C3" s="26" t="s">
        <v>208</v>
      </c>
      <c r="D3" s="26" t="s">
        <v>70</v>
      </c>
      <c r="E3" s="26" t="s">
        <v>208</v>
      </c>
      <c r="F3" s="27" t="s">
        <v>83</v>
      </c>
    </row>
    <row r="4" spans="1:6" x14ac:dyDescent="0.15">
      <c r="A4" s="10">
        <v>27</v>
      </c>
      <c r="B4" s="28">
        <v>0</v>
      </c>
      <c r="C4" s="28">
        <v>18</v>
      </c>
      <c r="D4" s="28">
        <v>916800</v>
      </c>
      <c r="E4" s="28">
        <v>1</v>
      </c>
      <c r="F4" s="37">
        <v>7</v>
      </c>
    </row>
    <row r="5" spans="1:6" x14ac:dyDescent="0.15">
      <c r="A5" s="10">
        <v>28</v>
      </c>
      <c r="B5" s="28">
        <v>0</v>
      </c>
      <c r="C5" s="28">
        <v>15</v>
      </c>
      <c r="D5" s="28">
        <v>840800</v>
      </c>
      <c r="E5" s="28">
        <v>2</v>
      </c>
      <c r="F5" s="37">
        <v>10</v>
      </c>
    </row>
    <row r="6" spans="1:6" x14ac:dyDescent="0.15">
      <c r="A6" s="10">
        <v>29</v>
      </c>
      <c r="B6" s="28">
        <v>0</v>
      </c>
      <c r="C6" s="28">
        <v>17</v>
      </c>
      <c r="D6" s="28">
        <v>867360</v>
      </c>
      <c r="E6" s="28">
        <v>4</v>
      </c>
      <c r="F6" s="37">
        <v>8</v>
      </c>
    </row>
    <row r="7" spans="1:6" x14ac:dyDescent="0.15">
      <c r="A7" s="10">
        <v>30</v>
      </c>
      <c r="B7" s="28">
        <v>0</v>
      </c>
      <c r="C7" s="28">
        <v>15</v>
      </c>
      <c r="D7" s="28">
        <v>665440</v>
      </c>
      <c r="E7" s="28">
        <v>2</v>
      </c>
      <c r="F7" s="37">
        <v>7</v>
      </c>
    </row>
    <row r="8" spans="1:6" x14ac:dyDescent="0.15">
      <c r="A8" s="10" t="s">
        <v>14</v>
      </c>
      <c r="B8" s="28">
        <v>0</v>
      </c>
      <c r="C8" s="28">
        <v>14</v>
      </c>
      <c r="D8" s="28">
        <v>756000</v>
      </c>
      <c r="E8" s="28">
        <v>2</v>
      </c>
      <c r="F8" s="37">
        <v>7</v>
      </c>
    </row>
    <row r="9" spans="1:6" x14ac:dyDescent="0.15">
      <c r="A9" s="10">
        <v>2</v>
      </c>
      <c r="B9" s="28">
        <v>0</v>
      </c>
      <c r="C9" s="28">
        <v>17</v>
      </c>
      <c r="D9" s="28">
        <v>1091441</v>
      </c>
      <c r="E9" s="28">
        <v>3</v>
      </c>
      <c r="F9" s="37">
        <v>7</v>
      </c>
    </row>
    <row r="10" spans="1:6" x14ac:dyDescent="0.15">
      <c r="A10" s="10">
        <v>3</v>
      </c>
      <c r="B10" s="28">
        <v>0</v>
      </c>
      <c r="C10" s="28">
        <v>18</v>
      </c>
      <c r="D10" s="28">
        <v>908446</v>
      </c>
      <c r="E10" s="28">
        <v>3</v>
      </c>
      <c r="F10" s="37">
        <v>8</v>
      </c>
    </row>
    <row r="11" spans="1:6" ht="14.25" thickBot="1" x14ac:dyDescent="0.2">
      <c r="A11" s="40">
        <v>4</v>
      </c>
      <c r="B11" s="82">
        <v>0</v>
      </c>
      <c r="C11" s="82">
        <v>16</v>
      </c>
      <c r="D11" s="82">
        <v>879871</v>
      </c>
      <c r="E11" s="160">
        <v>2</v>
      </c>
      <c r="F11" s="161">
        <v>10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9" style="1"/>
    <col min="2" max="9" width="11.75" style="1" customWidth="1"/>
    <col min="10" max="11" width="18.25" style="1" customWidth="1"/>
    <col min="12" max="1024" width="9" style="1"/>
  </cols>
  <sheetData>
    <row r="1" spans="1:11" x14ac:dyDescent="0.15">
      <c r="A1" s="1" t="s">
        <v>209</v>
      </c>
    </row>
    <row r="2" spans="1:11" x14ac:dyDescent="0.15">
      <c r="A2" s="43" t="s">
        <v>2</v>
      </c>
      <c r="B2" s="80" t="s">
        <v>28</v>
      </c>
      <c r="C2" s="80" t="s">
        <v>210</v>
      </c>
      <c r="D2" s="80" t="s">
        <v>3</v>
      </c>
      <c r="E2" s="250" t="s">
        <v>211</v>
      </c>
      <c r="F2" s="250"/>
      <c r="G2" s="250"/>
      <c r="H2" s="250"/>
      <c r="I2" s="250"/>
      <c r="J2" s="52" t="s">
        <v>212</v>
      </c>
      <c r="K2" s="53" t="s">
        <v>213</v>
      </c>
    </row>
    <row r="3" spans="1:11" x14ac:dyDescent="0.15">
      <c r="A3" s="44"/>
      <c r="B3" s="81"/>
      <c r="C3" s="81"/>
      <c r="D3" s="81"/>
      <c r="E3" s="45" t="s">
        <v>30</v>
      </c>
      <c r="F3" s="45" t="s">
        <v>214</v>
      </c>
      <c r="G3" s="45" t="s">
        <v>215</v>
      </c>
      <c r="H3" s="45" t="s">
        <v>216</v>
      </c>
      <c r="I3" s="45" t="s">
        <v>26</v>
      </c>
      <c r="J3" s="81"/>
      <c r="K3" s="56"/>
    </row>
    <row r="4" spans="1:11" x14ac:dyDescent="0.15">
      <c r="A4" s="10"/>
      <c r="B4" s="26" t="s">
        <v>134</v>
      </c>
      <c r="C4" s="26" t="s">
        <v>44</v>
      </c>
      <c r="D4" s="26" t="s">
        <v>44</v>
      </c>
      <c r="E4" s="26" t="s">
        <v>83</v>
      </c>
      <c r="F4" s="26" t="s">
        <v>83</v>
      </c>
      <c r="G4" s="26" t="s">
        <v>83</v>
      </c>
      <c r="H4" s="26" t="s">
        <v>83</v>
      </c>
      <c r="I4" s="26" t="s">
        <v>83</v>
      </c>
      <c r="J4" s="26" t="s">
        <v>44</v>
      </c>
      <c r="K4" s="27" t="s">
        <v>83</v>
      </c>
    </row>
    <row r="5" spans="1:11" x14ac:dyDescent="0.15">
      <c r="A5" s="10">
        <v>27</v>
      </c>
      <c r="B5" s="28">
        <v>293</v>
      </c>
      <c r="C5" s="28">
        <v>45048</v>
      </c>
      <c r="D5" s="28">
        <v>12755</v>
      </c>
      <c r="E5" s="28">
        <v>12075</v>
      </c>
      <c r="F5" s="28">
        <v>10161</v>
      </c>
      <c r="G5" s="28">
        <v>222</v>
      </c>
      <c r="H5" s="28">
        <v>749</v>
      </c>
      <c r="I5" s="28">
        <v>943</v>
      </c>
      <c r="J5" s="28">
        <v>4237</v>
      </c>
      <c r="K5" s="37">
        <v>96</v>
      </c>
    </row>
    <row r="6" spans="1:11" x14ac:dyDescent="0.15">
      <c r="A6" s="10">
        <v>28</v>
      </c>
      <c r="B6" s="28">
        <v>293</v>
      </c>
      <c r="C6" s="28">
        <v>44542</v>
      </c>
      <c r="D6" s="28">
        <v>13489</v>
      </c>
      <c r="E6" s="28">
        <v>14408</v>
      </c>
      <c r="F6" s="28">
        <v>12012</v>
      </c>
      <c r="G6" s="28">
        <v>263</v>
      </c>
      <c r="H6" s="28">
        <v>1222</v>
      </c>
      <c r="I6" s="28">
        <v>911</v>
      </c>
      <c r="J6" s="28">
        <v>3158</v>
      </c>
      <c r="K6" s="37">
        <v>95</v>
      </c>
    </row>
    <row r="7" spans="1:11" x14ac:dyDescent="0.15">
      <c r="A7" s="10">
        <v>29</v>
      </c>
      <c r="B7" s="28">
        <v>293</v>
      </c>
      <c r="C7" s="28">
        <v>45134</v>
      </c>
      <c r="D7" s="28">
        <v>13953</v>
      </c>
      <c r="E7" s="28">
        <v>15051</v>
      </c>
      <c r="F7" s="28">
        <v>12322</v>
      </c>
      <c r="G7" s="28">
        <v>260</v>
      </c>
      <c r="H7" s="28">
        <v>1554</v>
      </c>
      <c r="I7" s="28">
        <v>915</v>
      </c>
      <c r="J7" s="28">
        <v>3158</v>
      </c>
      <c r="K7" s="37">
        <v>108</v>
      </c>
    </row>
    <row r="8" spans="1:11" x14ac:dyDescent="0.15">
      <c r="A8" s="10">
        <v>30</v>
      </c>
      <c r="B8" s="28">
        <v>293</v>
      </c>
      <c r="C8" s="28">
        <v>43140</v>
      </c>
      <c r="D8" s="28">
        <v>13220</v>
      </c>
      <c r="E8" s="28">
        <v>14175</v>
      </c>
      <c r="F8" s="28">
        <v>11787</v>
      </c>
      <c r="G8" s="28">
        <v>280</v>
      </c>
      <c r="H8" s="28">
        <v>1203</v>
      </c>
      <c r="I8" s="28">
        <v>905</v>
      </c>
      <c r="J8" s="28">
        <v>2732</v>
      </c>
      <c r="K8" s="37">
        <v>68</v>
      </c>
    </row>
    <row r="9" spans="1:11" x14ac:dyDescent="0.15">
      <c r="A9" s="10" t="s">
        <v>14</v>
      </c>
      <c r="B9" s="28">
        <v>288</v>
      </c>
      <c r="C9" s="28">
        <v>40929</v>
      </c>
      <c r="D9" s="28">
        <v>14080</v>
      </c>
      <c r="E9" s="28">
        <v>14142</v>
      </c>
      <c r="F9" s="28">
        <v>11154</v>
      </c>
      <c r="G9" s="28">
        <v>351</v>
      </c>
      <c r="H9" s="28">
        <v>1597</v>
      </c>
      <c r="I9" s="28">
        <v>1040</v>
      </c>
      <c r="J9" s="28">
        <v>3092</v>
      </c>
      <c r="K9" s="37">
        <v>76</v>
      </c>
    </row>
    <row r="10" spans="1:11" x14ac:dyDescent="0.15">
      <c r="A10" s="10">
        <v>2</v>
      </c>
      <c r="B10" s="28">
        <v>252</v>
      </c>
      <c r="C10" s="28">
        <v>24792</v>
      </c>
      <c r="D10" s="28">
        <v>9370</v>
      </c>
      <c r="E10" s="28">
        <v>12369</v>
      </c>
      <c r="F10" s="28">
        <v>10148</v>
      </c>
      <c r="G10" s="28">
        <v>426</v>
      </c>
      <c r="H10" s="28">
        <v>979</v>
      </c>
      <c r="I10" s="28">
        <v>816</v>
      </c>
      <c r="J10" s="28">
        <v>1913</v>
      </c>
      <c r="K10" s="37">
        <v>71</v>
      </c>
    </row>
    <row r="11" spans="1:11" x14ac:dyDescent="0.15">
      <c r="A11" s="10">
        <v>3</v>
      </c>
      <c r="B11" s="28">
        <v>293</v>
      </c>
      <c r="C11" s="28">
        <v>26456</v>
      </c>
      <c r="D11" s="28">
        <v>12371</v>
      </c>
      <c r="E11" s="28">
        <v>16200</v>
      </c>
      <c r="F11" s="28">
        <v>13399</v>
      </c>
      <c r="G11" s="28">
        <v>580</v>
      </c>
      <c r="H11" s="28">
        <v>1155</v>
      </c>
      <c r="I11" s="28">
        <v>1066</v>
      </c>
      <c r="J11" s="28">
        <v>2850</v>
      </c>
      <c r="K11" s="37">
        <v>84</v>
      </c>
    </row>
    <row r="12" spans="1:11" ht="14.25" thickBot="1" x14ac:dyDescent="0.2">
      <c r="A12" s="40">
        <v>4</v>
      </c>
      <c r="B12" s="160">
        <v>293</v>
      </c>
      <c r="C12" s="82">
        <v>27184</v>
      </c>
      <c r="D12" s="82">
        <v>12143</v>
      </c>
      <c r="E12" s="82">
        <f>SUM(F12:I12)</f>
        <v>15794</v>
      </c>
      <c r="F12" s="82">
        <v>12636</v>
      </c>
      <c r="G12" s="82">
        <v>493</v>
      </c>
      <c r="H12" s="82">
        <v>1231</v>
      </c>
      <c r="I12" s="82">
        <v>1434</v>
      </c>
      <c r="J12" s="82">
        <v>3651</v>
      </c>
      <c r="K12" s="83">
        <v>85</v>
      </c>
    </row>
  </sheetData>
  <mergeCells count="1">
    <mergeCell ref="E2:I2"/>
  </mergeCells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AMJ12"/>
  <sheetViews>
    <sheetView zoomScaleNormal="100" workbookViewId="0"/>
  </sheetViews>
  <sheetFormatPr defaultColWidth="9" defaultRowHeight="13.5" x14ac:dyDescent="0.15"/>
  <cols>
    <col min="1" max="1" width="10.125" style="1" customWidth="1"/>
    <col min="2" max="5" width="16.25" style="1" customWidth="1"/>
    <col min="6" max="6" width="14" style="1" customWidth="1"/>
    <col min="7" max="1024" width="9" style="1"/>
  </cols>
  <sheetData>
    <row r="1" spans="1:5" x14ac:dyDescent="0.15">
      <c r="A1" s="1" t="s">
        <v>217</v>
      </c>
    </row>
    <row r="2" spans="1:5" x14ac:dyDescent="0.15">
      <c r="A2" s="43" t="s">
        <v>2</v>
      </c>
      <c r="B2" s="253" t="s">
        <v>218</v>
      </c>
      <c r="C2" s="253"/>
      <c r="D2" s="253"/>
      <c r="E2" s="53" t="s">
        <v>219</v>
      </c>
    </row>
    <row r="3" spans="1:5" x14ac:dyDescent="0.15">
      <c r="A3" s="44"/>
      <c r="B3" s="81" t="s">
        <v>220</v>
      </c>
      <c r="C3" s="81" t="s">
        <v>221</v>
      </c>
      <c r="D3" s="81" t="s">
        <v>222</v>
      </c>
      <c r="E3" s="56"/>
    </row>
    <row r="4" spans="1:5" x14ac:dyDescent="0.15">
      <c r="A4" s="25"/>
      <c r="B4" s="26" t="s">
        <v>70</v>
      </c>
      <c r="C4" s="26" t="s">
        <v>44</v>
      </c>
      <c r="D4" s="26" t="s">
        <v>70</v>
      </c>
      <c r="E4" s="27" t="s">
        <v>83</v>
      </c>
    </row>
    <row r="5" spans="1:5" x14ac:dyDescent="0.15">
      <c r="A5" s="10">
        <v>27</v>
      </c>
      <c r="B5" s="28">
        <v>800000</v>
      </c>
      <c r="C5" s="28">
        <v>297</v>
      </c>
      <c r="D5" s="28">
        <v>164315880</v>
      </c>
      <c r="E5" s="37">
        <v>397</v>
      </c>
    </row>
    <row r="6" spans="1:5" x14ac:dyDescent="0.15">
      <c r="A6" s="10">
        <v>28</v>
      </c>
      <c r="B6" s="28">
        <v>800000</v>
      </c>
      <c r="C6" s="28">
        <v>286</v>
      </c>
      <c r="D6" s="28">
        <v>159180538</v>
      </c>
      <c r="E6" s="37">
        <v>384</v>
      </c>
    </row>
    <row r="7" spans="1:5" x14ac:dyDescent="0.15">
      <c r="A7" s="10">
        <v>29</v>
      </c>
      <c r="B7" s="28">
        <v>800000</v>
      </c>
      <c r="C7" s="28">
        <v>238</v>
      </c>
      <c r="D7" s="28">
        <v>129909645</v>
      </c>
      <c r="E7" s="37">
        <v>307</v>
      </c>
    </row>
    <row r="8" spans="1:5" x14ac:dyDescent="0.15">
      <c r="A8" s="10">
        <v>30</v>
      </c>
      <c r="B8" s="28">
        <v>800000</v>
      </c>
      <c r="C8" s="28">
        <v>211</v>
      </c>
      <c r="D8" s="28">
        <v>106462735</v>
      </c>
      <c r="E8" s="37">
        <v>295</v>
      </c>
    </row>
    <row r="9" spans="1:5" x14ac:dyDescent="0.15">
      <c r="A9" s="10" t="s">
        <v>14</v>
      </c>
      <c r="B9" s="28">
        <v>800000</v>
      </c>
      <c r="C9" s="28">
        <v>212</v>
      </c>
      <c r="D9" s="28">
        <v>110100223</v>
      </c>
      <c r="E9" s="37">
        <v>290</v>
      </c>
    </row>
    <row r="10" spans="1:5" x14ac:dyDescent="0.15">
      <c r="A10" s="10">
        <v>2</v>
      </c>
      <c r="B10" s="28">
        <v>800000</v>
      </c>
      <c r="C10" s="28">
        <v>219</v>
      </c>
      <c r="D10" s="28">
        <v>114927515</v>
      </c>
      <c r="E10" s="37">
        <v>292</v>
      </c>
    </row>
    <row r="11" spans="1:5" x14ac:dyDescent="0.15">
      <c r="A11" s="10">
        <v>3</v>
      </c>
      <c r="B11" s="28">
        <v>800000</v>
      </c>
      <c r="C11" s="28">
        <v>190</v>
      </c>
      <c r="D11" s="28">
        <v>102064951</v>
      </c>
      <c r="E11" s="37">
        <v>278</v>
      </c>
    </row>
    <row r="12" spans="1:5" ht="14.25" thickBot="1" x14ac:dyDescent="0.2">
      <c r="A12" s="40">
        <v>4</v>
      </c>
      <c r="B12" s="82">
        <v>800000</v>
      </c>
      <c r="C12" s="82">
        <v>191</v>
      </c>
      <c r="D12" s="82">
        <v>96068201</v>
      </c>
      <c r="E12" s="83">
        <v>295</v>
      </c>
    </row>
  </sheetData>
  <mergeCells count="1">
    <mergeCell ref="B2:D2"/>
  </mergeCells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13.625" style="1" customWidth="1"/>
    <col min="2" max="3" width="20" style="1" customWidth="1"/>
    <col min="4" max="1024" width="9" style="1"/>
  </cols>
  <sheetData>
    <row r="1" spans="1:3" x14ac:dyDescent="0.15">
      <c r="A1" s="1" t="s">
        <v>223</v>
      </c>
    </row>
    <row r="2" spans="1:3" x14ac:dyDescent="0.15">
      <c r="A2" s="15" t="s">
        <v>2</v>
      </c>
      <c r="B2" s="16" t="s">
        <v>224</v>
      </c>
      <c r="C2" s="17" t="s">
        <v>225</v>
      </c>
    </row>
    <row r="3" spans="1:3" x14ac:dyDescent="0.15">
      <c r="A3" s="10"/>
      <c r="B3" s="26" t="s">
        <v>44</v>
      </c>
      <c r="C3" s="27" t="s">
        <v>44</v>
      </c>
    </row>
    <row r="4" spans="1:3" x14ac:dyDescent="0.15">
      <c r="A4" s="10">
        <v>27</v>
      </c>
      <c r="B4" s="28">
        <v>45</v>
      </c>
      <c r="C4" s="37">
        <v>972</v>
      </c>
    </row>
    <row r="5" spans="1:3" x14ac:dyDescent="0.15">
      <c r="A5" s="10">
        <v>28</v>
      </c>
      <c r="B5" s="28">
        <v>52</v>
      </c>
      <c r="C5" s="37">
        <v>1077</v>
      </c>
    </row>
    <row r="6" spans="1:3" x14ac:dyDescent="0.15">
      <c r="A6" s="10">
        <v>29</v>
      </c>
      <c r="B6" s="28">
        <v>59</v>
      </c>
      <c r="C6" s="37">
        <v>1166</v>
      </c>
    </row>
    <row r="7" spans="1:3" x14ac:dyDescent="0.15">
      <c r="A7" s="10">
        <v>30</v>
      </c>
      <c r="B7" s="28">
        <v>66</v>
      </c>
      <c r="C7" s="37">
        <v>1283</v>
      </c>
    </row>
    <row r="8" spans="1:3" x14ac:dyDescent="0.15">
      <c r="A8" s="10" t="s">
        <v>14</v>
      </c>
      <c r="B8" s="28">
        <v>69</v>
      </c>
      <c r="C8" s="37">
        <v>1074</v>
      </c>
    </row>
    <row r="9" spans="1:3" x14ac:dyDescent="0.15">
      <c r="A9" s="10">
        <v>2</v>
      </c>
      <c r="B9" s="28">
        <v>62</v>
      </c>
      <c r="C9" s="37">
        <v>280</v>
      </c>
    </row>
    <row r="10" spans="1:3" x14ac:dyDescent="0.15">
      <c r="A10" s="10">
        <v>3</v>
      </c>
      <c r="B10" s="28">
        <v>60</v>
      </c>
      <c r="C10" s="37">
        <v>479</v>
      </c>
    </row>
    <row r="11" spans="1:3" ht="14.25" thickBot="1" x14ac:dyDescent="0.2">
      <c r="A11" s="40">
        <v>4</v>
      </c>
      <c r="B11" s="82">
        <v>60</v>
      </c>
      <c r="C11" s="83">
        <v>713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9" style="1"/>
    <col min="2" max="3" width="19.25" style="1" customWidth="1"/>
    <col min="4" max="1024" width="9" style="1"/>
  </cols>
  <sheetData>
    <row r="1" spans="1:3" x14ac:dyDescent="0.15">
      <c r="A1" s="1" t="s">
        <v>226</v>
      </c>
    </row>
    <row r="2" spans="1:3" x14ac:dyDescent="0.15">
      <c r="A2" s="15" t="s">
        <v>2</v>
      </c>
      <c r="B2" s="16" t="s">
        <v>224</v>
      </c>
      <c r="C2" s="17" t="s">
        <v>225</v>
      </c>
    </row>
    <row r="3" spans="1:3" x14ac:dyDescent="0.15">
      <c r="A3" s="10"/>
      <c r="B3" s="26" t="s">
        <v>44</v>
      </c>
      <c r="C3" s="27" t="s">
        <v>44</v>
      </c>
    </row>
    <row r="4" spans="1:3" x14ac:dyDescent="0.15">
      <c r="A4" s="10">
        <v>27</v>
      </c>
      <c r="B4" s="28">
        <v>142</v>
      </c>
      <c r="C4" s="37">
        <v>4138</v>
      </c>
    </row>
    <row r="5" spans="1:3" x14ac:dyDescent="0.15">
      <c r="A5" s="10">
        <v>28</v>
      </c>
      <c r="B5" s="28">
        <v>150</v>
      </c>
      <c r="C5" s="37">
        <v>4279</v>
      </c>
    </row>
    <row r="6" spans="1:3" x14ac:dyDescent="0.15">
      <c r="A6" s="10">
        <v>29</v>
      </c>
      <c r="B6" s="28">
        <v>159</v>
      </c>
      <c r="C6" s="37">
        <v>4613</v>
      </c>
    </row>
    <row r="7" spans="1:3" x14ac:dyDescent="0.15">
      <c r="A7" s="10">
        <v>30</v>
      </c>
      <c r="B7" s="28">
        <v>160</v>
      </c>
      <c r="C7" s="37">
        <v>4842</v>
      </c>
    </row>
    <row r="8" spans="1:3" x14ac:dyDescent="0.15">
      <c r="A8" s="10" t="s">
        <v>14</v>
      </c>
      <c r="B8" s="28">
        <v>155</v>
      </c>
      <c r="C8" s="37">
        <v>4914</v>
      </c>
    </row>
    <row r="9" spans="1:3" x14ac:dyDescent="0.15">
      <c r="A9" s="10">
        <v>2</v>
      </c>
      <c r="B9" s="28">
        <v>157</v>
      </c>
      <c r="C9" s="37">
        <v>4293</v>
      </c>
    </row>
    <row r="10" spans="1:3" x14ac:dyDescent="0.15">
      <c r="A10" s="10">
        <v>3</v>
      </c>
      <c r="B10" s="28">
        <v>161</v>
      </c>
      <c r="C10" s="37">
        <v>5210</v>
      </c>
    </row>
    <row r="11" spans="1:3" ht="14.25" thickBot="1" x14ac:dyDescent="0.2">
      <c r="A11" s="40">
        <v>4</v>
      </c>
      <c r="B11" s="82">
        <v>161</v>
      </c>
      <c r="C11" s="83">
        <v>5337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11.625" style="1" customWidth="1"/>
    <col min="2" max="3" width="18.125" style="1" customWidth="1"/>
    <col min="4" max="1024" width="9" style="1"/>
  </cols>
  <sheetData>
    <row r="1" spans="1:3" x14ac:dyDescent="0.15">
      <c r="A1" s="1" t="s">
        <v>227</v>
      </c>
    </row>
    <row r="2" spans="1:3" x14ac:dyDescent="0.15">
      <c r="A2" s="84" t="s">
        <v>2</v>
      </c>
      <c r="B2" s="85" t="s">
        <v>224</v>
      </c>
      <c r="C2" s="86" t="s">
        <v>225</v>
      </c>
    </row>
    <row r="3" spans="1:3" x14ac:dyDescent="0.15">
      <c r="A3" s="25"/>
      <c r="B3" s="26" t="s">
        <v>44</v>
      </c>
      <c r="C3" s="27" t="s">
        <v>44</v>
      </c>
    </row>
    <row r="4" spans="1:3" x14ac:dyDescent="0.15">
      <c r="A4" s="10">
        <v>27</v>
      </c>
      <c r="B4" s="28">
        <v>105</v>
      </c>
      <c r="C4" s="37">
        <v>1493</v>
      </c>
    </row>
    <row r="5" spans="1:3" x14ac:dyDescent="0.15">
      <c r="A5" s="10">
        <v>28</v>
      </c>
      <c r="B5" s="28">
        <v>110</v>
      </c>
      <c r="C5" s="37">
        <v>1540</v>
      </c>
    </row>
    <row r="6" spans="1:3" x14ac:dyDescent="0.15">
      <c r="A6" s="10">
        <v>29</v>
      </c>
      <c r="B6" s="28">
        <v>108</v>
      </c>
      <c r="C6" s="37">
        <v>1752</v>
      </c>
    </row>
    <row r="7" spans="1:3" x14ac:dyDescent="0.15">
      <c r="A7" s="10">
        <v>30</v>
      </c>
      <c r="B7" s="28">
        <v>103</v>
      </c>
      <c r="C7" s="37">
        <v>1859</v>
      </c>
    </row>
    <row r="8" spans="1:3" x14ac:dyDescent="0.15">
      <c r="A8" s="10" t="s">
        <v>14</v>
      </c>
      <c r="B8" s="28">
        <v>116</v>
      </c>
      <c r="C8" s="37">
        <v>1834</v>
      </c>
    </row>
    <row r="9" spans="1:3" x14ac:dyDescent="0.15">
      <c r="A9" s="10">
        <v>2</v>
      </c>
      <c r="B9" s="28">
        <v>122</v>
      </c>
      <c r="C9" s="37">
        <v>1496</v>
      </c>
    </row>
    <row r="10" spans="1:3" x14ac:dyDescent="0.15">
      <c r="A10" s="10">
        <v>3</v>
      </c>
      <c r="B10" s="28">
        <v>123</v>
      </c>
      <c r="C10" s="37">
        <v>1625</v>
      </c>
    </row>
    <row r="11" spans="1:3" ht="14.25" thickBot="1" x14ac:dyDescent="0.2">
      <c r="A11" s="40">
        <v>4</v>
      </c>
      <c r="B11" s="82">
        <v>131</v>
      </c>
      <c r="C11" s="83">
        <v>1867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9" style="1"/>
    <col min="2" max="9" width="11.875" style="1" customWidth="1"/>
    <col min="10" max="1024" width="9" style="1"/>
  </cols>
  <sheetData>
    <row r="1" spans="1:9" x14ac:dyDescent="0.15">
      <c r="A1" s="1" t="s">
        <v>228</v>
      </c>
    </row>
    <row r="2" spans="1:9" x14ac:dyDescent="0.15">
      <c r="A2" s="43" t="s">
        <v>2</v>
      </c>
      <c r="B2" s="250" t="s">
        <v>229</v>
      </c>
      <c r="C2" s="250"/>
      <c r="D2" s="250"/>
      <c r="E2" s="250"/>
      <c r="F2" s="251" t="s">
        <v>230</v>
      </c>
      <c r="G2" s="251"/>
      <c r="H2" s="251"/>
      <c r="I2" s="251"/>
    </row>
    <row r="3" spans="1:9" x14ac:dyDescent="0.15">
      <c r="A3" s="44"/>
      <c r="B3" s="45" t="s">
        <v>30</v>
      </c>
      <c r="C3" s="45" t="s">
        <v>231</v>
      </c>
      <c r="D3" s="45" t="s">
        <v>232</v>
      </c>
      <c r="E3" s="45" t="s">
        <v>26</v>
      </c>
      <c r="F3" s="45" t="s">
        <v>30</v>
      </c>
      <c r="G3" s="45" t="s">
        <v>233</v>
      </c>
      <c r="H3" s="45" t="s">
        <v>234</v>
      </c>
      <c r="I3" s="46" t="s">
        <v>235</v>
      </c>
    </row>
    <row r="4" spans="1:9" x14ac:dyDescent="0.15">
      <c r="A4" s="10">
        <v>27</v>
      </c>
      <c r="B4" s="28">
        <v>235</v>
      </c>
      <c r="C4" s="28">
        <v>134</v>
      </c>
      <c r="D4" s="28">
        <v>42</v>
      </c>
      <c r="E4" s="28">
        <v>59</v>
      </c>
      <c r="F4" s="28">
        <v>6590</v>
      </c>
      <c r="G4" s="28">
        <v>3709</v>
      </c>
      <c r="H4" s="28">
        <v>530</v>
      </c>
      <c r="I4" s="37">
        <v>2351</v>
      </c>
    </row>
    <row r="5" spans="1:9" x14ac:dyDescent="0.15">
      <c r="A5" s="10">
        <v>28</v>
      </c>
      <c r="B5" s="28">
        <v>208</v>
      </c>
      <c r="C5" s="28">
        <v>123</v>
      </c>
      <c r="D5" s="28">
        <v>38</v>
      </c>
      <c r="E5" s="28">
        <v>47</v>
      </c>
      <c r="F5" s="28">
        <v>6052</v>
      </c>
      <c r="G5" s="28">
        <v>3306</v>
      </c>
      <c r="H5" s="28">
        <v>463</v>
      </c>
      <c r="I5" s="37">
        <v>2283</v>
      </c>
    </row>
    <row r="6" spans="1:9" x14ac:dyDescent="0.15">
      <c r="A6" s="10">
        <v>29</v>
      </c>
      <c r="B6" s="28">
        <v>253</v>
      </c>
      <c r="C6" s="28">
        <v>131</v>
      </c>
      <c r="D6" s="28">
        <v>51</v>
      </c>
      <c r="E6" s="28">
        <v>71</v>
      </c>
      <c r="F6" s="28">
        <v>6924</v>
      </c>
      <c r="G6" s="28">
        <v>3870</v>
      </c>
      <c r="H6" s="28">
        <v>557</v>
      </c>
      <c r="I6" s="37">
        <v>2497</v>
      </c>
    </row>
    <row r="7" spans="1:9" x14ac:dyDescent="0.15">
      <c r="A7" s="10">
        <v>30</v>
      </c>
      <c r="B7" s="28">
        <v>238</v>
      </c>
      <c r="C7" s="28">
        <v>120</v>
      </c>
      <c r="D7" s="28">
        <v>58</v>
      </c>
      <c r="E7" s="28">
        <v>60</v>
      </c>
      <c r="F7" s="28">
        <v>6372</v>
      </c>
      <c r="G7" s="28">
        <v>3488</v>
      </c>
      <c r="H7" s="28">
        <v>523</v>
      </c>
      <c r="I7" s="37">
        <v>2361</v>
      </c>
    </row>
    <row r="8" spans="1:9" x14ac:dyDescent="0.15">
      <c r="A8" s="10" t="s">
        <v>14</v>
      </c>
      <c r="B8" s="28">
        <v>211</v>
      </c>
      <c r="C8" s="28">
        <v>102</v>
      </c>
      <c r="D8" s="28">
        <v>54</v>
      </c>
      <c r="E8" s="28">
        <v>55</v>
      </c>
      <c r="F8" s="28">
        <v>5896</v>
      </c>
      <c r="G8" s="28">
        <v>3242</v>
      </c>
      <c r="H8" s="28">
        <v>400</v>
      </c>
      <c r="I8" s="37">
        <v>2254</v>
      </c>
    </row>
    <row r="9" spans="1:9" x14ac:dyDescent="0.15">
      <c r="A9" s="10">
        <v>2</v>
      </c>
      <c r="B9" s="28">
        <v>43</v>
      </c>
      <c r="C9" s="28">
        <v>30</v>
      </c>
      <c r="D9" s="28">
        <v>6</v>
      </c>
      <c r="E9" s="28">
        <v>5</v>
      </c>
      <c r="F9" s="28">
        <v>718</v>
      </c>
      <c r="G9" s="28">
        <v>387</v>
      </c>
      <c r="H9" s="28">
        <v>56</v>
      </c>
      <c r="I9" s="37">
        <v>275</v>
      </c>
    </row>
    <row r="10" spans="1:9" x14ac:dyDescent="0.15">
      <c r="A10" s="10">
        <v>3</v>
      </c>
      <c r="B10" s="28">
        <v>53</v>
      </c>
      <c r="C10" s="28">
        <v>39</v>
      </c>
      <c r="D10" s="28">
        <v>3</v>
      </c>
      <c r="E10" s="28">
        <v>11</v>
      </c>
      <c r="F10" s="28">
        <v>906</v>
      </c>
      <c r="G10" s="28">
        <v>489</v>
      </c>
      <c r="H10" s="28">
        <v>42</v>
      </c>
      <c r="I10" s="37">
        <v>375</v>
      </c>
    </row>
    <row r="11" spans="1:9" ht="14.25" thickBot="1" x14ac:dyDescent="0.2">
      <c r="A11" s="40">
        <v>4</v>
      </c>
      <c r="B11" s="82">
        <v>111</v>
      </c>
      <c r="C11" s="82">
        <v>65</v>
      </c>
      <c r="D11" s="82">
        <v>21</v>
      </c>
      <c r="E11" s="82">
        <v>25</v>
      </c>
      <c r="F11" s="82">
        <v>2368</v>
      </c>
      <c r="G11" s="82">
        <v>1303</v>
      </c>
      <c r="H11" s="82">
        <v>168</v>
      </c>
      <c r="I11" s="83">
        <v>897</v>
      </c>
    </row>
  </sheetData>
  <mergeCells count="2">
    <mergeCell ref="B2:E2"/>
    <mergeCell ref="F2:I2"/>
  </mergeCells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I54"/>
  <sheetViews>
    <sheetView view="pageBreakPreview" zoomScale="78" zoomScaleNormal="100" zoomScaleSheetLayoutView="78" workbookViewId="0"/>
  </sheetViews>
  <sheetFormatPr defaultRowHeight="18.75" x14ac:dyDescent="0.4"/>
  <cols>
    <col min="1" max="1" width="9" style="196"/>
    <col min="2" max="2" width="25.625" style="196" customWidth="1"/>
    <col min="3" max="9" width="13.375" style="196" customWidth="1"/>
    <col min="10" max="16384" width="9" style="196"/>
  </cols>
  <sheetData>
    <row r="1" spans="1:9" x14ac:dyDescent="0.4">
      <c r="A1" s="195" t="s">
        <v>399</v>
      </c>
      <c r="B1" s="195"/>
      <c r="C1" s="195"/>
      <c r="D1" s="195"/>
      <c r="E1" s="195"/>
      <c r="F1" s="195"/>
      <c r="G1" s="195"/>
      <c r="H1" s="195"/>
      <c r="I1" s="195"/>
    </row>
    <row r="2" spans="1:9" ht="19.5" thickBot="1" x14ac:dyDescent="0.45">
      <c r="A2" s="195"/>
      <c r="B2" s="195"/>
      <c r="C2" s="195"/>
      <c r="D2" s="195"/>
      <c r="E2" s="195"/>
      <c r="F2" s="195"/>
      <c r="G2" s="195"/>
      <c r="H2" s="195"/>
      <c r="I2" s="197" t="s">
        <v>368</v>
      </c>
    </row>
    <row r="3" spans="1:9" x14ac:dyDescent="0.4">
      <c r="A3" s="198" t="s">
        <v>369</v>
      </c>
      <c r="B3" s="199" t="s">
        <v>400</v>
      </c>
      <c r="C3" s="247" t="s">
        <v>401</v>
      </c>
      <c r="D3" s="248"/>
      <c r="E3" s="248"/>
      <c r="F3" s="249"/>
      <c r="G3" s="200" t="s">
        <v>402</v>
      </c>
      <c r="H3" s="200" t="s">
        <v>403</v>
      </c>
      <c r="I3" s="174" t="s">
        <v>404</v>
      </c>
    </row>
    <row r="4" spans="1:9" x14ac:dyDescent="0.4">
      <c r="A4" s="201"/>
      <c r="B4" s="202"/>
      <c r="C4" s="203" t="s">
        <v>405</v>
      </c>
      <c r="D4" s="203" t="s">
        <v>406</v>
      </c>
      <c r="E4" s="203" t="s">
        <v>407</v>
      </c>
      <c r="F4" s="203" t="s">
        <v>383</v>
      </c>
      <c r="G4" s="202"/>
      <c r="H4" s="202"/>
      <c r="I4" s="204"/>
    </row>
    <row r="5" spans="1:9" x14ac:dyDescent="0.4">
      <c r="A5" s="205">
        <v>27</v>
      </c>
      <c r="B5" s="206" t="s">
        <v>408</v>
      </c>
      <c r="C5" s="207">
        <v>84</v>
      </c>
      <c r="D5" s="207">
        <v>39</v>
      </c>
      <c r="E5" s="207">
        <v>28</v>
      </c>
      <c r="F5" s="207">
        <v>151</v>
      </c>
      <c r="G5" s="207">
        <v>495</v>
      </c>
      <c r="H5" s="207">
        <v>0</v>
      </c>
      <c r="I5" s="208">
        <v>646</v>
      </c>
    </row>
    <row r="6" spans="1:9" x14ac:dyDescent="0.4">
      <c r="A6" s="205"/>
      <c r="B6" s="206" t="s">
        <v>409</v>
      </c>
      <c r="C6" s="207">
        <v>22</v>
      </c>
      <c r="D6" s="207">
        <v>9</v>
      </c>
      <c r="E6" s="207">
        <v>6</v>
      </c>
      <c r="F6" s="207">
        <v>37</v>
      </c>
      <c r="G6" s="207">
        <v>113</v>
      </c>
      <c r="H6" s="207">
        <v>0</v>
      </c>
      <c r="I6" s="208">
        <v>150</v>
      </c>
    </row>
    <row r="7" spans="1:9" x14ac:dyDescent="0.4">
      <c r="A7" s="205"/>
      <c r="B7" s="206" t="s">
        <v>410</v>
      </c>
      <c r="C7" s="207">
        <v>0</v>
      </c>
      <c r="D7" s="207">
        <v>0</v>
      </c>
      <c r="E7" s="207">
        <v>0</v>
      </c>
      <c r="F7" s="207">
        <v>0</v>
      </c>
      <c r="G7" s="207">
        <v>188</v>
      </c>
      <c r="H7" s="207">
        <v>0</v>
      </c>
      <c r="I7" s="208">
        <v>188</v>
      </c>
    </row>
    <row r="8" spans="1:9" x14ac:dyDescent="0.4">
      <c r="A8" s="205"/>
      <c r="B8" s="206" t="s">
        <v>411</v>
      </c>
      <c r="C8" s="207">
        <v>35</v>
      </c>
      <c r="D8" s="207">
        <v>18</v>
      </c>
      <c r="E8" s="207">
        <v>8</v>
      </c>
      <c r="F8" s="207">
        <v>61</v>
      </c>
      <c r="G8" s="207">
        <v>145</v>
      </c>
      <c r="H8" s="207">
        <v>0</v>
      </c>
      <c r="I8" s="208">
        <v>206</v>
      </c>
    </row>
    <row r="9" spans="1:9" x14ac:dyDescent="0.4">
      <c r="A9" s="205"/>
      <c r="B9" s="206" t="s">
        <v>412</v>
      </c>
      <c r="C9" s="207">
        <v>0</v>
      </c>
      <c r="D9" s="207">
        <v>0</v>
      </c>
      <c r="E9" s="207">
        <v>0</v>
      </c>
      <c r="F9" s="207">
        <v>0</v>
      </c>
      <c r="G9" s="207">
        <v>0</v>
      </c>
      <c r="H9" s="207">
        <v>111</v>
      </c>
      <c r="I9" s="208">
        <v>111</v>
      </c>
    </row>
    <row r="10" spans="1:9" x14ac:dyDescent="0.4">
      <c r="A10" s="205"/>
      <c r="B10" s="206" t="s">
        <v>372</v>
      </c>
      <c r="C10" s="207">
        <v>141</v>
      </c>
      <c r="D10" s="207">
        <v>66</v>
      </c>
      <c r="E10" s="207">
        <v>42</v>
      </c>
      <c r="F10" s="207">
        <v>249</v>
      </c>
      <c r="G10" s="207">
        <v>941</v>
      </c>
      <c r="H10" s="207">
        <v>111</v>
      </c>
      <c r="I10" s="208">
        <v>1301</v>
      </c>
    </row>
    <row r="11" spans="1:9" x14ac:dyDescent="0.4">
      <c r="A11" s="209">
        <v>28</v>
      </c>
      <c r="B11" s="210" t="s">
        <v>408</v>
      </c>
      <c r="C11" s="211">
        <v>92</v>
      </c>
      <c r="D11" s="211">
        <v>38</v>
      </c>
      <c r="E11" s="211">
        <v>26</v>
      </c>
      <c r="F11" s="211">
        <v>156</v>
      </c>
      <c r="G11" s="211">
        <v>519</v>
      </c>
      <c r="H11" s="211">
        <v>0</v>
      </c>
      <c r="I11" s="212">
        <v>675</v>
      </c>
    </row>
    <row r="12" spans="1:9" x14ac:dyDescent="0.4">
      <c r="A12" s="205"/>
      <c r="B12" s="206" t="s">
        <v>409</v>
      </c>
      <c r="C12" s="207">
        <v>20</v>
      </c>
      <c r="D12" s="207">
        <v>12</v>
      </c>
      <c r="E12" s="207">
        <v>8</v>
      </c>
      <c r="F12" s="207">
        <v>40</v>
      </c>
      <c r="G12" s="207">
        <v>112</v>
      </c>
      <c r="H12" s="207">
        <v>0</v>
      </c>
      <c r="I12" s="208">
        <v>152</v>
      </c>
    </row>
    <row r="13" spans="1:9" x14ac:dyDescent="0.4">
      <c r="A13" s="205"/>
      <c r="B13" s="206" t="s">
        <v>410</v>
      </c>
      <c r="C13" s="207">
        <v>0</v>
      </c>
      <c r="D13" s="207">
        <v>0</v>
      </c>
      <c r="E13" s="207">
        <v>0</v>
      </c>
      <c r="F13" s="207">
        <v>0</v>
      </c>
      <c r="G13" s="207">
        <v>187</v>
      </c>
      <c r="H13" s="207">
        <v>0</v>
      </c>
      <c r="I13" s="208">
        <v>187</v>
      </c>
    </row>
    <row r="14" spans="1:9" x14ac:dyDescent="0.4">
      <c r="A14" s="205"/>
      <c r="B14" s="206" t="s">
        <v>411</v>
      </c>
      <c r="C14" s="207">
        <v>24</v>
      </c>
      <c r="D14" s="207">
        <v>17</v>
      </c>
      <c r="E14" s="207">
        <v>11</v>
      </c>
      <c r="F14" s="207">
        <v>52</v>
      </c>
      <c r="G14" s="207">
        <v>144</v>
      </c>
      <c r="H14" s="207">
        <v>0</v>
      </c>
      <c r="I14" s="208">
        <v>196</v>
      </c>
    </row>
    <row r="15" spans="1:9" x14ac:dyDescent="0.4">
      <c r="A15" s="205"/>
      <c r="B15" s="206" t="s">
        <v>412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115</v>
      </c>
      <c r="I15" s="208">
        <v>115</v>
      </c>
    </row>
    <row r="16" spans="1:9" x14ac:dyDescent="0.4">
      <c r="A16" s="201"/>
      <c r="B16" s="213" t="s">
        <v>372</v>
      </c>
      <c r="C16" s="214">
        <v>136</v>
      </c>
      <c r="D16" s="214">
        <v>67</v>
      </c>
      <c r="E16" s="214">
        <v>45</v>
      </c>
      <c r="F16" s="214">
        <v>248</v>
      </c>
      <c r="G16" s="214">
        <v>962</v>
      </c>
      <c r="H16" s="214">
        <v>115</v>
      </c>
      <c r="I16" s="215">
        <v>1325</v>
      </c>
    </row>
    <row r="17" spans="1:9" x14ac:dyDescent="0.4">
      <c r="A17" s="205">
        <v>29</v>
      </c>
      <c r="B17" s="206" t="s">
        <v>408</v>
      </c>
      <c r="C17" s="207">
        <v>91</v>
      </c>
      <c r="D17" s="207">
        <v>32</v>
      </c>
      <c r="E17" s="207">
        <v>26</v>
      </c>
      <c r="F17" s="207">
        <v>149</v>
      </c>
      <c r="G17" s="207">
        <v>494</v>
      </c>
      <c r="H17" s="207">
        <v>0</v>
      </c>
      <c r="I17" s="208">
        <v>643</v>
      </c>
    </row>
    <row r="18" spans="1:9" x14ac:dyDescent="0.4">
      <c r="A18" s="205"/>
      <c r="B18" s="206" t="s">
        <v>409</v>
      </c>
      <c r="C18" s="207">
        <v>22</v>
      </c>
      <c r="D18" s="207">
        <v>12</v>
      </c>
      <c r="E18" s="207">
        <v>4</v>
      </c>
      <c r="F18" s="207">
        <v>38</v>
      </c>
      <c r="G18" s="207">
        <v>100</v>
      </c>
      <c r="H18" s="207">
        <v>0</v>
      </c>
      <c r="I18" s="208">
        <v>138</v>
      </c>
    </row>
    <row r="19" spans="1:9" x14ac:dyDescent="0.4">
      <c r="A19" s="205"/>
      <c r="B19" s="206" t="s">
        <v>410</v>
      </c>
      <c r="C19" s="207"/>
      <c r="D19" s="207"/>
      <c r="E19" s="207"/>
      <c r="F19" s="207"/>
      <c r="G19" s="207">
        <v>157</v>
      </c>
      <c r="H19" s="207">
        <v>0</v>
      </c>
      <c r="I19" s="208">
        <v>157</v>
      </c>
    </row>
    <row r="20" spans="1:9" x14ac:dyDescent="0.4">
      <c r="A20" s="205"/>
      <c r="B20" s="206" t="s">
        <v>411</v>
      </c>
      <c r="C20" s="207">
        <v>24</v>
      </c>
      <c r="D20" s="207">
        <v>15</v>
      </c>
      <c r="E20" s="207">
        <v>9</v>
      </c>
      <c r="F20" s="207">
        <v>48</v>
      </c>
      <c r="G20" s="207">
        <v>171</v>
      </c>
      <c r="H20" s="207">
        <v>13</v>
      </c>
      <c r="I20" s="208">
        <v>232</v>
      </c>
    </row>
    <row r="21" spans="1:9" x14ac:dyDescent="0.4">
      <c r="A21" s="205"/>
      <c r="B21" s="206" t="s">
        <v>412</v>
      </c>
      <c r="C21" s="207"/>
      <c r="D21" s="207"/>
      <c r="E21" s="207"/>
      <c r="F21" s="207"/>
      <c r="G21" s="207"/>
      <c r="H21" s="207">
        <v>67</v>
      </c>
      <c r="I21" s="208">
        <v>67</v>
      </c>
    </row>
    <row r="22" spans="1:9" x14ac:dyDescent="0.4">
      <c r="A22" s="205"/>
      <c r="B22" s="206" t="s">
        <v>372</v>
      </c>
      <c r="C22" s="207">
        <v>136</v>
      </c>
      <c r="D22" s="207">
        <v>59</v>
      </c>
      <c r="E22" s="207">
        <v>39</v>
      </c>
      <c r="F22" s="207">
        <v>235</v>
      </c>
      <c r="G22" s="207">
        <v>922</v>
      </c>
      <c r="H22" s="207">
        <v>0</v>
      </c>
      <c r="I22" s="208">
        <v>1237</v>
      </c>
    </row>
    <row r="23" spans="1:9" x14ac:dyDescent="0.4">
      <c r="A23" s="209">
        <v>30</v>
      </c>
      <c r="B23" s="210" t="s">
        <v>408</v>
      </c>
      <c r="C23" s="211">
        <v>101</v>
      </c>
      <c r="D23" s="211">
        <v>33</v>
      </c>
      <c r="E23" s="211">
        <v>24</v>
      </c>
      <c r="F23" s="211">
        <v>158</v>
      </c>
      <c r="G23" s="211">
        <v>509</v>
      </c>
      <c r="H23" s="211">
        <v>0</v>
      </c>
      <c r="I23" s="212">
        <v>667</v>
      </c>
    </row>
    <row r="24" spans="1:9" x14ac:dyDescent="0.4">
      <c r="A24" s="205"/>
      <c r="B24" s="206" t="s">
        <v>409</v>
      </c>
      <c r="C24" s="207">
        <v>20</v>
      </c>
      <c r="D24" s="207">
        <v>9</v>
      </c>
      <c r="E24" s="207">
        <v>5</v>
      </c>
      <c r="F24" s="207">
        <v>34</v>
      </c>
      <c r="G24" s="207">
        <v>108</v>
      </c>
      <c r="H24" s="207">
        <v>0</v>
      </c>
      <c r="I24" s="208">
        <v>142</v>
      </c>
    </row>
    <row r="25" spans="1:9" x14ac:dyDescent="0.4">
      <c r="A25" s="205"/>
      <c r="B25" s="206" t="s">
        <v>410</v>
      </c>
      <c r="C25" s="207">
        <v>0</v>
      </c>
      <c r="D25" s="207">
        <v>0</v>
      </c>
      <c r="E25" s="207">
        <v>0</v>
      </c>
      <c r="F25" s="207">
        <v>0</v>
      </c>
      <c r="G25" s="207">
        <v>149</v>
      </c>
      <c r="H25" s="207">
        <v>0</v>
      </c>
      <c r="I25" s="208">
        <v>149</v>
      </c>
    </row>
    <row r="26" spans="1:9" x14ac:dyDescent="0.4">
      <c r="A26" s="205"/>
      <c r="B26" s="206" t="s">
        <v>411</v>
      </c>
      <c r="C26" s="207">
        <v>23</v>
      </c>
      <c r="D26" s="207">
        <v>12</v>
      </c>
      <c r="E26" s="207">
        <v>8</v>
      </c>
      <c r="F26" s="207">
        <v>43</v>
      </c>
      <c r="G26" s="207">
        <v>182</v>
      </c>
      <c r="H26" s="207">
        <v>11</v>
      </c>
      <c r="I26" s="208">
        <v>236</v>
      </c>
    </row>
    <row r="27" spans="1:9" x14ac:dyDescent="0.4">
      <c r="A27" s="205"/>
      <c r="B27" s="206" t="s">
        <v>412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65</v>
      </c>
      <c r="I27" s="208">
        <v>65</v>
      </c>
    </row>
    <row r="28" spans="1:9" x14ac:dyDescent="0.4">
      <c r="A28" s="201"/>
      <c r="B28" s="213" t="s">
        <v>372</v>
      </c>
      <c r="C28" s="214">
        <v>144</v>
      </c>
      <c r="D28" s="214">
        <v>54</v>
      </c>
      <c r="E28" s="214">
        <v>37</v>
      </c>
      <c r="F28" s="214">
        <v>235</v>
      </c>
      <c r="G28" s="214">
        <v>948</v>
      </c>
      <c r="H28" s="214">
        <v>76</v>
      </c>
      <c r="I28" s="215">
        <v>1259</v>
      </c>
    </row>
    <row r="29" spans="1:9" x14ac:dyDescent="0.4">
      <c r="A29" s="209" t="s">
        <v>378</v>
      </c>
      <c r="B29" s="210" t="s">
        <v>408</v>
      </c>
      <c r="C29" s="211">
        <v>85</v>
      </c>
      <c r="D29" s="211">
        <v>29</v>
      </c>
      <c r="E29" s="211">
        <v>28</v>
      </c>
      <c r="F29" s="211">
        <v>142</v>
      </c>
      <c r="G29" s="211">
        <v>437</v>
      </c>
      <c r="H29" s="211">
        <v>0</v>
      </c>
      <c r="I29" s="212">
        <v>579</v>
      </c>
    </row>
    <row r="30" spans="1:9" x14ac:dyDescent="0.4">
      <c r="A30" s="205"/>
      <c r="B30" s="206" t="s">
        <v>409</v>
      </c>
      <c r="C30" s="207">
        <v>17</v>
      </c>
      <c r="D30" s="207">
        <v>10</v>
      </c>
      <c r="E30" s="207">
        <v>6</v>
      </c>
      <c r="F30" s="207">
        <v>33</v>
      </c>
      <c r="G30" s="207">
        <v>94</v>
      </c>
      <c r="H30" s="207">
        <v>0</v>
      </c>
      <c r="I30" s="208">
        <v>127</v>
      </c>
    </row>
    <row r="31" spans="1:9" x14ac:dyDescent="0.4">
      <c r="A31" s="205"/>
      <c r="B31" s="206" t="s">
        <v>410</v>
      </c>
      <c r="C31" s="207">
        <v>0</v>
      </c>
      <c r="D31" s="207">
        <v>0</v>
      </c>
      <c r="E31" s="207">
        <v>0</v>
      </c>
      <c r="F31" s="207">
        <v>0</v>
      </c>
      <c r="G31" s="207">
        <v>157</v>
      </c>
      <c r="H31" s="207">
        <v>0</v>
      </c>
      <c r="I31" s="208">
        <v>157</v>
      </c>
    </row>
    <row r="32" spans="1:9" x14ac:dyDescent="0.4">
      <c r="A32" s="205"/>
      <c r="B32" s="206" t="s">
        <v>411</v>
      </c>
      <c r="C32" s="207">
        <v>31</v>
      </c>
      <c r="D32" s="207">
        <v>11</v>
      </c>
      <c r="E32" s="207">
        <v>3</v>
      </c>
      <c r="F32" s="207">
        <v>45</v>
      </c>
      <c r="G32" s="207">
        <v>180</v>
      </c>
      <c r="H32" s="207">
        <v>18</v>
      </c>
      <c r="I32" s="208">
        <v>243</v>
      </c>
    </row>
    <row r="33" spans="1:9" x14ac:dyDescent="0.4">
      <c r="A33" s="205"/>
      <c r="B33" s="206" t="s">
        <v>412</v>
      </c>
      <c r="C33" s="207">
        <v>0</v>
      </c>
      <c r="D33" s="207">
        <v>0</v>
      </c>
      <c r="E33" s="207">
        <v>0</v>
      </c>
      <c r="F33" s="207">
        <v>0</v>
      </c>
      <c r="G33" s="207">
        <v>0</v>
      </c>
      <c r="H33" s="207">
        <v>110</v>
      </c>
      <c r="I33" s="208">
        <v>110</v>
      </c>
    </row>
    <row r="34" spans="1:9" x14ac:dyDescent="0.4">
      <c r="A34" s="201"/>
      <c r="B34" s="213" t="s">
        <v>372</v>
      </c>
      <c r="C34" s="214">
        <v>133</v>
      </c>
      <c r="D34" s="214">
        <v>50</v>
      </c>
      <c r="E34" s="214">
        <v>37</v>
      </c>
      <c r="F34" s="214">
        <v>220</v>
      </c>
      <c r="G34" s="214">
        <v>868</v>
      </c>
      <c r="H34" s="214">
        <v>128</v>
      </c>
      <c r="I34" s="215">
        <v>1216</v>
      </c>
    </row>
    <row r="35" spans="1:9" x14ac:dyDescent="0.4">
      <c r="A35" s="209">
        <v>2</v>
      </c>
      <c r="B35" s="210" t="s">
        <v>408</v>
      </c>
      <c r="C35" s="255" t="s">
        <v>413</v>
      </c>
      <c r="D35" s="256"/>
      <c r="E35" s="256"/>
      <c r="F35" s="256"/>
      <c r="G35" s="256"/>
      <c r="H35" s="256"/>
      <c r="I35" s="256"/>
    </row>
    <row r="36" spans="1:9" x14ac:dyDescent="0.4">
      <c r="A36" s="205"/>
      <c r="B36" s="206" t="s">
        <v>409</v>
      </c>
      <c r="C36" s="257"/>
      <c r="D36" s="258"/>
      <c r="E36" s="258"/>
      <c r="F36" s="258"/>
      <c r="G36" s="258"/>
      <c r="H36" s="258"/>
      <c r="I36" s="258"/>
    </row>
    <row r="37" spans="1:9" x14ac:dyDescent="0.4">
      <c r="A37" s="205"/>
      <c r="B37" s="206" t="s">
        <v>410</v>
      </c>
      <c r="C37" s="257"/>
      <c r="D37" s="258"/>
      <c r="E37" s="258"/>
      <c r="F37" s="258"/>
      <c r="G37" s="258"/>
      <c r="H37" s="258"/>
      <c r="I37" s="258"/>
    </row>
    <row r="38" spans="1:9" x14ac:dyDescent="0.4">
      <c r="A38" s="205"/>
      <c r="B38" s="206" t="s">
        <v>411</v>
      </c>
      <c r="C38" s="257"/>
      <c r="D38" s="258"/>
      <c r="E38" s="258"/>
      <c r="F38" s="258"/>
      <c r="G38" s="258"/>
      <c r="H38" s="258"/>
      <c r="I38" s="258"/>
    </row>
    <row r="39" spans="1:9" x14ac:dyDescent="0.4">
      <c r="A39" s="205"/>
      <c r="B39" s="206" t="s">
        <v>412</v>
      </c>
      <c r="C39" s="257"/>
      <c r="D39" s="258"/>
      <c r="E39" s="258"/>
      <c r="F39" s="258"/>
      <c r="G39" s="258"/>
      <c r="H39" s="258"/>
      <c r="I39" s="258"/>
    </row>
    <row r="40" spans="1:9" x14ac:dyDescent="0.4">
      <c r="A40" s="201"/>
      <c r="B40" s="213" t="s">
        <v>372</v>
      </c>
      <c r="C40" s="259"/>
      <c r="D40" s="260"/>
      <c r="E40" s="260"/>
      <c r="F40" s="260"/>
      <c r="G40" s="260"/>
      <c r="H40" s="260"/>
      <c r="I40" s="260"/>
    </row>
    <row r="41" spans="1:9" x14ac:dyDescent="0.4">
      <c r="A41" s="205">
        <v>3</v>
      </c>
      <c r="B41" s="206" t="s">
        <v>408</v>
      </c>
      <c r="C41" s="216">
        <v>36</v>
      </c>
      <c r="D41" s="217">
        <v>22</v>
      </c>
      <c r="E41" s="217">
        <v>10</v>
      </c>
      <c r="F41" s="217">
        <f>SUM(C41:E41)</f>
        <v>68</v>
      </c>
      <c r="G41" s="217">
        <v>175</v>
      </c>
      <c r="H41" s="217">
        <v>0</v>
      </c>
      <c r="I41" s="217">
        <f>SUM(F41:H41)</f>
        <v>243</v>
      </c>
    </row>
    <row r="42" spans="1:9" x14ac:dyDescent="0.4">
      <c r="A42" s="218"/>
      <c r="B42" s="206" t="s">
        <v>409</v>
      </c>
      <c r="C42" s="261" t="s">
        <v>414</v>
      </c>
      <c r="D42" s="262"/>
      <c r="E42" s="262"/>
      <c r="F42" s="262"/>
      <c r="G42" s="262"/>
      <c r="H42" s="262"/>
      <c r="I42" s="262"/>
    </row>
    <row r="43" spans="1:9" x14ac:dyDescent="0.4">
      <c r="A43" s="218"/>
      <c r="B43" s="206" t="s">
        <v>410</v>
      </c>
      <c r="C43" s="219">
        <v>0</v>
      </c>
      <c r="D43" s="219">
        <v>0</v>
      </c>
      <c r="E43" s="219">
        <v>0</v>
      </c>
      <c r="F43" s="219">
        <v>0</v>
      </c>
      <c r="G43" s="219">
        <v>149</v>
      </c>
      <c r="H43" s="220">
        <v>0</v>
      </c>
      <c r="I43" s="220">
        <f>SUM(F43:H43)</f>
        <v>149</v>
      </c>
    </row>
    <row r="44" spans="1:9" x14ac:dyDescent="0.4">
      <c r="A44" s="218"/>
      <c r="B44" s="206" t="s">
        <v>411</v>
      </c>
      <c r="C44" s="219">
        <v>19</v>
      </c>
      <c r="D44" s="219">
        <v>9</v>
      </c>
      <c r="E44" s="219">
        <v>4</v>
      </c>
      <c r="F44" s="219">
        <f>SUM(C44:E44)</f>
        <v>32</v>
      </c>
      <c r="G44" s="219">
        <v>115</v>
      </c>
      <c r="H44" s="220">
        <v>0</v>
      </c>
      <c r="I44" s="220">
        <f>SUM(F44:H44)</f>
        <v>147</v>
      </c>
    </row>
    <row r="45" spans="1:9" x14ac:dyDescent="0.4">
      <c r="A45" s="218"/>
      <c r="B45" s="206" t="s">
        <v>412</v>
      </c>
      <c r="C45" s="219">
        <v>0</v>
      </c>
      <c r="D45" s="219">
        <v>0</v>
      </c>
      <c r="E45" s="219">
        <v>0</v>
      </c>
      <c r="F45" s="219">
        <v>0</v>
      </c>
      <c r="G45" s="219">
        <v>0</v>
      </c>
      <c r="H45" s="221">
        <v>48</v>
      </c>
      <c r="I45" s="220">
        <f>SUM(F45:H45)</f>
        <v>48</v>
      </c>
    </row>
    <row r="46" spans="1:9" x14ac:dyDescent="0.4">
      <c r="A46" s="218"/>
      <c r="B46" s="206" t="s">
        <v>415</v>
      </c>
      <c r="C46" s="261" t="s">
        <v>414</v>
      </c>
      <c r="D46" s="262"/>
      <c r="E46" s="262"/>
      <c r="F46" s="262"/>
      <c r="G46" s="262"/>
      <c r="H46" s="262"/>
      <c r="I46" s="262"/>
    </row>
    <row r="47" spans="1:9" ht="19.5" thickBot="1" x14ac:dyDescent="0.45">
      <c r="A47" s="222"/>
      <c r="B47" s="223" t="s">
        <v>372</v>
      </c>
      <c r="C47" s="224">
        <v>55</v>
      </c>
      <c r="D47" s="224">
        <v>31</v>
      </c>
      <c r="E47" s="224">
        <v>14</v>
      </c>
      <c r="F47" s="224">
        <f>SUM(C47:E47)</f>
        <v>100</v>
      </c>
      <c r="G47" s="224">
        <v>439</v>
      </c>
      <c r="H47" s="224">
        <v>48</v>
      </c>
      <c r="I47" s="225">
        <f>SUM(F47:H47)</f>
        <v>587</v>
      </c>
    </row>
    <row r="48" spans="1:9" x14ac:dyDescent="0.4">
      <c r="A48" s="205">
        <v>4</v>
      </c>
      <c r="B48" s="206" t="s">
        <v>408</v>
      </c>
      <c r="C48" s="219">
        <v>37</v>
      </c>
      <c r="D48" s="219">
        <v>25</v>
      </c>
      <c r="E48" s="219">
        <v>15</v>
      </c>
      <c r="F48" s="217">
        <f>SUM(C48:E48)</f>
        <v>77</v>
      </c>
      <c r="G48" s="217">
        <v>217</v>
      </c>
      <c r="H48" s="217">
        <v>0</v>
      </c>
      <c r="I48" s="217">
        <f>SUM(F48:H48)</f>
        <v>294</v>
      </c>
    </row>
    <row r="49" spans="1:9" x14ac:dyDescent="0.4">
      <c r="A49" s="218"/>
      <c r="B49" s="206" t="s">
        <v>409</v>
      </c>
      <c r="C49" s="219">
        <v>20</v>
      </c>
      <c r="D49" s="219">
        <v>5</v>
      </c>
      <c r="E49" s="219">
        <v>4</v>
      </c>
      <c r="F49" s="219">
        <f t="shared" ref="F49:F53" si="0">SUM(C49:E49)</f>
        <v>29</v>
      </c>
      <c r="G49" s="219">
        <v>53</v>
      </c>
      <c r="H49" s="219">
        <v>0</v>
      </c>
      <c r="I49" s="220">
        <f t="shared" ref="I49:I53" si="1">SUM(F49:H49)</f>
        <v>82</v>
      </c>
    </row>
    <row r="50" spans="1:9" x14ac:dyDescent="0.4">
      <c r="A50" s="218"/>
      <c r="B50" s="206" t="s">
        <v>410</v>
      </c>
      <c r="C50" s="219">
        <v>0</v>
      </c>
      <c r="D50" s="219">
        <v>0</v>
      </c>
      <c r="E50" s="219">
        <v>0</v>
      </c>
      <c r="F50" s="219">
        <f t="shared" si="0"/>
        <v>0</v>
      </c>
      <c r="G50" s="219">
        <v>109</v>
      </c>
      <c r="H50" s="220">
        <v>0</v>
      </c>
      <c r="I50" s="220">
        <f t="shared" si="1"/>
        <v>109</v>
      </c>
    </row>
    <row r="51" spans="1:9" x14ac:dyDescent="0.4">
      <c r="A51" s="218"/>
      <c r="B51" s="206" t="s">
        <v>411</v>
      </c>
      <c r="C51" s="219">
        <v>24</v>
      </c>
      <c r="D51" s="219">
        <v>10</v>
      </c>
      <c r="E51" s="219">
        <v>2</v>
      </c>
      <c r="F51" s="219">
        <f t="shared" si="0"/>
        <v>36</v>
      </c>
      <c r="G51" s="219">
        <v>123</v>
      </c>
      <c r="H51" s="220">
        <v>13</v>
      </c>
      <c r="I51" s="220">
        <f t="shared" si="1"/>
        <v>172</v>
      </c>
    </row>
    <row r="52" spans="1:9" x14ac:dyDescent="0.4">
      <c r="A52" s="218"/>
      <c r="B52" s="206" t="s">
        <v>412</v>
      </c>
      <c r="C52" s="219">
        <v>0</v>
      </c>
      <c r="D52" s="219">
        <v>0</v>
      </c>
      <c r="E52" s="219">
        <v>0</v>
      </c>
      <c r="F52" s="219">
        <f t="shared" si="0"/>
        <v>0</v>
      </c>
      <c r="G52" s="219">
        <v>0</v>
      </c>
      <c r="H52" s="220">
        <v>40</v>
      </c>
      <c r="I52" s="220">
        <f t="shared" si="1"/>
        <v>40</v>
      </c>
    </row>
    <row r="53" spans="1:9" x14ac:dyDescent="0.4">
      <c r="A53" s="218"/>
      <c r="B53" s="206" t="s">
        <v>415</v>
      </c>
      <c r="C53" s="226">
        <v>14</v>
      </c>
      <c r="D53" s="219">
        <v>0</v>
      </c>
      <c r="E53" s="219">
        <v>0</v>
      </c>
      <c r="F53" s="226">
        <f t="shared" si="0"/>
        <v>14</v>
      </c>
      <c r="G53" s="219">
        <v>0</v>
      </c>
      <c r="H53" s="219">
        <v>0</v>
      </c>
      <c r="I53" s="220">
        <f t="shared" si="1"/>
        <v>14</v>
      </c>
    </row>
    <row r="54" spans="1:9" ht="19.5" thickBot="1" x14ac:dyDescent="0.45">
      <c r="A54" s="222"/>
      <c r="B54" s="223" t="s">
        <v>372</v>
      </c>
      <c r="C54" s="227">
        <f>SUM(C48:C53)</f>
        <v>95</v>
      </c>
      <c r="D54" s="228">
        <f t="shared" ref="D54:H54" si="2">SUM(D48:D53)</f>
        <v>40</v>
      </c>
      <c r="E54" s="228">
        <f t="shared" si="2"/>
        <v>21</v>
      </c>
      <c r="F54" s="224">
        <f t="shared" si="2"/>
        <v>156</v>
      </c>
      <c r="G54" s="224">
        <f t="shared" si="2"/>
        <v>502</v>
      </c>
      <c r="H54" s="224">
        <f t="shared" si="2"/>
        <v>53</v>
      </c>
      <c r="I54" s="225">
        <f>SUM(F54:H54)</f>
        <v>711</v>
      </c>
    </row>
  </sheetData>
  <mergeCells count="4">
    <mergeCell ref="C3:F3"/>
    <mergeCell ref="C35:I40"/>
    <mergeCell ref="C42:I42"/>
    <mergeCell ref="C46:I46"/>
  </mergeCells>
  <phoneticPr fontId="9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AMJ10"/>
  <sheetViews>
    <sheetView zoomScaleNormal="100" workbookViewId="0"/>
  </sheetViews>
  <sheetFormatPr defaultColWidth="9" defaultRowHeight="13.5" x14ac:dyDescent="0.15"/>
  <cols>
    <col min="1" max="1" width="9" style="21"/>
    <col min="2" max="2" width="12.375" style="21" customWidth="1"/>
    <col min="3" max="9" width="18.625" style="21" customWidth="1"/>
    <col min="10" max="1024" width="9" style="21"/>
  </cols>
  <sheetData>
    <row r="1" spans="1:9" ht="14.25" thickBot="1" x14ac:dyDescent="0.2">
      <c r="A1" s="21" t="s">
        <v>239</v>
      </c>
    </row>
    <row r="2" spans="1:9" ht="27" x14ac:dyDescent="0.15">
      <c r="A2" s="22" t="s">
        <v>2</v>
      </c>
      <c r="B2" s="167" t="s">
        <v>30</v>
      </c>
      <c r="C2" s="87" t="s">
        <v>240</v>
      </c>
      <c r="D2" s="167" t="s">
        <v>241</v>
      </c>
      <c r="E2" s="87" t="s">
        <v>242</v>
      </c>
      <c r="F2" s="167" t="s">
        <v>243</v>
      </c>
      <c r="G2" s="87" t="s">
        <v>244</v>
      </c>
      <c r="H2" s="167" t="s">
        <v>245</v>
      </c>
      <c r="I2" s="38" t="s">
        <v>246</v>
      </c>
    </row>
    <row r="3" spans="1:9" x14ac:dyDescent="0.15">
      <c r="A3" s="10">
        <v>27</v>
      </c>
      <c r="B3" s="28">
        <v>51647</v>
      </c>
      <c r="C3" s="28">
        <v>16606</v>
      </c>
      <c r="D3" s="28">
        <v>23132</v>
      </c>
      <c r="E3" s="28">
        <v>3593</v>
      </c>
      <c r="F3" s="28">
        <v>7702</v>
      </c>
      <c r="G3" s="28">
        <v>0</v>
      </c>
      <c r="H3" s="28">
        <v>32</v>
      </c>
      <c r="I3" s="37">
        <v>582</v>
      </c>
    </row>
    <row r="4" spans="1:9" x14ac:dyDescent="0.15">
      <c r="A4" s="10">
        <v>28</v>
      </c>
      <c r="B4" s="28">
        <v>51654</v>
      </c>
      <c r="C4" s="28">
        <v>16294</v>
      </c>
      <c r="D4" s="28">
        <v>23181</v>
      </c>
      <c r="E4" s="28">
        <v>3672</v>
      </c>
      <c r="F4" s="28">
        <v>7920</v>
      </c>
      <c r="G4" s="28">
        <v>0</v>
      </c>
      <c r="H4" s="28">
        <v>30</v>
      </c>
      <c r="I4" s="37">
        <v>557</v>
      </c>
    </row>
    <row r="5" spans="1:9" x14ac:dyDescent="0.15">
      <c r="A5" s="10">
        <v>29</v>
      </c>
      <c r="B5" s="28">
        <v>51171</v>
      </c>
      <c r="C5" s="28">
        <v>15871</v>
      </c>
      <c r="D5" s="28">
        <v>22856</v>
      </c>
      <c r="E5" s="28">
        <v>3826</v>
      </c>
      <c r="F5" s="28">
        <v>8077</v>
      </c>
      <c r="G5" s="28">
        <v>0</v>
      </c>
      <c r="H5" s="28">
        <v>24</v>
      </c>
      <c r="I5" s="37">
        <v>517</v>
      </c>
    </row>
    <row r="6" spans="1:9" x14ac:dyDescent="0.15">
      <c r="A6" s="10">
        <v>30</v>
      </c>
      <c r="B6" s="28">
        <v>52380</v>
      </c>
      <c r="C6" s="28">
        <v>15921</v>
      </c>
      <c r="D6" s="28">
        <v>23549</v>
      </c>
      <c r="E6" s="28">
        <v>4026</v>
      </c>
      <c r="F6" s="28">
        <v>8306</v>
      </c>
      <c r="G6" s="28">
        <v>67</v>
      </c>
      <c r="H6" s="28">
        <v>18</v>
      </c>
      <c r="I6" s="37">
        <v>493</v>
      </c>
    </row>
    <row r="7" spans="1:9" x14ac:dyDescent="0.15">
      <c r="A7" s="10" t="s">
        <v>14</v>
      </c>
      <c r="B7" s="28">
        <v>51980</v>
      </c>
      <c r="C7" s="28">
        <v>15577</v>
      </c>
      <c r="D7" s="28">
        <v>23473</v>
      </c>
      <c r="E7" s="28">
        <v>4122</v>
      </c>
      <c r="F7" s="28">
        <v>8278</v>
      </c>
      <c r="G7" s="28">
        <v>60</v>
      </c>
      <c r="H7" s="28">
        <v>12</v>
      </c>
      <c r="I7" s="37">
        <v>458</v>
      </c>
    </row>
    <row r="8" spans="1:9" x14ac:dyDescent="0.15">
      <c r="A8" s="10">
        <v>2</v>
      </c>
      <c r="B8" s="28">
        <v>52601</v>
      </c>
      <c r="C8" s="28">
        <v>15578</v>
      </c>
      <c r="D8" s="28">
        <v>23685</v>
      </c>
      <c r="E8" s="28">
        <v>4307</v>
      </c>
      <c r="F8" s="28">
        <v>8541</v>
      </c>
      <c r="G8" s="28">
        <v>48</v>
      </c>
      <c r="H8" s="28">
        <v>7</v>
      </c>
      <c r="I8" s="37">
        <v>435</v>
      </c>
    </row>
    <row r="9" spans="1:9" x14ac:dyDescent="0.15">
      <c r="A9" s="10">
        <v>3</v>
      </c>
      <c r="B9" s="28">
        <v>48794</v>
      </c>
      <c r="C9" s="28">
        <v>13653</v>
      </c>
      <c r="D9" s="28">
        <v>22054</v>
      </c>
      <c r="E9" s="28">
        <v>4237</v>
      </c>
      <c r="F9" s="28">
        <v>8466</v>
      </c>
      <c r="G9" s="28">
        <v>32</v>
      </c>
      <c r="H9" s="28">
        <v>3</v>
      </c>
      <c r="I9" s="37">
        <v>349</v>
      </c>
    </row>
    <row r="10" spans="1:9" ht="14.25" thickBot="1" x14ac:dyDescent="0.2">
      <c r="A10" s="40">
        <v>4</v>
      </c>
      <c r="B10" s="82">
        <v>49984</v>
      </c>
      <c r="C10" s="82">
        <v>13772</v>
      </c>
      <c r="D10" s="82">
        <v>22533</v>
      </c>
      <c r="E10" s="82">
        <v>4584</v>
      </c>
      <c r="F10" s="82">
        <v>8728</v>
      </c>
      <c r="G10" s="82">
        <v>31</v>
      </c>
      <c r="H10" s="82">
        <v>2</v>
      </c>
      <c r="I10" s="83">
        <v>334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AMJ24"/>
  <sheetViews>
    <sheetView zoomScaleNormal="100" workbookViewId="0"/>
  </sheetViews>
  <sheetFormatPr defaultColWidth="9" defaultRowHeight="13.5" x14ac:dyDescent="0.15"/>
  <cols>
    <col min="1" max="1" width="9" style="1"/>
    <col min="2" max="4" width="19.5" style="1" customWidth="1"/>
    <col min="5" max="1024" width="9" style="1"/>
  </cols>
  <sheetData>
    <row r="1" spans="1:1024" x14ac:dyDescent="0.15">
      <c r="A1" s="1" t="s">
        <v>247</v>
      </c>
    </row>
    <row r="2" spans="1:1024" x14ac:dyDescent="0.15">
      <c r="A2" s="1" t="s">
        <v>248</v>
      </c>
    </row>
    <row r="3" spans="1:1024" x14ac:dyDescent="0.15">
      <c r="A3" s="15" t="s">
        <v>2</v>
      </c>
      <c r="B3" s="16" t="s">
        <v>249</v>
      </c>
      <c r="C3" s="16" t="s">
        <v>250</v>
      </c>
      <c r="D3" s="17" t="s">
        <v>251</v>
      </c>
    </row>
    <row r="4" spans="1:1024" x14ac:dyDescent="0.15">
      <c r="A4" s="25"/>
      <c r="B4" s="26" t="s">
        <v>252</v>
      </c>
      <c r="C4" s="26" t="s">
        <v>84</v>
      </c>
      <c r="D4" s="27" t="s">
        <v>70</v>
      </c>
    </row>
    <row r="5" spans="1:1024" x14ac:dyDescent="0.15">
      <c r="A5" s="10">
        <v>27</v>
      </c>
      <c r="B5" s="28">
        <v>14090</v>
      </c>
      <c r="C5" s="28">
        <v>546068</v>
      </c>
      <c r="D5" s="37">
        <v>396564574</v>
      </c>
    </row>
    <row r="6" spans="1:1024" x14ac:dyDescent="0.15">
      <c r="A6" s="10">
        <v>28</v>
      </c>
      <c r="B6" s="28">
        <v>13799</v>
      </c>
      <c r="C6" s="28">
        <v>518428</v>
      </c>
      <c r="D6" s="37">
        <v>377024502</v>
      </c>
    </row>
    <row r="7" spans="1:1024" x14ac:dyDescent="0.15">
      <c r="A7" s="10">
        <v>29</v>
      </c>
      <c r="B7" s="28">
        <v>13271</v>
      </c>
      <c r="C7" s="28">
        <v>477228</v>
      </c>
      <c r="D7" s="37">
        <v>357887593</v>
      </c>
    </row>
    <row r="8" spans="1:1024" x14ac:dyDescent="0.15">
      <c r="A8" s="10">
        <v>30</v>
      </c>
      <c r="B8" s="28">
        <v>12245</v>
      </c>
      <c r="C8" s="28">
        <v>436164</v>
      </c>
      <c r="D8" s="37">
        <v>318162584</v>
      </c>
    </row>
    <row r="9" spans="1:1024" x14ac:dyDescent="0.15">
      <c r="A9" s="10" t="s">
        <v>14</v>
      </c>
      <c r="B9" s="28">
        <v>12029</v>
      </c>
      <c r="C9" s="28">
        <v>397557</v>
      </c>
      <c r="D9" s="37">
        <v>291580272</v>
      </c>
    </row>
    <row r="10" spans="1:1024" x14ac:dyDescent="0.15">
      <c r="A10" s="10">
        <v>2</v>
      </c>
      <c r="B10" s="28">
        <v>11808</v>
      </c>
      <c r="C10" s="28">
        <v>332823</v>
      </c>
      <c r="D10" s="37">
        <v>244251496</v>
      </c>
    </row>
    <row r="11" spans="1:1024" x14ac:dyDescent="0.15">
      <c r="A11" s="10">
        <v>3</v>
      </c>
      <c r="B11" s="28">
        <v>11530</v>
      </c>
      <c r="C11" s="28">
        <v>349582</v>
      </c>
      <c r="D11" s="37">
        <v>256390490</v>
      </c>
    </row>
    <row r="12" spans="1:1024" ht="14.25" thickBot="1" x14ac:dyDescent="0.2">
      <c r="A12" s="40">
        <v>4</v>
      </c>
      <c r="B12" s="82">
        <v>11197</v>
      </c>
      <c r="C12" s="82">
        <v>325020</v>
      </c>
      <c r="D12" s="83">
        <v>239067500</v>
      </c>
    </row>
    <row r="13" spans="1:1024" x14ac:dyDescent="0.15">
      <c r="A13" s="88"/>
      <c r="B13" s="101"/>
      <c r="C13" s="101"/>
      <c r="D13" s="10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</row>
    <row r="14" spans="1:1024" x14ac:dyDescent="0.15">
      <c r="A14" s="1" t="s">
        <v>253</v>
      </c>
    </row>
    <row r="15" spans="1:1024" x14ac:dyDescent="0.15">
      <c r="A15" s="15" t="s">
        <v>2</v>
      </c>
      <c r="B15" s="16" t="s">
        <v>249</v>
      </c>
      <c r="C15" s="16" t="s">
        <v>250</v>
      </c>
      <c r="D15" s="17" t="s">
        <v>251</v>
      </c>
    </row>
    <row r="16" spans="1:1024" x14ac:dyDescent="0.15">
      <c r="A16" s="25"/>
      <c r="B16" s="26" t="s">
        <v>252</v>
      </c>
      <c r="C16" s="26" t="s">
        <v>84</v>
      </c>
      <c r="D16" s="27" t="s">
        <v>70</v>
      </c>
    </row>
    <row r="17" spans="1:4" x14ac:dyDescent="0.15">
      <c r="A17" s="10">
        <v>27</v>
      </c>
      <c r="B17" s="28">
        <v>3680</v>
      </c>
      <c r="C17" s="28">
        <v>37013</v>
      </c>
      <c r="D17" s="37">
        <v>81991960</v>
      </c>
    </row>
    <row r="18" spans="1:4" x14ac:dyDescent="0.15">
      <c r="A18" s="10">
        <v>28</v>
      </c>
      <c r="B18" s="28">
        <v>3598</v>
      </c>
      <c r="C18" s="28">
        <v>35247</v>
      </c>
      <c r="D18" s="37">
        <v>78333047</v>
      </c>
    </row>
    <row r="19" spans="1:4" x14ac:dyDescent="0.15">
      <c r="A19" s="10">
        <v>29</v>
      </c>
      <c r="B19" s="28">
        <v>3769</v>
      </c>
      <c r="C19" s="28">
        <v>33738</v>
      </c>
      <c r="D19" s="37">
        <v>69729117</v>
      </c>
    </row>
    <row r="20" spans="1:4" x14ac:dyDescent="0.15">
      <c r="A20" s="10">
        <v>30</v>
      </c>
      <c r="B20" s="28">
        <v>3673</v>
      </c>
      <c r="C20" s="28">
        <v>36728</v>
      </c>
      <c r="D20" s="37">
        <v>81683072</v>
      </c>
    </row>
    <row r="21" spans="1:4" x14ac:dyDescent="0.15">
      <c r="A21" s="10" t="s">
        <v>14</v>
      </c>
      <c r="B21" s="28">
        <v>3649</v>
      </c>
      <c r="C21" s="28">
        <v>33950</v>
      </c>
      <c r="D21" s="37">
        <v>75102928</v>
      </c>
    </row>
    <row r="22" spans="1:4" x14ac:dyDescent="0.15">
      <c r="A22" s="10">
        <v>2</v>
      </c>
      <c r="B22" s="28">
        <v>3612</v>
      </c>
      <c r="C22" s="28">
        <v>27002</v>
      </c>
      <c r="D22" s="37">
        <v>59762048</v>
      </c>
    </row>
    <row r="23" spans="1:4" x14ac:dyDescent="0.15">
      <c r="A23" s="10">
        <v>3</v>
      </c>
      <c r="B23" s="28">
        <v>3491</v>
      </c>
      <c r="C23" s="28">
        <v>27777</v>
      </c>
      <c r="D23" s="37">
        <v>61776048</v>
      </c>
    </row>
    <row r="24" spans="1:4" ht="14.25" thickBot="1" x14ac:dyDescent="0.2">
      <c r="A24" s="40">
        <v>4</v>
      </c>
      <c r="B24" s="82">
        <v>3387</v>
      </c>
      <c r="C24" s="82">
        <v>26511</v>
      </c>
      <c r="D24" s="83">
        <v>58822964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9" style="1"/>
    <col min="2" max="8" width="17.25" style="1" customWidth="1"/>
    <col min="9" max="1024" width="9" style="1"/>
  </cols>
  <sheetData>
    <row r="1" spans="1:8" x14ac:dyDescent="0.15">
      <c r="A1" s="1" t="s">
        <v>254</v>
      </c>
    </row>
    <row r="2" spans="1:8" x14ac:dyDescent="0.15">
      <c r="H2" s="11" t="s">
        <v>16</v>
      </c>
    </row>
    <row r="3" spans="1:8" x14ac:dyDescent="0.15">
      <c r="A3" s="15" t="s">
        <v>2</v>
      </c>
      <c r="B3" s="16" t="s">
        <v>30</v>
      </c>
      <c r="C3" s="16" t="s">
        <v>255</v>
      </c>
      <c r="D3" s="16" t="s">
        <v>256</v>
      </c>
      <c r="E3" s="16" t="s">
        <v>257</v>
      </c>
      <c r="F3" s="16" t="s">
        <v>258</v>
      </c>
      <c r="G3" s="16" t="s">
        <v>259</v>
      </c>
      <c r="H3" s="17" t="s">
        <v>26</v>
      </c>
    </row>
    <row r="4" spans="1:8" x14ac:dyDescent="0.15">
      <c r="A4" s="10">
        <v>27</v>
      </c>
      <c r="B4" s="28">
        <v>8135</v>
      </c>
      <c r="C4" s="28">
        <v>3005</v>
      </c>
      <c r="D4" s="28">
        <v>2926</v>
      </c>
      <c r="E4" s="28">
        <v>14</v>
      </c>
      <c r="F4" s="28">
        <v>4</v>
      </c>
      <c r="G4" s="28">
        <v>95</v>
      </c>
      <c r="H4" s="37">
        <v>2091</v>
      </c>
    </row>
    <row r="5" spans="1:8" x14ac:dyDescent="0.15">
      <c r="A5" s="10">
        <v>28</v>
      </c>
      <c r="B5" s="28">
        <v>7691</v>
      </c>
      <c r="C5" s="28">
        <v>2674</v>
      </c>
      <c r="D5" s="28">
        <v>2878</v>
      </c>
      <c r="E5" s="28">
        <v>1</v>
      </c>
      <c r="F5" s="28">
        <v>6</v>
      </c>
      <c r="G5" s="28">
        <v>84</v>
      </c>
      <c r="H5" s="37">
        <v>2048</v>
      </c>
    </row>
    <row r="6" spans="1:8" x14ac:dyDescent="0.15">
      <c r="A6" s="10">
        <v>29</v>
      </c>
      <c r="B6" s="28">
        <v>7891</v>
      </c>
      <c r="C6" s="28">
        <v>2722</v>
      </c>
      <c r="D6" s="28">
        <v>2838</v>
      </c>
      <c r="E6" s="28">
        <v>1</v>
      </c>
      <c r="F6" s="28">
        <v>5</v>
      </c>
      <c r="G6" s="28">
        <v>98</v>
      </c>
      <c r="H6" s="37">
        <v>2227</v>
      </c>
    </row>
    <row r="7" spans="1:8" x14ac:dyDescent="0.15">
      <c r="A7" s="10">
        <v>30</v>
      </c>
      <c r="B7" s="28">
        <v>7949</v>
      </c>
      <c r="C7" s="28">
        <v>2591</v>
      </c>
      <c r="D7" s="28">
        <v>2928</v>
      </c>
      <c r="E7" s="28">
        <v>1</v>
      </c>
      <c r="F7" s="28">
        <v>0</v>
      </c>
      <c r="G7" s="28">
        <v>90</v>
      </c>
      <c r="H7" s="37">
        <v>2339</v>
      </c>
    </row>
    <row r="8" spans="1:8" x14ac:dyDescent="0.15">
      <c r="A8" s="10" t="s">
        <v>14</v>
      </c>
      <c r="B8" s="28">
        <v>7508</v>
      </c>
      <c r="C8" s="28">
        <v>2709</v>
      </c>
      <c r="D8" s="28">
        <v>2640</v>
      </c>
      <c r="E8" s="28">
        <v>0</v>
      </c>
      <c r="F8" s="28">
        <v>0</v>
      </c>
      <c r="G8" s="28">
        <v>69</v>
      </c>
      <c r="H8" s="37">
        <v>2090</v>
      </c>
    </row>
    <row r="9" spans="1:8" x14ac:dyDescent="0.15">
      <c r="A9" s="10">
        <v>2</v>
      </c>
      <c r="B9" s="28">
        <v>5810</v>
      </c>
      <c r="C9" s="28">
        <v>2610</v>
      </c>
      <c r="D9" s="28">
        <v>1996</v>
      </c>
      <c r="E9" s="28">
        <v>0</v>
      </c>
      <c r="F9" s="28">
        <v>0</v>
      </c>
      <c r="G9" s="28">
        <v>35</v>
      </c>
      <c r="H9" s="37">
        <v>1169</v>
      </c>
    </row>
    <row r="10" spans="1:8" x14ac:dyDescent="0.15">
      <c r="A10" s="10">
        <v>3</v>
      </c>
      <c r="B10" s="28">
        <v>6187</v>
      </c>
      <c r="C10" s="28">
        <v>2516</v>
      </c>
      <c r="D10" s="28">
        <v>2157</v>
      </c>
      <c r="E10" s="28">
        <v>2</v>
      </c>
      <c r="F10" s="28">
        <v>0</v>
      </c>
      <c r="G10" s="28">
        <v>73</v>
      </c>
      <c r="H10" s="37">
        <v>1439</v>
      </c>
    </row>
    <row r="11" spans="1:8" ht="14.25" thickBot="1" x14ac:dyDescent="0.2">
      <c r="A11" s="40">
        <v>4</v>
      </c>
      <c r="B11" s="82">
        <v>6496</v>
      </c>
      <c r="C11" s="82">
        <v>2438</v>
      </c>
      <c r="D11" s="82">
        <v>2200</v>
      </c>
      <c r="E11" s="82">
        <v>4</v>
      </c>
      <c r="F11" s="82">
        <v>0</v>
      </c>
      <c r="G11" s="82">
        <v>80</v>
      </c>
      <c r="H11" s="83">
        <v>1774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9" style="1"/>
    <col min="2" max="4" width="17" style="1" customWidth="1"/>
    <col min="5" max="1024" width="9" style="1"/>
  </cols>
  <sheetData>
    <row r="1" spans="1:4" x14ac:dyDescent="0.15">
      <c r="A1" s="1" t="s">
        <v>260</v>
      </c>
    </row>
    <row r="2" spans="1:4" x14ac:dyDescent="0.15">
      <c r="A2" s="15" t="s">
        <v>2</v>
      </c>
      <c r="B2" s="16" t="s">
        <v>261</v>
      </c>
      <c r="C2" s="16" t="s">
        <v>221</v>
      </c>
      <c r="D2" s="17" t="s">
        <v>222</v>
      </c>
    </row>
    <row r="3" spans="1:4" x14ac:dyDescent="0.15">
      <c r="A3" s="18"/>
      <c r="B3" s="19" t="s">
        <v>70</v>
      </c>
      <c r="C3" s="19" t="s">
        <v>44</v>
      </c>
      <c r="D3" s="20" t="s">
        <v>70</v>
      </c>
    </row>
    <row r="4" spans="1:4" x14ac:dyDescent="0.15">
      <c r="A4" s="10">
        <v>27</v>
      </c>
      <c r="B4" s="89">
        <v>100000</v>
      </c>
      <c r="C4" s="89">
        <v>20</v>
      </c>
      <c r="D4" s="90">
        <v>2000000</v>
      </c>
    </row>
    <row r="5" spans="1:4" x14ac:dyDescent="0.15">
      <c r="A5" s="10">
        <v>28</v>
      </c>
      <c r="B5" s="89">
        <v>100000</v>
      </c>
      <c r="C5" s="89">
        <v>24</v>
      </c>
      <c r="D5" s="90">
        <v>2400000</v>
      </c>
    </row>
    <row r="6" spans="1:4" x14ac:dyDescent="0.15">
      <c r="A6" s="10">
        <v>29</v>
      </c>
      <c r="B6" s="28">
        <v>100000</v>
      </c>
      <c r="C6" s="28">
        <v>25</v>
      </c>
      <c r="D6" s="37">
        <v>2500000</v>
      </c>
    </row>
    <row r="7" spans="1:4" x14ac:dyDescent="0.15">
      <c r="A7" s="10">
        <v>30</v>
      </c>
      <c r="B7" s="28">
        <v>100000</v>
      </c>
      <c r="C7" s="28">
        <v>19</v>
      </c>
      <c r="D7" s="37">
        <v>1900000</v>
      </c>
    </row>
    <row r="8" spans="1:4" x14ac:dyDescent="0.15">
      <c r="A8" s="10" t="s">
        <v>14</v>
      </c>
      <c r="B8" s="28">
        <v>100000</v>
      </c>
      <c r="C8" s="28">
        <v>19</v>
      </c>
      <c r="D8" s="37">
        <v>1900000</v>
      </c>
    </row>
    <row r="9" spans="1:4" x14ac:dyDescent="0.15">
      <c r="A9" s="10">
        <v>2</v>
      </c>
      <c r="B9" s="28">
        <v>100000</v>
      </c>
      <c r="C9" s="28">
        <v>14</v>
      </c>
      <c r="D9" s="37">
        <v>1400000</v>
      </c>
    </row>
    <row r="10" spans="1:4" x14ac:dyDescent="0.15">
      <c r="A10" s="10">
        <v>3</v>
      </c>
      <c r="B10" s="28">
        <v>100000</v>
      </c>
      <c r="C10" s="28">
        <v>24</v>
      </c>
      <c r="D10" s="37">
        <v>2400000</v>
      </c>
    </row>
    <row r="11" spans="1:4" ht="14.25" thickBot="1" x14ac:dyDescent="0.2">
      <c r="A11" s="40">
        <v>4</v>
      </c>
      <c r="B11" s="82">
        <v>100000</v>
      </c>
      <c r="C11" s="82">
        <v>14</v>
      </c>
      <c r="D11" s="162">
        <v>1400000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AMJ11"/>
  <sheetViews>
    <sheetView zoomScaleNormal="100" workbookViewId="0"/>
  </sheetViews>
  <sheetFormatPr defaultColWidth="9" defaultRowHeight="13.5" x14ac:dyDescent="0.15"/>
  <cols>
    <col min="1" max="1" width="9" style="1"/>
    <col min="2" max="4" width="17.625" style="1" customWidth="1"/>
    <col min="5" max="1024" width="9" style="1"/>
  </cols>
  <sheetData>
    <row r="1" spans="1:4" x14ac:dyDescent="0.15">
      <c r="A1" s="1" t="s">
        <v>262</v>
      </c>
    </row>
    <row r="2" spans="1:4" x14ac:dyDescent="0.15">
      <c r="A2" s="15" t="s">
        <v>2</v>
      </c>
      <c r="B2" s="16" t="s">
        <v>263</v>
      </c>
      <c r="C2" s="16" t="s">
        <v>221</v>
      </c>
      <c r="D2" s="17" t="s">
        <v>222</v>
      </c>
    </row>
    <row r="3" spans="1:4" x14ac:dyDescent="0.15">
      <c r="A3" s="18"/>
      <c r="B3" s="19" t="s">
        <v>70</v>
      </c>
      <c r="C3" s="19" t="s">
        <v>44</v>
      </c>
      <c r="D3" s="20" t="s">
        <v>70</v>
      </c>
    </row>
    <row r="4" spans="1:4" x14ac:dyDescent="0.15">
      <c r="A4" s="14">
        <v>27</v>
      </c>
      <c r="B4" s="89">
        <v>100000</v>
      </c>
      <c r="C4" s="89">
        <v>76</v>
      </c>
      <c r="D4" s="90">
        <v>6846596</v>
      </c>
    </row>
    <row r="5" spans="1:4" x14ac:dyDescent="0.15">
      <c r="A5" s="14">
        <v>28</v>
      </c>
      <c r="B5" s="89">
        <v>100000</v>
      </c>
      <c r="C5" s="89">
        <v>69</v>
      </c>
      <c r="D5" s="90">
        <v>6048488</v>
      </c>
    </row>
    <row r="6" spans="1:4" x14ac:dyDescent="0.15">
      <c r="A6" s="10">
        <v>29</v>
      </c>
      <c r="B6" s="28">
        <v>100000</v>
      </c>
      <c r="C6" s="28">
        <v>73</v>
      </c>
      <c r="D6" s="37">
        <v>6589804</v>
      </c>
    </row>
    <row r="7" spans="1:4" x14ac:dyDescent="0.15">
      <c r="A7" s="10">
        <v>30</v>
      </c>
      <c r="B7" s="28">
        <v>100000</v>
      </c>
      <c r="C7" s="28">
        <v>67</v>
      </c>
      <c r="D7" s="37">
        <v>6329237</v>
      </c>
    </row>
    <row r="8" spans="1:4" x14ac:dyDescent="0.15">
      <c r="A8" s="10" t="s">
        <v>14</v>
      </c>
      <c r="B8" s="28">
        <v>100000</v>
      </c>
      <c r="C8" s="28">
        <v>65</v>
      </c>
      <c r="D8" s="37">
        <v>6258230</v>
      </c>
    </row>
    <row r="9" spans="1:4" x14ac:dyDescent="0.15">
      <c r="A9" s="10">
        <v>2</v>
      </c>
      <c r="B9" s="28">
        <v>100000</v>
      </c>
      <c r="C9" s="28">
        <v>54</v>
      </c>
      <c r="D9" s="37">
        <v>6258230</v>
      </c>
    </row>
    <row r="10" spans="1:4" x14ac:dyDescent="0.15">
      <c r="A10" s="10">
        <v>3</v>
      </c>
      <c r="B10" s="28">
        <v>100000</v>
      </c>
      <c r="C10" s="28">
        <v>61</v>
      </c>
      <c r="D10" s="37">
        <v>5727600</v>
      </c>
    </row>
    <row r="11" spans="1:4" ht="14.25" thickBot="1" x14ac:dyDescent="0.2">
      <c r="A11" s="40">
        <v>4</v>
      </c>
      <c r="B11" s="82">
        <v>100000</v>
      </c>
      <c r="C11" s="82">
        <v>45</v>
      </c>
      <c r="D11" s="83">
        <v>4326585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</sheetPr>
  <dimension ref="A1:AMJ13"/>
  <sheetViews>
    <sheetView zoomScaleNormal="100" workbookViewId="0"/>
  </sheetViews>
  <sheetFormatPr defaultColWidth="9" defaultRowHeight="13.5" x14ac:dyDescent="0.15"/>
  <cols>
    <col min="1" max="1" width="9" style="1"/>
    <col min="2" max="9" width="14.25" style="1" customWidth="1"/>
    <col min="10" max="1024" width="9" style="1"/>
  </cols>
  <sheetData>
    <row r="1" spans="1:9" x14ac:dyDescent="0.15">
      <c r="A1" s="1" t="s">
        <v>264</v>
      </c>
    </row>
    <row r="3" spans="1:9" ht="13.5" customHeight="1" x14ac:dyDescent="0.15">
      <c r="A3" s="2" t="s">
        <v>2</v>
      </c>
      <c r="B3" s="263" t="s">
        <v>265</v>
      </c>
      <c r="C3" s="263"/>
      <c r="D3" s="263"/>
      <c r="E3" s="263"/>
      <c r="F3" s="263"/>
      <c r="G3" s="263"/>
      <c r="H3" s="264" t="s">
        <v>266</v>
      </c>
      <c r="I3" s="265" t="s">
        <v>267</v>
      </c>
    </row>
    <row r="4" spans="1:9" x14ac:dyDescent="0.15">
      <c r="A4" s="6"/>
      <c r="B4" s="8" t="s">
        <v>268</v>
      </c>
      <c r="C4" s="8" t="s">
        <v>267</v>
      </c>
      <c r="D4" s="8" t="s">
        <v>269</v>
      </c>
      <c r="E4" s="8" t="s">
        <v>267</v>
      </c>
      <c r="F4" s="8" t="s">
        <v>270</v>
      </c>
      <c r="G4" s="8" t="s">
        <v>267</v>
      </c>
      <c r="H4" s="264"/>
      <c r="I4" s="265"/>
    </row>
    <row r="5" spans="1:9" x14ac:dyDescent="0.15">
      <c r="A5" s="25"/>
      <c r="B5" s="26" t="s">
        <v>271</v>
      </c>
      <c r="C5" s="26" t="s">
        <v>271</v>
      </c>
      <c r="D5" s="26" t="s">
        <v>272</v>
      </c>
      <c r="E5" s="26" t="s">
        <v>272</v>
      </c>
      <c r="F5" s="26" t="s">
        <v>273</v>
      </c>
      <c r="G5" s="26" t="s">
        <v>273</v>
      </c>
      <c r="H5" s="26" t="s">
        <v>272</v>
      </c>
      <c r="I5" s="27" t="s">
        <v>272</v>
      </c>
    </row>
    <row r="6" spans="1:9" x14ac:dyDescent="0.15">
      <c r="A6" s="10">
        <v>27</v>
      </c>
      <c r="B6" s="91">
        <v>843</v>
      </c>
      <c r="C6" s="91" t="s">
        <v>274</v>
      </c>
      <c r="D6" s="91">
        <v>67</v>
      </c>
      <c r="E6" s="91">
        <v>26</v>
      </c>
      <c r="F6" s="92">
        <v>12.5820895522388</v>
      </c>
      <c r="G6" s="92">
        <v>17.5</v>
      </c>
      <c r="H6" s="91">
        <v>13</v>
      </c>
      <c r="I6" s="93">
        <v>3</v>
      </c>
    </row>
    <row r="7" spans="1:9" x14ac:dyDescent="0.15">
      <c r="A7" s="10">
        <v>28</v>
      </c>
      <c r="B7" s="91">
        <v>851</v>
      </c>
      <c r="C7" s="91">
        <v>448</v>
      </c>
      <c r="D7" s="91">
        <v>104</v>
      </c>
      <c r="E7" s="91">
        <v>38</v>
      </c>
      <c r="F7" s="92">
        <v>8.1999999999999993</v>
      </c>
      <c r="G7" s="92">
        <v>11.8</v>
      </c>
      <c r="H7" s="91">
        <v>18</v>
      </c>
      <c r="I7" s="93">
        <v>4</v>
      </c>
    </row>
    <row r="8" spans="1:9" x14ac:dyDescent="0.15">
      <c r="A8" s="10">
        <v>29</v>
      </c>
      <c r="B8" s="91">
        <v>663</v>
      </c>
      <c r="C8" s="91" t="s">
        <v>275</v>
      </c>
      <c r="D8" s="91">
        <v>116</v>
      </c>
      <c r="E8" s="91" t="s">
        <v>276</v>
      </c>
      <c r="F8" s="92">
        <v>5.7</v>
      </c>
      <c r="G8" s="92">
        <v>8</v>
      </c>
      <c r="H8" s="91">
        <v>17</v>
      </c>
      <c r="I8" s="93" t="s">
        <v>277</v>
      </c>
    </row>
    <row r="9" spans="1:9" x14ac:dyDescent="0.15">
      <c r="A9" s="10">
        <v>30</v>
      </c>
      <c r="B9" s="91">
        <v>692</v>
      </c>
      <c r="C9" s="91" t="s">
        <v>278</v>
      </c>
      <c r="D9" s="91">
        <v>88</v>
      </c>
      <c r="E9" s="91" t="s">
        <v>279</v>
      </c>
      <c r="F9" s="92">
        <v>7.9</v>
      </c>
      <c r="G9" s="92">
        <v>9.8000000000000007</v>
      </c>
      <c r="H9" s="91">
        <v>25</v>
      </c>
      <c r="I9" s="93" t="s">
        <v>277</v>
      </c>
    </row>
    <row r="10" spans="1:9" x14ac:dyDescent="0.15">
      <c r="A10" s="10" t="s">
        <v>14</v>
      </c>
      <c r="B10" s="91">
        <v>710</v>
      </c>
      <c r="C10" s="91" t="s">
        <v>280</v>
      </c>
      <c r="D10" s="91">
        <v>100</v>
      </c>
      <c r="E10" s="91" t="s">
        <v>279</v>
      </c>
      <c r="F10" s="92">
        <v>7.1</v>
      </c>
      <c r="G10" s="92">
        <v>10.3</v>
      </c>
      <c r="H10" s="91">
        <v>20</v>
      </c>
      <c r="I10" s="93" t="s">
        <v>281</v>
      </c>
    </row>
    <row r="11" spans="1:9" x14ac:dyDescent="0.15">
      <c r="A11" s="10">
        <v>2</v>
      </c>
      <c r="B11" s="91">
        <v>804</v>
      </c>
      <c r="C11" s="91" t="s">
        <v>282</v>
      </c>
      <c r="D11" s="91">
        <v>84</v>
      </c>
      <c r="E11" s="91" t="s">
        <v>283</v>
      </c>
      <c r="F11" s="92">
        <v>9.6</v>
      </c>
      <c r="G11" s="92">
        <v>12.2</v>
      </c>
      <c r="H11" s="91">
        <v>25</v>
      </c>
      <c r="I11" s="93" t="s">
        <v>284</v>
      </c>
    </row>
    <row r="12" spans="1:9" x14ac:dyDescent="0.15">
      <c r="A12" s="10">
        <v>3</v>
      </c>
      <c r="B12" s="91">
        <v>738</v>
      </c>
      <c r="C12" s="91">
        <v>520</v>
      </c>
      <c r="D12" s="91">
        <v>86</v>
      </c>
      <c r="E12" s="91">
        <v>50</v>
      </c>
      <c r="F12" s="92">
        <v>8.6</v>
      </c>
      <c r="G12" s="92">
        <v>10.4</v>
      </c>
      <c r="H12" s="91">
        <v>42</v>
      </c>
      <c r="I12" s="93">
        <v>4</v>
      </c>
    </row>
    <row r="13" spans="1:9" ht="14.25" thickBot="1" x14ac:dyDescent="0.2">
      <c r="A13" s="40">
        <v>4</v>
      </c>
      <c r="B13" s="82">
        <v>662</v>
      </c>
      <c r="C13" s="94">
        <v>442</v>
      </c>
      <c r="D13" s="82">
        <v>128</v>
      </c>
      <c r="E13" s="94">
        <v>47</v>
      </c>
      <c r="F13" s="95">
        <v>5.2</v>
      </c>
      <c r="G13" s="95">
        <v>9.4</v>
      </c>
      <c r="H13" s="82">
        <v>34</v>
      </c>
      <c r="I13" s="96">
        <v>4</v>
      </c>
    </row>
  </sheetData>
  <mergeCells count="3">
    <mergeCell ref="B3:G3"/>
    <mergeCell ref="H3:H4"/>
    <mergeCell ref="I3:I4"/>
  </mergeCells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</sheetPr>
  <dimension ref="A1:AMJ10"/>
  <sheetViews>
    <sheetView zoomScaleNormal="100" workbookViewId="0"/>
  </sheetViews>
  <sheetFormatPr defaultColWidth="9" defaultRowHeight="13.5" x14ac:dyDescent="0.15"/>
  <cols>
    <col min="1" max="18" width="8" style="1" customWidth="1"/>
    <col min="19" max="1024" width="9" style="1"/>
  </cols>
  <sheetData>
    <row r="1" spans="1:18" x14ac:dyDescent="0.15">
      <c r="A1" s="1" t="s">
        <v>285</v>
      </c>
    </row>
    <row r="2" spans="1:18" x14ac:dyDescent="0.15">
      <c r="R2" s="11" t="s">
        <v>286</v>
      </c>
    </row>
    <row r="3" spans="1:18" x14ac:dyDescent="0.15">
      <c r="A3" s="15" t="s">
        <v>2</v>
      </c>
      <c r="B3" s="16" t="s">
        <v>30</v>
      </c>
      <c r="C3" s="16" t="s">
        <v>287</v>
      </c>
      <c r="D3" s="16" t="s">
        <v>288</v>
      </c>
      <c r="E3" s="16" t="s">
        <v>289</v>
      </c>
      <c r="F3" s="16" t="s">
        <v>290</v>
      </c>
      <c r="G3" s="16" t="s">
        <v>291</v>
      </c>
      <c r="H3" s="16" t="s">
        <v>292</v>
      </c>
      <c r="I3" s="16" t="s">
        <v>293</v>
      </c>
      <c r="J3" s="16" t="s">
        <v>294</v>
      </c>
      <c r="K3" s="16" t="s">
        <v>295</v>
      </c>
      <c r="L3" s="16" t="s">
        <v>296</v>
      </c>
      <c r="M3" s="16" t="s">
        <v>297</v>
      </c>
      <c r="N3" s="16" t="s">
        <v>298</v>
      </c>
      <c r="O3" s="16" t="s">
        <v>299</v>
      </c>
      <c r="P3" s="16" t="s">
        <v>300</v>
      </c>
      <c r="Q3" s="16" t="s">
        <v>301</v>
      </c>
      <c r="R3" s="17" t="s">
        <v>302</v>
      </c>
    </row>
    <row r="4" spans="1:18" x14ac:dyDescent="0.15">
      <c r="A4" s="10">
        <v>28</v>
      </c>
      <c r="B4" s="28">
        <v>1288</v>
      </c>
      <c r="C4" s="28">
        <v>97</v>
      </c>
      <c r="D4" s="28">
        <v>36</v>
      </c>
      <c r="E4" s="28">
        <v>120</v>
      </c>
      <c r="F4" s="28">
        <v>54</v>
      </c>
      <c r="G4" s="28">
        <v>84</v>
      </c>
      <c r="H4" s="28">
        <v>35</v>
      </c>
      <c r="I4" s="28">
        <v>76</v>
      </c>
      <c r="J4" s="28">
        <v>61</v>
      </c>
      <c r="K4" s="28">
        <v>27</v>
      </c>
      <c r="L4" s="28">
        <v>122</v>
      </c>
      <c r="M4" s="28">
        <v>117</v>
      </c>
      <c r="N4" s="28">
        <v>75</v>
      </c>
      <c r="O4" s="28">
        <v>96</v>
      </c>
      <c r="P4" s="28">
        <v>122</v>
      </c>
      <c r="Q4" s="28">
        <v>80</v>
      </c>
      <c r="R4" s="37">
        <v>86</v>
      </c>
    </row>
    <row r="5" spans="1:18" x14ac:dyDescent="0.15">
      <c r="A5" s="10">
        <v>29</v>
      </c>
      <c r="B5" s="28">
        <v>1303</v>
      </c>
      <c r="C5" s="28">
        <v>96</v>
      </c>
      <c r="D5" s="28">
        <v>40</v>
      </c>
      <c r="E5" s="28">
        <v>122</v>
      </c>
      <c r="F5" s="28">
        <v>55</v>
      </c>
      <c r="G5" s="28">
        <v>80</v>
      </c>
      <c r="H5" s="28">
        <v>37</v>
      </c>
      <c r="I5" s="28">
        <v>73</v>
      </c>
      <c r="J5" s="28">
        <v>65</v>
      </c>
      <c r="K5" s="28">
        <v>29</v>
      </c>
      <c r="L5" s="28">
        <v>128</v>
      </c>
      <c r="M5" s="28">
        <v>115</v>
      </c>
      <c r="N5" s="28">
        <v>75</v>
      </c>
      <c r="O5" s="28">
        <v>97</v>
      </c>
      <c r="P5" s="28">
        <v>120</v>
      </c>
      <c r="Q5" s="28">
        <v>83</v>
      </c>
      <c r="R5" s="37">
        <v>88</v>
      </c>
    </row>
    <row r="6" spans="1:18" x14ac:dyDescent="0.15">
      <c r="A6" s="10">
        <v>30</v>
      </c>
      <c r="B6" s="28">
        <v>1325</v>
      </c>
      <c r="C6" s="28">
        <v>98</v>
      </c>
      <c r="D6" s="28">
        <v>38</v>
      </c>
      <c r="E6" s="28">
        <v>118</v>
      </c>
      <c r="F6" s="28">
        <v>61</v>
      </c>
      <c r="G6" s="28">
        <v>85</v>
      </c>
      <c r="H6" s="28">
        <v>39</v>
      </c>
      <c r="I6" s="28">
        <v>77</v>
      </c>
      <c r="J6" s="28">
        <v>60</v>
      </c>
      <c r="K6" s="28">
        <v>31</v>
      </c>
      <c r="L6" s="28">
        <v>127</v>
      </c>
      <c r="M6" s="28">
        <v>116</v>
      </c>
      <c r="N6" s="28">
        <v>74</v>
      </c>
      <c r="O6" s="28">
        <v>99</v>
      </c>
      <c r="P6" s="28">
        <v>135</v>
      </c>
      <c r="Q6" s="28">
        <v>82</v>
      </c>
      <c r="R6" s="37">
        <v>85</v>
      </c>
    </row>
    <row r="7" spans="1:18" x14ac:dyDescent="0.15">
      <c r="A7" s="10" t="s">
        <v>14</v>
      </c>
      <c r="B7" s="28">
        <v>1350</v>
      </c>
      <c r="C7" s="28">
        <v>101</v>
      </c>
      <c r="D7" s="28">
        <v>40</v>
      </c>
      <c r="E7" s="28">
        <v>117</v>
      </c>
      <c r="F7" s="28">
        <v>58</v>
      </c>
      <c r="G7" s="28">
        <v>87</v>
      </c>
      <c r="H7" s="28">
        <v>42</v>
      </c>
      <c r="I7" s="28">
        <v>81</v>
      </c>
      <c r="J7" s="28">
        <v>62</v>
      </c>
      <c r="K7" s="28">
        <v>33</v>
      </c>
      <c r="L7" s="28">
        <v>125</v>
      </c>
      <c r="M7" s="28">
        <v>117</v>
      </c>
      <c r="N7" s="28">
        <v>78</v>
      </c>
      <c r="O7" s="28">
        <v>98</v>
      </c>
      <c r="P7" s="28">
        <v>142</v>
      </c>
      <c r="Q7" s="28">
        <v>83</v>
      </c>
      <c r="R7" s="37">
        <v>86</v>
      </c>
    </row>
    <row r="8" spans="1:18" x14ac:dyDescent="0.15">
      <c r="A8" s="10">
        <v>2</v>
      </c>
      <c r="B8" s="28">
        <v>1394</v>
      </c>
      <c r="C8" s="28">
        <v>102</v>
      </c>
      <c r="D8" s="28">
        <v>40</v>
      </c>
      <c r="E8" s="28">
        <v>125</v>
      </c>
      <c r="F8" s="28">
        <v>60</v>
      </c>
      <c r="G8" s="28">
        <v>93</v>
      </c>
      <c r="H8" s="28">
        <v>42</v>
      </c>
      <c r="I8" s="28">
        <v>88</v>
      </c>
      <c r="J8" s="28">
        <v>63</v>
      </c>
      <c r="K8" s="28">
        <v>35</v>
      </c>
      <c r="L8" s="28">
        <v>125</v>
      </c>
      <c r="M8" s="28">
        <v>122</v>
      </c>
      <c r="N8" s="28">
        <v>75</v>
      </c>
      <c r="O8" s="28">
        <v>99</v>
      </c>
      <c r="P8" s="28">
        <v>145</v>
      </c>
      <c r="Q8" s="28">
        <v>89</v>
      </c>
      <c r="R8" s="37">
        <v>91</v>
      </c>
    </row>
    <row r="9" spans="1:18" x14ac:dyDescent="0.15">
      <c r="A9" s="10">
        <v>3</v>
      </c>
      <c r="B9" s="28">
        <v>1420</v>
      </c>
      <c r="C9" s="28">
        <v>102</v>
      </c>
      <c r="D9" s="28">
        <v>40</v>
      </c>
      <c r="E9" s="28">
        <v>126</v>
      </c>
      <c r="F9" s="28">
        <v>59</v>
      </c>
      <c r="G9" s="28">
        <v>95</v>
      </c>
      <c r="H9" s="28">
        <v>44</v>
      </c>
      <c r="I9" s="28">
        <v>93</v>
      </c>
      <c r="J9" s="28">
        <v>64</v>
      </c>
      <c r="K9" s="28">
        <v>33</v>
      </c>
      <c r="L9" s="28">
        <v>118</v>
      </c>
      <c r="M9" s="28">
        <v>124</v>
      </c>
      <c r="N9" s="28">
        <v>81</v>
      </c>
      <c r="O9" s="28">
        <v>105</v>
      </c>
      <c r="P9" s="28">
        <v>147</v>
      </c>
      <c r="Q9" s="28">
        <v>92</v>
      </c>
      <c r="R9" s="37">
        <v>97</v>
      </c>
    </row>
    <row r="10" spans="1:18" ht="14.25" thickBot="1" x14ac:dyDescent="0.2">
      <c r="A10" s="40">
        <v>4</v>
      </c>
      <c r="B10" s="82">
        <f>SUM(C10:R10)</f>
        <v>1432</v>
      </c>
      <c r="C10" s="82">
        <v>107</v>
      </c>
      <c r="D10" s="82">
        <v>40</v>
      </c>
      <c r="E10" s="82">
        <v>124</v>
      </c>
      <c r="F10" s="82">
        <v>67</v>
      </c>
      <c r="G10" s="82">
        <v>98</v>
      </c>
      <c r="H10" s="82">
        <v>46</v>
      </c>
      <c r="I10" s="82">
        <v>93</v>
      </c>
      <c r="J10" s="82">
        <v>62</v>
      </c>
      <c r="K10" s="82">
        <v>35</v>
      </c>
      <c r="L10" s="82">
        <v>121</v>
      </c>
      <c r="M10" s="82">
        <v>121</v>
      </c>
      <c r="N10" s="82">
        <v>79</v>
      </c>
      <c r="O10" s="82">
        <v>96</v>
      </c>
      <c r="P10" s="82">
        <v>152</v>
      </c>
      <c r="Q10" s="82">
        <v>98</v>
      </c>
      <c r="R10" s="83">
        <v>93</v>
      </c>
    </row>
  </sheetData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F0"/>
  </sheetPr>
  <dimension ref="A1:AMJ162"/>
  <sheetViews>
    <sheetView zoomScaleNormal="100" workbookViewId="0"/>
  </sheetViews>
  <sheetFormatPr defaultColWidth="9" defaultRowHeight="13.5" x14ac:dyDescent="0.15"/>
  <cols>
    <col min="1" max="1" width="7.625" style="1" customWidth="1"/>
    <col min="2" max="11" width="15.25" style="1" customWidth="1"/>
    <col min="12" max="1024" width="9" style="1"/>
  </cols>
  <sheetData>
    <row r="1" spans="1:1024" x14ac:dyDescent="0.15">
      <c r="A1" s="1" t="s">
        <v>303</v>
      </c>
    </row>
    <row r="2" spans="1:1024" x14ac:dyDescent="0.15">
      <c r="A2" s="1" t="s">
        <v>304</v>
      </c>
    </row>
    <row r="3" spans="1:1024" x14ac:dyDescent="0.15">
      <c r="K3" s="11" t="s">
        <v>16</v>
      </c>
    </row>
    <row r="4" spans="1:1024" s="100" customFormat="1" x14ac:dyDescent="0.15">
      <c r="A4" s="97" t="s">
        <v>2</v>
      </c>
      <c r="B4" s="98" t="s">
        <v>30</v>
      </c>
      <c r="C4" s="98" t="s">
        <v>305</v>
      </c>
      <c r="D4" s="98" t="s">
        <v>306</v>
      </c>
      <c r="E4" s="98" t="s">
        <v>307</v>
      </c>
      <c r="F4" s="98" t="s">
        <v>308</v>
      </c>
      <c r="G4" s="98" t="s">
        <v>309</v>
      </c>
      <c r="H4" s="98" t="s">
        <v>310</v>
      </c>
      <c r="I4" s="98" t="s">
        <v>311</v>
      </c>
      <c r="J4" s="98" t="s">
        <v>312</v>
      </c>
      <c r="K4" s="99" t="s">
        <v>313</v>
      </c>
    </row>
    <row r="5" spans="1:1024" x14ac:dyDescent="0.15">
      <c r="A5" s="14">
        <v>27</v>
      </c>
      <c r="B5" s="28">
        <v>39474</v>
      </c>
      <c r="C5" s="28">
        <v>4990</v>
      </c>
      <c r="D5" s="28">
        <v>7937</v>
      </c>
      <c r="E5" s="28">
        <v>155</v>
      </c>
      <c r="F5" s="28">
        <v>4626</v>
      </c>
      <c r="G5" s="28">
        <v>18336</v>
      </c>
      <c r="H5" s="28">
        <v>604</v>
      </c>
      <c r="I5" s="28">
        <v>212</v>
      </c>
      <c r="J5" s="28">
        <v>210</v>
      </c>
      <c r="K5" s="37">
        <v>2121</v>
      </c>
    </row>
    <row r="6" spans="1:1024" x14ac:dyDescent="0.15">
      <c r="A6" s="14">
        <v>28</v>
      </c>
      <c r="B6" s="28">
        <v>38005</v>
      </c>
      <c r="C6" s="28">
        <v>5209</v>
      </c>
      <c r="D6" s="28">
        <v>7577</v>
      </c>
      <c r="E6" s="28">
        <v>118</v>
      </c>
      <c r="F6" s="28">
        <v>4686</v>
      </c>
      <c r="G6" s="28">
        <v>17419</v>
      </c>
      <c r="H6" s="28">
        <v>625</v>
      </c>
      <c r="I6" s="28">
        <v>211</v>
      </c>
      <c r="J6" s="28">
        <v>260</v>
      </c>
      <c r="K6" s="37">
        <v>1900</v>
      </c>
    </row>
    <row r="7" spans="1:1024" x14ac:dyDescent="0.15">
      <c r="A7" s="14">
        <v>29</v>
      </c>
      <c r="B7" s="28">
        <v>34462</v>
      </c>
      <c r="C7" s="28">
        <v>4777</v>
      </c>
      <c r="D7" s="28">
        <v>5584</v>
      </c>
      <c r="E7" s="28">
        <v>114</v>
      </c>
      <c r="F7" s="28">
        <v>4345</v>
      </c>
      <c r="G7" s="28">
        <v>16894</v>
      </c>
      <c r="H7" s="28">
        <v>661</v>
      </c>
      <c r="I7" s="28">
        <v>151</v>
      </c>
      <c r="J7" s="28">
        <v>243</v>
      </c>
      <c r="K7" s="37">
        <v>1693</v>
      </c>
    </row>
    <row r="8" spans="1:1024" x14ac:dyDescent="0.15">
      <c r="A8" s="14">
        <v>30</v>
      </c>
      <c r="B8" s="28">
        <v>33264</v>
      </c>
      <c r="C8" s="28">
        <v>4485</v>
      </c>
      <c r="D8" s="28">
        <v>5081</v>
      </c>
      <c r="E8" s="28">
        <v>423</v>
      </c>
      <c r="F8" s="28">
        <v>4037</v>
      </c>
      <c r="G8" s="28">
        <v>16610</v>
      </c>
      <c r="H8" s="28">
        <v>581</v>
      </c>
      <c r="I8" s="28">
        <v>128</v>
      </c>
      <c r="J8" s="28">
        <v>220</v>
      </c>
      <c r="K8" s="37">
        <v>1699</v>
      </c>
    </row>
    <row r="9" spans="1:1024" x14ac:dyDescent="0.15">
      <c r="A9" s="14" t="s">
        <v>14</v>
      </c>
      <c r="B9" s="28">
        <v>33234</v>
      </c>
      <c r="C9" s="28">
        <v>4330</v>
      </c>
      <c r="D9" s="28">
        <v>5840</v>
      </c>
      <c r="E9" s="28">
        <v>302</v>
      </c>
      <c r="F9" s="28">
        <v>3939</v>
      </c>
      <c r="G9" s="28">
        <v>16436</v>
      </c>
      <c r="H9" s="28">
        <v>466</v>
      </c>
      <c r="I9" s="28">
        <v>129</v>
      </c>
      <c r="J9" s="28">
        <v>223</v>
      </c>
      <c r="K9" s="37">
        <v>1569</v>
      </c>
    </row>
    <row r="10" spans="1:1024" x14ac:dyDescent="0.15">
      <c r="A10" s="10">
        <v>2</v>
      </c>
      <c r="B10" s="28">
        <v>31026</v>
      </c>
      <c r="C10" s="28">
        <v>3965</v>
      </c>
      <c r="D10" s="28">
        <v>5600</v>
      </c>
      <c r="E10" s="28">
        <v>293</v>
      </c>
      <c r="F10" s="28">
        <v>3248</v>
      </c>
      <c r="G10" s="28">
        <v>15779</v>
      </c>
      <c r="H10" s="28">
        <v>464</v>
      </c>
      <c r="I10" s="28">
        <v>106</v>
      </c>
      <c r="J10" s="28">
        <v>242</v>
      </c>
      <c r="K10" s="37">
        <v>1329</v>
      </c>
    </row>
    <row r="11" spans="1:1024" x14ac:dyDescent="0.15">
      <c r="A11" s="10">
        <v>3</v>
      </c>
      <c r="B11" s="28">
        <v>32453</v>
      </c>
      <c r="C11" s="28">
        <v>3552</v>
      </c>
      <c r="D11" s="28">
        <v>6673</v>
      </c>
      <c r="E11" s="28">
        <v>331</v>
      </c>
      <c r="F11" s="28">
        <v>2499</v>
      </c>
      <c r="G11" s="28">
        <v>17019</v>
      </c>
      <c r="H11" s="28">
        <v>517</v>
      </c>
      <c r="I11" s="28">
        <v>127</v>
      </c>
      <c r="J11" s="28">
        <v>212</v>
      </c>
      <c r="K11" s="37">
        <v>1523</v>
      </c>
    </row>
    <row r="12" spans="1:1024" ht="14.25" thickBot="1" x14ac:dyDescent="0.2">
      <c r="A12" s="40">
        <v>4</v>
      </c>
      <c r="B12" s="82">
        <f>SUM(C12:K12)</f>
        <v>31005</v>
      </c>
      <c r="C12" s="82">
        <v>1614</v>
      </c>
      <c r="D12" s="82">
        <v>7163</v>
      </c>
      <c r="E12" s="160">
        <v>319</v>
      </c>
      <c r="F12" s="82">
        <v>2920</v>
      </c>
      <c r="G12" s="82">
        <v>16871</v>
      </c>
      <c r="H12" s="82">
        <v>557</v>
      </c>
      <c r="I12" s="160">
        <v>150</v>
      </c>
      <c r="J12" s="160">
        <v>187</v>
      </c>
      <c r="K12" s="161">
        <v>1224</v>
      </c>
    </row>
    <row r="13" spans="1:1024" x14ac:dyDescent="0.15">
      <c r="A13" s="88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</row>
    <row r="14" spans="1:1024" x14ac:dyDescent="0.15">
      <c r="A14" s="1" t="s">
        <v>314</v>
      </c>
    </row>
    <row r="15" spans="1:1024" x14ac:dyDescent="0.15">
      <c r="E15" s="11" t="s">
        <v>1</v>
      </c>
    </row>
    <row r="16" spans="1:1024" s="100" customFormat="1" x14ac:dyDescent="0.15">
      <c r="A16" s="97" t="s">
        <v>2</v>
      </c>
      <c r="B16" s="98" t="s">
        <v>315</v>
      </c>
      <c r="C16" s="98" t="s">
        <v>316</v>
      </c>
      <c r="D16" s="98" t="s">
        <v>317</v>
      </c>
      <c r="E16" s="99" t="s">
        <v>318</v>
      </c>
    </row>
    <row r="17" spans="1:1024" s="100" customFormat="1" x14ac:dyDescent="0.15">
      <c r="A17" s="102"/>
      <c r="B17" s="103" t="s">
        <v>44</v>
      </c>
      <c r="C17" s="103" t="s">
        <v>44</v>
      </c>
      <c r="D17" s="103" t="s">
        <v>44</v>
      </c>
      <c r="E17" s="104" t="s">
        <v>47</v>
      </c>
    </row>
    <row r="18" spans="1:1024" x14ac:dyDescent="0.15">
      <c r="A18" s="14">
        <v>27</v>
      </c>
      <c r="B18" s="28">
        <v>546</v>
      </c>
      <c r="C18" s="28">
        <v>548</v>
      </c>
      <c r="D18" s="28">
        <v>27457</v>
      </c>
      <c r="E18" s="105">
        <v>93.8</v>
      </c>
    </row>
    <row r="19" spans="1:1024" x14ac:dyDescent="0.15">
      <c r="A19" s="14">
        <v>28</v>
      </c>
      <c r="B19" s="28">
        <v>562</v>
      </c>
      <c r="C19" s="28">
        <v>557</v>
      </c>
      <c r="D19" s="28">
        <v>26819</v>
      </c>
      <c r="E19" s="105">
        <v>91.8</v>
      </c>
    </row>
    <row r="20" spans="1:1024" x14ac:dyDescent="0.15">
      <c r="A20" s="14">
        <v>29</v>
      </c>
      <c r="B20" s="28">
        <v>541</v>
      </c>
      <c r="C20" s="28">
        <v>539</v>
      </c>
      <c r="D20" s="28">
        <v>26798</v>
      </c>
      <c r="E20" s="105">
        <v>91.8</v>
      </c>
    </row>
    <row r="21" spans="1:1024" x14ac:dyDescent="0.15">
      <c r="A21" s="14">
        <v>30</v>
      </c>
      <c r="B21" s="28">
        <v>530</v>
      </c>
      <c r="C21" s="28">
        <v>536</v>
      </c>
      <c r="D21" s="28">
        <v>26605</v>
      </c>
      <c r="E21" s="105">
        <v>91.1</v>
      </c>
    </row>
    <row r="22" spans="1:1024" x14ac:dyDescent="0.15">
      <c r="A22" s="14" t="s">
        <v>14</v>
      </c>
      <c r="B22" s="28">
        <v>528</v>
      </c>
      <c r="C22" s="28">
        <v>530</v>
      </c>
      <c r="D22" s="28">
        <v>27000</v>
      </c>
      <c r="E22" s="105">
        <v>92.2</v>
      </c>
    </row>
    <row r="23" spans="1:1024" x14ac:dyDescent="0.15">
      <c r="A23" s="14">
        <v>2</v>
      </c>
      <c r="B23" s="28">
        <v>517</v>
      </c>
      <c r="C23" s="28">
        <v>524</v>
      </c>
      <c r="D23" s="28">
        <v>25032</v>
      </c>
      <c r="E23" s="105">
        <v>85.7</v>
      </c>
    </row>
    <row r="24" spans="1:1024" x14ac:dyDescent="0.15">
      <c r="A24" s="14">
        <v>3</v>
      </c>
      <c r="B24" s="28">
        <v>555</v>
      </c>
      <c r="C24" s="28">
        <v>551</v>
      </c>
      <c r="D24" s="28">
        <v>26265</v>
      </c>
      <c r="E24" s="105">
        <v>89.9</v>
      </c>
    </row>
    <row r="25" spans="1:1024" ht="14.25" thickBot="1" x14ac:dyDescent="0.2">
      <c r="A25" s="110">
        <v>4</v>
      </c>
      <c r="B25" s="82">
        <v>523</v>
      </c>
      <c r="C25" s="82">
        <v>526</v>
      </c>
      <c r="D25" s="82">
        <v>23992</v>
      </c>
      <c r="E25" s="106">
        <v>82.2</v>
      </c>
    </row>
    <row r="26" spans="1:1024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</row>
    <row r="27" spans="1:1024" x14ac:dyDescent="0.15">
      <c r="A27" s="1" t="s">
        <v>319</v>
      </c>
    </row>
    <row r="28" spans="1:1024" x14ac:dyDescent="0.15">
      <c r="F28" s="11" t="s">
        <v>16</v>
      </c>
    </row>
    <row r="29" spans="1:1024" s="100" customFormat="1" x14ac:dyDescent="0.15">
      <c r="A29" s="97" t="s">
        <v>2</v>
      </c>
      <c r="B29" s="98" t="s">
        <v>30</v>
      </c>
      <c r="C29" s="98" t="s">
        <v>320</v>
      </c>
      <c r="D29" s="98" t="s">
        <v>321</v>
      </c>
      <c r="E29" s="98" t="s">
        <v>322</v>
      </c>
      <c r="F29" s="99" t="s">
        <v>323</v>
      </c>
    </row>
    <row r="30" spans="1:1024" x14ac:dyDescent="0.15">
      <c r="A30" s="14">
        <v>27</v>
      </c>
      <c r="B30" s="28">
        <v>73338</v>
      </c>
      <c r="C30" s="28">
        <v>27792</v>
      </c>
      <c r="D30" s="28">
        <v>24755</v>
      </c>
      <c r="E30" s="28">
        <v>16200</v>
      </c>
      <c r="F30" s="37">
        <v>4591</v>
      </c>
    </row>
    <row r="31" spans="1:1024" x14ac:dyDescent="0.15">
      <c r="A31" s="14">
        <v>28</v>
      </c>
      <c r="B31" s="28">
        <v>73934</v>
      </c>
      <c r="C31" s="28">
        <v>27944</v>
      </c>
      <c r="D31" s="28">
        <v>25537</v>
      </c>
      <c r="E31" s="28">
        <v>15971</v>
      </c>
      <c r="F31" s="37">
        <v>4482</v>
      </c>
    </row>
    <row r="32" spans="1:1024" x14ac:dyDescent="0.15">
      <c r="A32" s="14">
        <v>29</v>
      </c>
      <c r="B32" s="28">
        <v>77093</v>
      </c>
      <c r="C32" s="28">
        <v>28242</v>
      </c>
      <c r="D32" s="28">
        <v>27660</v>
      </c>
      <c r="E32" s="28">
        <v>16378</v>
      </c>
      <c r="F32" s="37">
        <v>4813</v>
      </c>
    </row>
    <row r="33" spans="1:1024" x14ac:dyDescent="0.15">
      <c r="A33" s="14">
        <v>30</v>
      </c>
      <c r="B33" s="28">
        <v>77357</v>
      </c>
      <c r="C33" s="28">
        <v>28755</v>
      </c>
      <c r="D33" s="28">
        <v>27378</v>
      </c>
      <c r="E33" s="28">
        <v>16610</v>
      </c>
      <c r="F33" s="37">
        <v>4614</v>
      </c>
    </row>
    <row r="34" spans="1:1024" x14ac:dyDescent="0.15">
      <c r="A34" s="14" t="s">
        <v>14</v>
      </c>
      <c r="B34" s="28">
        <v>82536</v>
      </c>
      <c r="C34" s="28">
        <v>31392</v>
      </c>
      <c r="D34" s="28">
        <v>27932</v>
      </c>
      <c r="E34" s="28">
        <v>18318</v>
      </c>
      <c r="F34" s="37">
        <v>4894</v>
      </c>
    </row>
    <row r="35" spans="1:1024" x14ac:dyDescent="0.15">
      <c r="A35" s="14">
        <v>2</v>
      </c>
      <c r="B35" s="28">
        <v>79065</v>
      </c>
      <c r="C35" s="28">
        <v>32275</v>
      </c>
      <c r="D35" s="28">
        <v>26568</v>
      </c>
      <c r="E35" s="28">
        <v>15828</v>
      </c>
      <c r="F35" s="37">
        <v>4394</v>
      </c>
    </row>
    <row r="36" spans="1:1024" x14ac:dyDescent="0.15">
      <c r="A36" s="14">
        <v>3</v>
      </c>
      <c r="B36" s="28">
        <v>80227</v>
      </c>
      <c r="C36" s="28">
        <v>31893</v>
      </c>
      <c r="D36" s="28">
        <v>26178</v>
      </c>
      <c r="E36" s="28">
        <v>16903</v>
      </c>
      <c r="F36" s="37">
        <v>5253</v>
      </c>
    </row>
    <row r="37" spans="1:1024" ht="14.25" thickBot="1" x14ac:dyDescent="0.2">
      <c r="A37" s="110">
        <v>4</v>
      </c>
      <c r="B37" s="82">
        <f>SUM(C37:F37)</f>
        <v>69817</v>
      </c>
      <c r="C37" s="160">
        <v>28941</v>
      </c>
      <c r="D37" s="82">
        <v>22154</v>
      </c>
      <c r="E37" s="82">
        <v>13695</v>
      </c>
      <c r="F37" s="161">
        <v>5027</v>
      </c>
    </row>
    <row r="38" spans="1:1024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</row>
    <row r="39" spans="1:1024" x14ac:dyDescent="0.15">
      <c r="A39" s="1" t="s">
        <v>324</v>
      </c>
    </row>
    <row r="40" spans="1:1024" x14ac:dyDescent="0.15">
      <c r="D40" s="11" t="s">
        <v>1</v>
      </c>
    </row>
    <row r="41" spans="1:1024" s="100" customFormat="1" x14ac:dyDescent="0.15">
      <c r="A41" s="97" t="s">
        <v>2</v>
      </c>
      <c r="B41" s="98" t="s">
        <v>325</v>
      </c>
      <c r="C41" s="98" t="s">
        <v>326</v>
      </c>
      <c r="D41" s="99" t="s">
        <v>327</v>
      </c>
    </row>
    <row r="42" spans="1:1024" x14ac:dyDescent="0.15">
      <c r="A42" s="14">
        <v>27</v>
      </c>
      <c r="B42" s="28">
        <v>16323</v>
      </c>
      <c r="C42" s="28">
        <v>1366</v>
      </c>
      <c r="D42" s="37">
        <v>790</v>
      </c>
    </row>
    <row r="43" spans="1:1024" x14ac:dyDescent="0.15">
      <c r="A43" s="14">
        <v>28</v>
      </c>
      <c r="B43" s="28">
        <v>16392</v>
      </c>
      <c r="C43" s="28">
        <v>1456</v>
      </c>
      <c r="D43" s="37">
        <v>699</v>
      </c>
    </row>
    <row r="44" spans="1:1024" x14ac:dyDescent="0.15">
      <c r="A44" s="14">
        <v>29</v>
      </c>
      <c r="B44" s="28">
        <v>15985</v>
      </c>
      <c r="C44" s="28">
        <v>1427</v>
      </c>
      <c r="D44" s="37">
        <v>643</v>
      </c>
    </row>
    <row r="45" spans="1:1024" x14ac:dyDescent="0.15">
      <c r="A45" s="14">
        <v>30</v>
      </c>
      <c r="B45" s="28">
        <v>15985</v>
      </c>
      <c r="C45" s="28">
        <v>1548</v>
      </c>
      <c r="D45" s="37">
        <v>690</v>
      </c>
    </row>
    <row r="46" spans="1:1024" x14ac:dyDescent="0.15">
      <c r="A46" s="14" t="s">
        <v>14</v>
      </c>
      <c r="B46" s="28">
        <v>15341</v>
      </c>
      <c r="C46" s="28">
        <v>1373</v>
      </c>
      <c r="D46" s="37">
        <v>743</v>
      </c>
    </row>
    <row r="47" spans="1:1024" x14ac:dyDescent="0.15">
      <c r="A47" s="14">
        <v>2</v>
      </c>
      <c r="B47" s="28">
        <v>11139</v>
      </c>
      <c r="C47" s="28">
        <v>1381</v>
      </c>
      <c r="D47" s="37">
        <v>731</v>
      </c>
    </row>
    <row r="48" spans="1:1024" x14ac:dyDescent="0.15">
      <c r="A48" s="14">
        <v>3</v>
      </c>
      <c r="B48" s="28">
        <v>12569</v>
      </c>
      <c r="C48" s="28">
        <v>1487</v>
      </c>
      <c r="D48" s="37">
        <v>670</v>
      </c>
    </row>
    <row r="49" spans="1:1024" ht="14.25" thickBot="1" x14ac:dyDescent="0.2">
      <c r="A49" s="110">
        <v>4</v>
      </c>
      <c r="B49" s="82">
        <v>12981</v>
      </c>
      <c r="C49" s="82">
        <v>1461</v>
      </c>
      <c r="D49" s="83">
        <v>539</v>
      </c>
    </row>
    <row r="50" spans="1:1024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</row>
    <row r="51" spans="1:1024" x14ac:dyDescent="0.15">
      <c r="A51" s="1" t="s">
        <v>328</v>
      </c>
    </row>
    <row r="52" spans="1:1024" ht="14.25" thickBot="1" x14ac:dyDescent="0.2">
      <c r="G52" s="11" t="s">
        <v>16</v>
      </c>
    </row>
    <row r="53" spans="1:1024" s="100" customFormat="1" ht="27" x14ac:dyDescent="0.15">
      <c r="A53" s="107" t="s">
        <v>2</v>
      </c>
      <c r="B53" s="108" t="s">
        <v>30</v>
      </c>
      <c r="C53" s="267" t="s">
        <v>22</v>
      </c>
      <c r="D53" s="267"/>
      <c r="E53" s="267"/>
      <c r="F53" s="108" t="s">
        <v>329</v>
      </c>
      <c r="G53" s="109" t="s">
        <v>330</v>
      </c>
    </row>
    <row r="54" spans="1:1024" x14ac:dyDescent="0.15">
      <c r="A54" s="6"/>
      <c r="B54" s="7"/>
      <c r="C54" s="8" t="s">
        <v>7</v>
      </c>
      <c r="D54" s="8" t="s">
        <v>331</v>
      </c>
      <c r="E54" s="8" t="s">
        <v>88</v>
      </c>
      <c r="F54" s="7"/>
      <c r="G54" s="9"/>
    </row>
    <row r="55" spans="1:1024" x14ac:dyDescent="0.15">
      <c r="A55" s="14">
        <v>27</v>
      </c>
      <c r="B55" s="28">
        <v>1816</v>
      </c>
      <c r="C55" s="28">
        <v>4</v>
      </c>
      <c r="D55" s="28">
        <v>4</v>
      </c>
      <c r="E55" s="28">
        <v>0</v>
      </c>
      <c r="F55" s="28">
        <v>0</v>
      </c>
      <c r="G55" s="37">
        <v>1812</v>
      </c>
    </row>
    <row r="56" spans="1:1024" x14ac:dyDescent="0.15">
      <c r="A56" s="14">
        <v>28</v>
      </c>
      <c r="B56" s="28">
        <v>1752</v>
      </c>
      <c r="C56" s="28">
        <v>3</v>
      </c>
      <c r="D56" s="28">
        <v>3</v>
      </c>
      <c r="E56" s="28">
        <v>0</v>
      </c>
      <c r="F56" s="28">
        <v>0</v>
      </c>
      <c r="G56" s="37">
        <v>1749</v>
      </c>
    </row>
    <row r="57" spans="1:1024" x14ac:dyDescent="0.15">
      <c r="A57" s="14">
        <v>29</v>
      </c>
      <c r="B57" s="28">
        <v>1665</v>
      </c>
      <c r="C57" s="28">
        <v>3</v>
      </c>
      <c r="D57" s="28">
        <v>3</v>
      </c>
      <c r="E57" s="28">
        <v>0</v>
      </c>
      <c r="F57" s="28">
        <v>0</v>
      </c>
      <c r="G57" s="37">
        <v>1662</v>
      </c>
    </row>
    <row r="58" spans="1:1024" x14ac:dyDescent="0.15">
      <c r="A58" s="14">
        <v>30</v>
      </c>
      <c r="B58" s="28">
        <v>1696</v>
      </c>
      <c r="C58" s="28">
        <v>5</v>
      </c>
      <c r="D58" s="28">
        <v>5</v>
      </c>
      <c r="E58" s="28">
        <v>0</v>
      </c>
      <c r="F58" s="28">
        <v>0</v>
      </c>
      <c r="G58" s="37">
        <v>1691</v>
      </c>
    </row>
    <row r="59" spans="1:1024" x14ac:dyDescent="0.15">
      <c r="A59" s="14" t="s">
        <v>14</v>
      </c>
      <c r="B59" s="28">
        <v>1457</v>
      </c>
      <c r="C59" s="28">
        <v>7</v>
      </c>
      <c r="D59" s="28">
        <v>7</v>
      </c>
      <c r="E59" s="28">
        <v>0</v>
      </c>
      <c r="F59" s="28">
        <v>0</v>
      </c>
      <c r="G59" s="37">
        <v>1450</v>
      </c>
    </row>
    <row r="60" spans="1:1024" x14ac:dyDescent="0.15">
      <c r="A60" s="14">
        <v>2</v>
      </c>
      <c r="B60" s="28">
        <v>1368</v>
      </c>
      <c r="C60" s="28">
        <v>5</v>
      </c>
      <c r="D60" s="28">
        <v>5</v>
      </c>
      <c r="E60" s="28">
        <v>0</v>
      </c>
      <c r="F60" s="28">
        <v>0</v>
      </c>
      <c r="G60" s="37">
        <v>1363</v>
      </c>
    </row>
    <row r="61" spans="1:1024" x14ac:dyDescent="0.15">
      <c r="A61" s="14">
        <v>3</v>
      </c>
      <c r="B61" s="28">
        <v>1334</v>
      </c>
      <c r="C61" s="28">
        <v>3</v>
      </c>
      <c r="D61" s="28">
        <v>3</v>
      </c>
      <c r="E61" s="28">
        <v>0</v>
      </c>
      <c r="F61" s="28">
        <v>0</v>
      </c>
      <c r="G61" s="37">
        <v>1331</v>
      </c>
    </row>
    <row r="62" spans="1:1024" ht="14.25" thickBot="1" x14ac:dyDescent="0.2">
      <c r="A62" s="110">
        <v>4</v>
      </c>
      <c r="B62" s="82">
        <v>982</v>
      </c>
      <c r="C62" s="82">
        <v>3</v>
      </c>
      <c r="D62" s="82">
        <v>3</v>
      </c>
      <c r="E62" s="82">
        <v>0</v>
      </c>
      <c r="F62" s="82">
        <v>0</v>
      </c>
      <c r="G62" s="83">
        <v>979</v>
      </c>
    </row>
    <row r="63" spans="1:1024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</row>
    <row r="64" spans="1:1024" x14ac:dyDescent="0.15">
      <c r="A64" s="1" t="s">
        <v>332</v>
      </c>
    </row>
    <row r="65" spans="1:1024" x14ac:dyDescent="0.15">
      <c r="A65" s="1" t="s">
        <v>333</v>
      </c>
    </row>
    <row r="66" spans="1:1024" x14ac:dyDescent="0.15">
      <c r="D66" s="1" t="s">
        <v>334</v>
      </c>
    </row>
    <row r="67" spans="1:1024" s="100" customFormat="1" x14ac:dyDescent="0.15">
      <c r="A67" s="97" t="s">
        <v>2</v>
      </c>
      <c r="B67" s="98" t="s">
        <v>335</v>
      </c>
      <c r="C67" s="98" t="s">
        <v>336</v>
      </c>
      <c r="D67" s="99" t="s">
        <v>337</v>
      </c>
    </row>
    <row r="68" spans="1:1024" x14ac:dyDescent="0.15">
      <c r="A68" s="14">
        <v>27</v>
      </c>
      <c r="B68" s="28">
        <v>47</v>
      </c>
      <c r="C68" s="28">
        <v>60</v>
      </c>
      <c r="D68" s="37">
        <v>59</v>
      </c>
    </row>
    <row r="69" spans="1:1024" x14ac:dyDescent="0.15">
      <c r="A69" s="14">
        <v>28</v>
      </c>
      <c r="B69" s="28">
        <v>43</v>
      </c>
      <c r="C69" s="28">
        <v>72</v>
      </c>
      <c r="D69" s="37">
        <v>76</v>
      </c>
    </row>
    <row r="70" spans="1:1024" x14ac:dyDescent="0.15">
      <c r="A70" s="14">
        <v>29</v>
      </c>
      <c r="B70" s="28">
        <v>39</v>
      </c>
      <c r="C70" s="28">
        <v>70</v>
      </c>
      <c r="D70" s="37">
        <v>73</v>
      </c>
    </row>
    <row r="71" spans="1:1024" x14ac:dyDescent="0.15">
      <c r="A71" s="14">
        <v>30</v>
      </c>
      <c r="B71" s="28">
        <v>36</v>
      </c>
      <c r="C71" s="28">
        <v>64</v>
      </c>
      <c r="D71" s="37">
        <v>67</v>
      </c>
    </row>
    <row r="72" spans="1:1024" x14ac:dyDescent="0.15">
      <c r="A72" s="14" t="s">
        <v>14</v>
      </c>
      <c r="B72" s="28">
        <v>36</v>
      </c>
      <c r="C72" s="28">
        <v>70</v>
      </c>
      <c r="D72" s="37">
        <v>63</v>
      </c>
    </row>
    <row r="73" spans="1:1024" x14ac:dyDescent="0.15">
      <c r="A73" s="14">
        <v>2</v>
      </c>
      <c r="B73" s="28">
        <v>20</v>
      </c>
      <c r="C73" s="28">
        <v>41</v>
      </c>
      <c r="D73" s="37">
        <v>64</v>
      </c>
    </row>
    <row r="74" spans="1:1024" x14ac:dyDescent="0.15">
      <c r="A74" s="14">
        <v>3</v>
      </c>
      <c r="B74" s="28">
        <v>24</v>
      </c>
      <c r="C74" s="28">
        <v>46</v>
      </c>
      <c r="D74" s="37">
        <v>42</v>
      </c>
    </row>
    <row r="75" spans="1:1024" ht="14.25" thickBot="1" x14ac:dyDescent="0.2">
      <c r="A75" s="110">
        <v>4</v>
      </c>
      <c r="B75" s="82">
        <v>24</v>
      </c>
      <c r="C75" s="82">
        <v>48</v>
      </c>
      <c r="D75" s="83">
        <v>44</v>
      </c>
    </row>
    <row r="76" spans="1:1024" x14ac:dyDescent="0.15">
      <c r="A76" s="111" t="s">
        <v>338</v>
      </c>
      <c r="B76" s="101"/>
      <c r="C76" s="101"/>
      <c r="D76" s="101"/>
    </row>
    <row r="77" spans="1:1024" x14ac:dyDescent="0.15">
      <c r="A77" s="111"/>
      <c r="B77" s="101"/>
      <c r="C77" s="101"/>
      <c r="D77" s="10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  <c r="AAY77" s="21"/>
      <c r="AAZ77" s="21"/>
      <c r="ABA77" s="21"/>
      <c r="ABB77" s="21"/>
      <c r="ABC77" s="21"/>
      <c r="ABD77" s="21"/>
      <c r="ABE77" s="21"/>
      <c r="ABF77" s="21"/>
      <c r="ABG77" s="21"/>
      <c r="ABH77" s="21"/>
      <c r="ABI77" s="21"/>
      <c r="ABJ77" s="21"/>
      <c r="ABK77" s="21"/>
      <c r="ABL77" s="21"/>
      <c r="ABM77" s="21"/>
      <c r="ABN77" s="21"/>
      <c r="ABO77" s="21"/>
      <c r="ABP77" s="21"/>
      <c r="ABQ77" s="21"/>
      <c r="ABR77" s="21"/>
      <c r="ABS77" s="21"/>
      <c r="ABT77" s="21"/>
      <c r="ABU77" s="21"/>
      <c r="ABV77" s="21"/>
      <c r="ABW77" s="21"/>
      <c r="ABX77" s="21"/>
      <c r="ABY77" s="21"/>
      <c r="ABZ77" s="21"/>
      <c r="ACA77" s="21"/>
      <c r="ACB77" s="21"/>
      <c r="ACC77" s="21"/>
      <c r="ACD77" s="21"/>
      <c r="ACE77" s="21"/>
      <c r="ACF77" s="21"/>
      <c r="ACG77" s="21"/>
      <c r="ACH77" s="21"/>
      <c r="ACI77" s="21"/>
      <c r="ACJ77" s="21"/>
      <c r="ACK77" s="21"/>
      <c r="ACL77" s="21"/>
      <c r="ACM77" s="21"/>
      <c r="ACN77" s="21"/>
      <c r="ACO77" s="21"/>
      <c r="ACP77" s="21"/>
      <c r="ACQ77" s="21"/>
      <c r="ACR77" s="21"/>
      <c r="ACS77" s="21"/>
      <c r="ACT77" s="21"/>
      <c r="ACU77" s="21"/>
      <c r="ACV77" s="21"/>
      <c r="ACW77" s="21"/>
      <c r="ACX77" s="21"/>
      <c r="ACY77" s="21"/>
      <c r="ACZ77" s="21"/>
      <c r="ADA77" s="21"/>
      <c r="ADB77" s="21"/>
      <c r="ADC77" s="21"/>
      <c r="ADD77" s="21"/>
      <c r="ADE77" s="21"/>
      <c r="ADF77" s="21"/>
      <c r="ADG77" s="21"/>
      <c r="ADH77" s="21"/>
      <c r="ADI77" s="21"/>
      <c r="ADJ77" s="21"/>
      <c r="ADK77" s="21"/>
      <c r="ADL77" s="21"/>
      <c r="ADM77" s="21"/>
      <c r="ADN77" s="21"/>
      <c r="ADO77" s="21"/>
      <c r="ADP77" s="21"/>
      <c r="ADQ77" s="21"/>
      <c r="ADR77" s="21"/>
      <c r="ADS77" s="21"/>
      <c r="ADT77" s="21"/>
      <c r="ADU77" s="21"/>
      <c r="ADV77" s="21"/>
      <c r="ADW77" s="21"/>
      <c r="ADX77" s="21"/>
      <c r="ADY77" s="21"/>
      <c r="ADZ77" s="21"/>
      <c r="AEA77" s="21"/>
      <c r="AEB77" s="21"/>
      <c r="AEC77" s="21"/>
      <c r="AED77" s="21"/>
      <c r="AEE77" s="21"/>
      <c r="AEF77" s="21"/>
      <c r="AEG77" s="21"/>
      <c r="AEH77" s="21"/>
      <c r="AEI77" s="21"/>
      <c r="AEJ77" s="21"/>
      <c r="AEK77" s="21"/>
      <c r="AEL77" s="21"/>
      <c r="AEM77" s="21"/>
      <c r="AEN77" s="21"/>
      <c r="AEO77" s="21"/>
      <c r="AEP77" s="21"/>
      <c r="AEQ77" s="21"/>
      <c r="AER77" s="21"/>
      <c r="AES77" s="21"/>
      <c r="AET77" s="21"/>
      <c r="AEU77" s="21"/>
      <c r="AEV77" s="21"/>
      <c r="AEW77" s="21"/>
      <c r="AEX77" s="21"/>
      <c r="AEY77" s="21"/>
      <c r="AEZ77" s="21"/>
      <c r="AFA77" s="21"/>
      <c r="AFB77" s="21"/>
      <c r="AFC77" s="21"/>
      <c r="AFD77" s="21"/>
      <c r="AFE77" s="21"/>
      <c r="AFF77" s="21"/>
      <c r="AFG77" s="21"/>
      <c r="AFH77" s="21"/>
      <c r="AFI77" s="21"/>
      <c r="AFJ77" s="21"/>
      <c r="AFK77" s="21"/>
      <c r="AFL77" s="21"/>
      <c r="AFM77" s="21"/>
      <c r="AFN77" s="21"/>
      <c r="AFO77" s="21"/>
      <c r="AFP77" s="21"/>
      <c r="AFQ77" s="21"/>
      <c r="AFR77" s="21"/>
      <c r="AFS77" s="21"/>
      <c r="AFT77" s="21"/>
      <c r="AFU77" s="21"/>
      <c r="AFV77" s="21"/>
      <c r="AFW77" s="21"/>
      <c r="AFX77" s="21"/>
      <c r="AFY77" s="21"/>
      <c r="AFZ77" s="21"/>
      <c r="AGA77" s="21"/>
      <c r="AGB77" s="21"/>
      <c r="AGC77" s="21"/>
      <c r="AGD77" s="21"/>
      <c r="AGE77" s="21"/>
      <c r="AGF77" s="21"/>
      <c r="AGG77" s="21"/>
      <c r="AGH77" s="21"/>
      <c r="AGI77" s="21"/>
      <c r="AGJ77" s="21"/>
      <c r="AGK77" s="21"/>
      <c r="AGL77" s="21"/>
      <c r="AGM77" s="21"/>
      <c r="AGN77" s="21"/>
      <c r="AGO77" s="21"/>
      <c r="AGP77" s="21"/>
      <c r="AGQ77" s="21"/>
      <c r="AGR77" s="21"/>
      <c r="AGS77" s="21"/>
      <c r="AGT77" s="21"/>
      <c r="AGU77" s="21"/>
      <c r="AGV77" s="21"/>
      <c r="AGW77" s="21"/>
      <c r="AGX77" s="21"/>
      <c r="AGY77" s="21"/>
      <c r="AGZ77" s="21"/>
      <c r="AHA77" s="21"/>
      <c r="AHB77" s="21"/>
      <c r="AHC77" s="21"/>
      <c r="AHD77" s="21"/>
      <c r="AHE77" s="21"/>
      <c r="AHF77" s="21"/>
      <c r="AHG77" s="21"/>
      <c r="AHH77" s="21"/>
      <c r="AHI77" s="21"/>
      <c r="AHJ77" s="21"/>
      <c r="AHK77" s="21"/>
      <c r="AHL77" s="21"/>
      <c r="AHM77" s="21"/>
      <c r="AHN77" s="21"/>
      <c r="AHO77" s="21"/>
      <c r="AHP77" s="21"/>
      <c r="AHQ77" s="21"/>
      <c r="AHR77" s="21"/>
      <c r="AHS77" s="21"/>
      <c r="AHT77" s="21"/>
      <c r="AHU77" s="21"/>
      <c r="AHV77" s="21"/>
      <c r="AHW77" s="21"/>
      <c r="AHX77" s="21"/>
      <c r="AHY77" s="21"/>
      <c r="AHZ77" s="21"/>
      <c r="AIA77" s="21"/>
      <c r="AIB77" s="21"/>
      <c r="AIC77" s="21"/>
      <c r="AID77" s="21"/>
      <c r="AIE77" s="21"/>
      <c r="AIF77" s="21"/>
      <c r="AIG77" s="21"/>
      <c r="AIH77" s="21"/>
      <c r="AII77" s="21"/>
      <c r="AIJ77" s="21"/>
      <c r="AIK77" s="21"/>
      <c r="AIL77" s="21"/>
      <c r="AIM77" s="21"/>
      <c r="AIN77" s="21"/>
      <c r="AIO77" s="21"/>
      <c r="AIP77" s="21"/>
      <c r="AIQ77" s="21"/>
      <c r="AIR77" s="21"/>
      <c r="AIS77" s="21"/>
      <c r="AIT77" s="21"/>
      <c r="AIU77" s="21"/>
      <c r="AIV77" s="21"/>
      <c r="AIW77" s="21"/>
      <c r="AIX77" s="21"/>
      <c r="AIY77" s="21"/>
      <c r="AIZ77" s="21"/>
      <c r="AJA77" s="21"/>
      <c r="AJB77" s="21"/>
      <c r="AJC77" s="21"/>
      <c r="AJD77" s="21"/>
      <c r="AJE77" s="21"/>
      <c r="AJF77" s="21"/>
      <c r="AJG77" s="21"/>
      <c r="AJH77" s="21"/>
      <c r="AJI77" s="21"/>
      <c r="AJJ77" s="21"/>
      <c r="AJK77" s="21"/>
      <c r="AJL77" s="21"/>
      <c r="AJM77" s="21"/>
      <c r="AJN77" s="21"/>
      <c r="AJO77" s="21"/>
      <c r="AJP77" s="21"/>
      <c r="AJQ77" s="21"/>
      <c r="AJR77" s="21"/>
      <c r="AJS77" s="21"/>
      <c r="AJT77" s="21"/>
      <c r="AJU77" s="21"/>
      <c r="AJV77" s="21"/>
      <c r="AJW77" s="21"/>
      <c r="AJX77" s="21"/>
      <c r="AJY77" s="21"/>
      <c r="AJZ77" s="21"/>
      <c r="AKA77" s="21"/>
      <c r="AKB77" s="21"/>
      <c r="AKC77" s="21"/>
      <c r="AKD77" s="21"/>
      <c r="AKE77" s="21"/>
      <c r="AKF77" s="21"/>
      <c r="AKG77" s="21"/>
      <c r="AKH77" s="21"/>
      <c r="AKI77" s="21"/>
      <c r="AKJ77" s="21"/>
      <c r="AKK77" s="21"/>
      <c r="AKL77" s="21"/>
      <c r="AKM77" s="21"/>
      <c r="AKN77" s="21"/>
      <c r="AKO77" s="21"/>
      <c r="AKP77" s="21"/>
      <c r="AKQ77" s="21"/>
      <c r="AKR77" s="21"/>
      <c r="AKS77" s="21"/>
      <c r="AKT77" s="21"/>
      <c r="AKU77" s="21"/>
      <c r="AKV77" s="21"/>
      <c r="AKW77" s="21"/>
      <c r="AKX77" s="21"/>
      <c r="AKY77" s="21"/>
      <c r="AKZ77" s="21"/>
      <c r="ALA77" s="21"/>
      <c r="ALB77" s="21"/>
      <c r="ALC77" s="21"/>
      <c r="ALD77" s="21"/>
      <c r="ALE77" s="21"/>
      <c r="ALF77" s="21"/>
      <c r="ALG77" s="21"/>
      <c r="ALH77" s="21"/>
      <c r="ALI77" s="21"/>
      <c r="ALJ77" s="21"/>
      <c r="ALK77" s="21"/>
      <c r="ALL77" s="21"/>
      <c r="ALM77" s="21"/>
      <c r="ALN77" s="21"/>
      <c r="ALO77" s="21"/>
      <c r="ALP77" s="21"/>
      <c r="ALQ77" s="21"/>
      <c r="ALR77" s="21"/>
      <c r="ALS77" s="21"/>
      <c r="ALT77" s="21"/>
      <c r="ALU77" s="21"/>
      <c r="ALV77" s="21"/>
      <c r="ALW77" s="21"/>
      <c r="ALX77" s="21"/>
      <c r="ALY77" s="21"/>
      <c r="ALZ77" s="21"/>
      <c r="AMA77" s="21"/>
      <c r="AMB77" s="21"/>
      <c r="AMC77" s="21"/>
      <c r="AMD77" s="21"/>
      <c r="AME77" s="21"/>
      <c r="AMF77" s="21"/>
      <c r="AMG77" s="21"/>
      <c r="AMH77" s="21"/>
      <c r="AMI77" s="21"/>
      <c r="AMJ77" s="21"/>
    </row>
    <row r="78" spans="1:1024" x14ac:dyDescent="0.15">
      <c r="A78" s="1" t="s">
        <v>339</v>
      </c>
    </row>
    <row r="79" spans="1:1024" x14ac:dyDescent="0.15">
      <c r="J79" s="11" t="s">
        <v>1</v>
      </c>
    </row>
    <row r="80" spans="1:1024" s="100" customFormat="1" x14ac:dyDescent="0.15">
      <c r="A80" s="107" t="s">
        <v>2</v>
      </c>
      <c r="B80" s="267" t="s">
        <v>340</v>
      </c>
      <c r="C80" s="267"/>
      <c r="D80" s="267"/>
      <c r="E80" s="267"/>
      <c r="F80" s="267"/>
      <c r="G80" s="267"/>
      <c r="H80" s="268" t="s">
        <v>341</v>
      </c>
      <c r="I80" s="268"/>
      <c r="J80" s="268"/>
    </row>
    <row r="81" spans="1:1024" s="100" customFormat="1" x14ac:dyDescent="0.15">
      <c r="A81" s="102"/>
      <c r="B81" s="269" t="s">
        <v>342</v>
      </c>
      <c r="C81" s="269"/>
      <c r="D81" s="269"/>
      <c r="E81" s="269" t="s">
        <v>48</v>
      </c>
      <c r="F81" s="269"/>
      <c r="G81" s="269"/>
      <c r="H81" s="113"/>
      <c r="I81" s="113"/>
      <c r="J81" s="114"/>
    </row>
    <row r="82" spans="1:1024" s="100" customFormat="1" x14ac:dyDescent="0.15">
      <c r="A82" s="115"/>
      <c r="B82" s="112" t="s">
        <v>335</v>
      </c>
      <c r="C82" s="112" t="s">
        <v>132</v>
      </c>
      <c r="D82" s="112" t="s">
        <v>337</v>
      </c>
      <c r="E82" s="112" t="s">
        <v>335</v>
      </c>
      <c r="F82" s="112" t="s">
        <v>132</v>
      </c>
      <c r="G82" s="112" t="s">
        <v>337</v>
      </c>
      <c r="H82" s="116" t="s">
        <v>335</v>
      </c>
      <c r="I82" s="116" t="s">
        <v>132</v>
      </c>
      <c r="J82" s="117" t="s">
        <v>337</v>
      </c>
    </row>
    <row r="83" spans="1:1024" x14ac:dyDescent="0.15">
      <c r="A83" s="14">
        <v>27</v>
      </c>
      <c r="B83" s="28">
        <v>37</v>
      </c>
      <c r="C83" s="28">
        <v>50</v>
      </c>
      <c r="D83" s="28">
        <v>38</v>
      </c>
      <c r="E83" s="28">
        <v>40</v>
      </c>
      <c r="F83" s="28">
        <v>41</v>
      </c>
      <c r="G83" s="28">
        <v>30</v>
      </c>
      <c r="H83" s="28">
        <v>12</v>
      </c>
      <c r="I83" s="28">
        <v>32</v>
      </c>
      <c r="J83" s="37">
        <v>36</v>
      </c>
    </row>
    <row r="84" spans="1:1024" x14ac:dyDescent="0.15">
      <c r="A84" s="14">
        <v>28</v>
      </c>
      <c r="B84" s="28">
        <v>27</v>
      </c>
      <c r="C84" s="28">
        <v>44</v>
      </c>
      <c r="D84" s="28">
        <v>55</v>
      </c>
      <c r="E84" s="28">
        <v>39</v>
      </c>
      <c r="F84" s="28">
        <v>38</v>
      </c>
      <c r="G84" s="28">
        <v>38</v>
      </c>
      <c r="H84" s="28">
        <v>22</v>
      </c>
      <c r="I84" s="28">
        <v>47</v>
      </c>
      <c r="J84" s="37">
        <v>38</v>
      </c>
    </row>
    <row r="85" spans="1:1024" x14ac:dyDescent="0.15">
      <c r="A85" s="14">
        <v>29</v>
      </c>
      <c r="B85" s="28">
        <v>24</v>
      </c>
      <c r="C85" s="28">
        <v>43</v>
      </c>
      <c r="D85" s="28">
        <v>44</v>
      </c>
      <c r="E85" s="28">
        <v>39</v>
      </c>
      <c r="F85" s="28">
        <v>44</v>
      </c>
      <c r="G85" s="28">
        <v>39</v>
      </c>
      <c r="H85" s="28">
        <v>21</v>
      </c>
      <c r="I85" s="28">
        <v>49</v>
      </c>
      <c r="J85" s="37">
        <v>49</v>
      </c>
    </row>
    <row r="86" spans="1:1024" x14ac:dyDescent="0.15">
      <c r="A86" s="14">
        <v>30</v>
      </c>
      <c r="B86" s="28">
        <v>23</v>
      </c>
      <c r="C86" s="28">
        <v>80</v>
      </c>
      <c r="D86" s="28">
        <v>64</v>
      </c>
      <c r="E86" s="28">
        <v>44</v>
      </c>
      <c r="F86" s="28">
        <v>37</v>
      </c>
      <c r="G86" s="28">
        <v>38</v>
      </c>
      <c r="H86" s="28">
        <v>21</v>
      </c>
      <c r="I86" s="28">
        <v>1</v>
      </c>
      <c r="J86" s="37">
        <v>22</v>
      </c>
    </row>
    <row r="87" spans="1:1024" x14ac:dyDescent="0.15">
      <c r="A87" s="14" t="s">
        <v>14</v>
      </c>
      <c r="B87" s="28">
        <v>52</v>
      </c>
      <c r="C87" s="28">
        <v>81</v>
      </c>
      <c r="D87" s="28">
        <v>68</v>
      </c>
      <c r="E87" s="28">
        <v>35</v>
      </c>
      <c r="F87" s="28">
        <v>42</v>
      </c>
      <c r="G87" s="28">
        <v>50</v>
      </c>
      <c r="H87" s="28">
        <v>0</v>
      </c>
      <c r="I87" s="28">
        <v>0</v>
      </c>
      <c r="J87" s="37">
        <v>0</v>
      </c>
    </row>
    <row r="88" spans="1:1024" x14ac:dyDescent="0.15">
      <c r="A88" s="14">
        <v>2</v>
      </c>
      <c r="B88" s="28">
        <v>34</v>
      </c>
      <c r="C88" s="28">
        <v>56</v>
      </c>
      <c r="D88" s="28">
        <v>74</v>
      </c>
      <c r="E88" s="28">
        <v>31</v>
      </c>
      <c r="F88" s="28">
        <v>26</v>
      </c>
      <c r="G88" s="28">
        <v>30</v>
      </c>
      <c r="H88" s="28">
        <v>0</v>
      </c>
      <c r="I88" s="28">
        <v>0</v>
      </c>
      <c r="J88" s="37">
        <v>0</v>
      </c>
    </row>
    <row r="89" spans="1:1024" x14ac:dyDescent="0.15">
      <c r="A89" s="14">
        <v>3</v>
      </c>
      <c r="B89" s="28">
        <v>34</v>
      </c>
      <c r="C89" s="28">
        <v>57</v>
      </c>
      <c r="D89" s="28">
        <v>57</v>
      </c>
      <c r="E89" s="28">
        <v>45</v>
      </c>
      <c r="F89" s="28">
        <v>46</v>
      </c>
      <c r="G89" s="28">
        <v>32</v>
      </c>
      <c r="H89" s="28">
        <v>0</v>
      </c>
      <c r="I89" s="28">
        <v>0</v>
      </c>
      <c r="J89" s="37">
        <v>0</v>
      </c>
    </row>
    <row r="90" spans="1:1024" ht="14.25" thickBot="1" x14ac:dyDescent="0.2">
      <c r="A90" s="110">
        <v>4</v>
      </c>
      <c r="B90" s="82">
        <v>34</v>
      </c>
      <c r="C90" s="82">
        <v>73</v>
      </c>
      <c r="D90" s="82">
        <v>59</v>
      </c>
      <c r="E90" s="82">
        <v>45</v>
      </c>
      <c r="F90" s="82">
        <v>33</v>
      </c>
      <c r="G90" s="82">
        <v>41</v>
      </c>
      <c r="H90" s="82">
        <v>0</v>
      </c>
      <c r="I90" s="82">
        <v>0</v>
      </c>
      <c r="J90" s="83">
        <v>0</v>
      </c>
    </row>
    <row r="91" spans="1:1024" x14ac:dyDescent="0.15">
      <c r="A91" s="21" t="s">
        <v>343</v>
      </c>
      <c r="B91" s="21"/>
      <c r="C91" s="21"/>
      <c r="D91" s="21"/>
      <c r="E91" s="21"/>
      <c r="F91" s="21"/>
      <c r="G91" s="21"/>
      <c r="H91" s="21"/>
      <c r="I91" s="21"/>
      <c r="J91" s="21"/>
    </row>
    <row r="92" spans="1:1024" x14ac:dyDescent="0.15">
      <c r="A92" s="111" t="s">
        <v>344</v>
      </c>
      <c r="B92" s="21"/>
      <c r="C92" s="21"/>
      <c r="D92" s="21"/>
      <c r="E92" s="21"/>
      <c r="F92" s="21"/>
      <c r="G92" s="21"/>
      <c r="H92" s="21"/>
      <c r="I92" s="21"/>
      <c r="J92" s="21"/>
    </row>
    <row r="93" spans="1:1024" x14ac:dyDescent="0.15">
      <c r="A93" s="11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1"/>
      <c r="LK93" s="21"/>
      <c r="LL93" s="21"/>
      <c r="LM93" s="21"/>
      <c r="LN93" s="21"/>
      <c r="LO93" s="21"/>
      <c r="LP93" s="21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21"/>
      <c r="MD93" s="21"/>
      <c r="ME93" s="21"/>
      <c r="MF93" s="21"/>
      <c r="MG93" s="21"/>
      <c r="MH93" s="21"/>
      <c r="MI93" s="21"/>
      <c r="MJ93" s="21"/>
      <c r="MK93" s="21"/>
      <c r="ML93" s="21"/>
      <c r="MM93" s="21"/>
      <c r="MN93" s="21"/>
      <c r="MO93" s="21"/>
      <c r="MP93" s="21"/>
      <c r="MQ93" s="21"/>
      <c r="MR93" s="21"/>
      <c r="MS93" s="21"/>
      <c r="MT93" s="21"/>
      <c r="MU93" s="21"/>
      <c r="MV93" s="21"/>
      <c r="MW93" s="21"/>
      <c r="MX93" s="21"/>
      <c r="MY93" s="21"/>
      <c r="MZ93" s="21"/>
      <c r="NA93" s="21"/>
      <c r="NB93" s="21"/>
      <c r="NC93" s="21"/>
      <c r="ND93" s="21"/>
      <c r="NE93" s="21"/>
      <c r="NF93" s="21"/>
      <c r="NG93" s="21"/>
      <c r="NH93" s="21"/>
      <c r="NI93" s="21"/>
      <c r="NJ93" s="21"/>
      <c r="NK93" s="21"/>
      <c r="NL93" s="21"/>
      <c r="NM93" s="21"/>
      <c r="NN93" s="21"/>
      <c r="NO93" s="21"/>
      <c r="NP93" s="21"/>
      <c r="NQ93" s="21"/>
      <c r="NR93" s="21"/>
      <c r="NS93" s="21"/>
      <c r="NT93" s="21"/>
      <c r="NU93" s="21"/>
      <c r="NV93" s="21"/>
      <c r="NW93" s="21"/>
      <c r="NX93" s="21"/>
      <c r="NY93" s="21"/>
      <c r="NZ93" s="21"/>
      <c r="OA93" s="21"/>
      <c r="OB93" s="21"/>
      <c r="OC93" s="21"/>
      <c r="OD93" s="21"/>
      <c r="OE93" s="21"/>
      <c r="OF93" s="21"/>
      <c r="OG93" s="21"/>
      <c r="OH93" s="21"/>
      <c r="OI93" s="21"/>
      <c r="OJ93" s="21"/>
      <c r="OK93" s="21"/>
      <c r="OL93" s="21"/>
      <c r="OM93" s="21"/>
      <c r="ON93" s="21"/>
      <c r="OO93" s="21"/>
      <c r="OP93" s="21"/>
      <c r="OQ93" s="21"/>
      <c r="OR93" s="21"/>
      <c r="OS93" s="21"/>
      <c r="OT93" s="21"/>
      <c r="OU93" s="21"/>
      <c r="OV93" s="21"/>
      <c r="OW93" s="21"/>
      <c r="OX93" s="21"/>
      <c r="OY93" s="21"/>
      <c r="OZ93" s="21"/>
      <c r="PA93" s="21"/>
      <c r="PB93" s="21"/>
      <c r="PC93" s="21"/>
      <c r="PD93" s="21"/>
      <c r="PE93" s="21"/>
      <c r="PF93" s="21"/>
      <c r="PG93" s="21"/>
      <c r="PH93" s="21"/>
      <c r="PI93" s="21"/>
      <c r="PJ93" s="21"/>
      <c r="PK93" s="21"/>
      <c r="PL93" s="21"/>
      <c r="PM93" s="21"/>
      <c r="PN93" s="21"/>
      <c r="PO93" s="21"/>
      <c r="PP93" s="21"/>
      <c r="PQ93" s="21"/>
      <c r="PR93" s="21"/>
      <c r="PS93" s="21"/>
      <c r="PT93" s="21"/>
      <c r="PU93" s="21"/>
      <c r="PV93" s="21"/>
      <c r="PW93" s="21"/>
      <c r="PX93" s="21"/>
      <c r="PY93" s="21"/>
      <c r="PZ93" s="21"/>
      <c r="QA93" s="21"/>
      <c r="QB93" s="21"/>
      <c r="QC93" s="21"/>
      <c r="QD93" s="21"/>
      <c r="QE93" s="21"/>
      <c r="QF93" s="21"/>
      <c r="QG93" s="21"/>
      <c r="QH93" s="21"/>
      <c r="QI93" s="21"/>
      <c r="QJ93" s="21"/>
      <c r="QK93" s="21"/>
      <c r="QL93" s="21"/>
      <c r="QM93" s="21"/>
      <c r="QN93" s="21"/>
      <c r="QO93" s="21"/>
      <c r="QP93" s="21"/>
      <c r="QQ93" s="21"/>
      <c r="QR93" s="21"/>
      <c r="QS93" s="21"/>
      <c r="QT93" s="21"/>
      <c r="QU93" s="21"/>
      <c r="QV93" s="21"/>
      <c r="QW93" s="21"/>
      <c r="QX93" s="21"/>
      <c r="QY93" s="21"/>
      <c r="QZ93" s="21"/>
      <c r="RA93" s="21"/>
      <c r="RB93" s="21"/>
      <c r="RC93" s="21"/>
      <c r="RD93" s="21"/>
      <c r="RE93" s="21"/>
      <c r="RF93" s="21"/>
      <c r="RG93" s="21"/>
      <c r="RH93" s="21"/>
      <c r="RI93" s="21"/>
      <c r="RJ93" s="21"/>
      <c r="RK93" s="21"/>
      <c r="RL93" s="21"/>
      <c r="RM93" s="21"/>
      <c r="RN93" s="21"/>
      <c r="RO93" s="21"/>
      <c r="RP93" s="21"/>
      <c r="RQ93" s="21"/>
      <c r="RR93" s="21"/>
      <c r="RS93" s="21"/>
      <c r="RT93" s="21"/>
      <c r="RU93" s="21"/>
      <c r="RV93" s="21"/>
      <c r="RW93" s="21"/>
      <c r="RX93" s="21"/>
      <c r="RY93" s="21"/>
      <c r="RZ93" s="21"/>
      <c r="SA93" s="21"/>
      <c r="SB93" s="21"/>
      <c r="SC93" s="21"/>
      <c r="SD93" s="21"/>
      <c r="SE93" s="21"/>
      <c r="SF93" s="21"/>
      <c r="SG93" s="21"/>
      <c r="SH93" s="21"/>
      <c r="SI93" s="21"/>
      <c r="SJ93" s="21"/>
      <c r="SK93" s="21"/>
      <c r="SL93" s="21"/>
      <c r="SM93" s="21"/>
      <c r="SN93" s="21"/>
      <c r="SO93" s="21"/>
      <c r="SP93" s="21"/>
      <c r="SQ93" s="21"/>
      <c r="SR93" s="21"/>
      <c r="SS93" s="21"/>
      <c r="ST93" s="21"/>
      <c r="SU93" s="21"/>
      <c r="SV93" s="21"/>
      <c r="SW93" s="21"/>
      <c r="SX93" s="21"/>
      <c r="SY93" s="21"/>
      <c r="SZ93" s="21"/>
      <c r="TA93" s="21"/>
      <c r="TB93" s="21"/>
      <c r="TC93" s="21"/>
      <c r="TD93" s="21"/>
      <c r="TE93" s="21"/>
      <c r="TF93" s="21"/>
      <c r="TG93" s="21"/>
      <c r="TH93" s="21"/>
      <c r="TI93" s="21"/>
      <c r="TJ93" s="21"/>
      <c r="TK93" s="21"/>
      <c r="TL93" s="21"/>
      <c r="TM93" s="21"/>
      <c r="TN93" s="21"/>
      <c r="TO93" s="21"/>
      <c r="TP93" s="21"/>
      <c r="TQ93" s="21"/>
      <c r="TR93" s="21"/>
      <c r="TS93" s="21"/>
      <c r="TT93" s="21"/>
      <c r="TU93" s="21"/>
      <c r="TV93" s="21"/>
      <c r="TW93" s="21"/>
      <c r="TX93" s="21"/>
      <c r="TY93" s="21"/>
      <c r="TZ93" s="21"/>
      <c r="UA93" s="21"/>
      <c r="UB93" s="21"/>
      <c r="UC93" s="21"/>
      <c r="UD93" s="21"/>
      <c r="UE93" s="21"/>
      <c r="UF93" s="21"/>
      <c r="UG93" s="21"/>
      <c r="UH93" s="21"/>
      <c r="UI93" s="21"/>
      <c r="UJ93" s="21"/>
      <c r="UK93" s="21"/>
      <c r="UL93" s="21"/>
      <c r="UM93" s="21"/>
      <c r="UN93" s="21"/>
      <c r="UO93" s="21"/>
      <c r="UP93" s="21"/>
      <c r="UQ93" s="21"/>
      <c r="UR93" s="21"/>
      <c r="US93" s="21"/>
      <c r="UT93" s="21"/>
      <c r="UU93" s="21"/>
      <c r="UV93" s="21"/>
      <c r="UW93" s="21"/>
      <c r="UX93" s="21"/>
      <c r="UY93" s="21"/>
      <c r="UZ93" s="21"/>
      <c r="VA93" s="21"/>
      <c r="VB93" s="21"/>
      <c r="VC93" s="21"/>
      <c r="VD93" s="21"/>
      <c r="VE93" s="21"/>
      <c r="VF93" s="21"/>
      <c r="VG93" s="21"/>
      <c r="VH93" s="21"/>
      <c r="VI93" s="21"/>
      <c r="VJ93" s="21"/>
      <c r="VK93" s="21"/>
      <c r="VL93" s="21"/>
      <c r="VM93" s="21"/>
      <c r="VN93" s="21"/>
      <c r="VO93" s="21"/>
      <c r="VP93" s="21"/>
      <c r="VQ93" s="21"/>
      <c r="VR93" s="21"/>
      <c r="VS93" s="21"/>
      <c r="VT93" s="21"/>
      <c r="VU93" s="21"/>
      <c r="VV93" s="21"/>
      <c r="VW93" s="21"/>
      <c r="VX93" s="21"/>
      <c r="VY93" s="21"/>
      <c r="VZ93" s="21"/>
      <c r="WA93" s="21"/>
      <c r="WB93" s="21"/>
      <c r="WC93" s="21"/>
      <c r="WD93" s="21"/>
      <c r="WE93" s="21"/>
      <c r="WF93" s="21"/>
      <c r="WG93" s="21"/>
      <c r="WH93" s="21"/>
      <c r="WI93" s="21"/>
      <c r="WJ93" s="21"/>
      <c r="WK93" s="21"/>
      <c r="WL93" s="21"/>
      <c r="WM93" s="21"/>
      <c r="WN93" s="21"/>
      <c r="WO93" s="21"/>
      <c r="WP93" s="21"/>
      <c r="WQ93" s="21"/>
      <c r="WR93" s="21"/>
      <c r="WS93" s="21"/>
      <c r="WT93" s="21"/>
      <c r="WU93" s="21"/>
      <c r="WV93" s="21"/>
      <c r="WW93" s="21"/>
      <c r="WX93" s="21"/>
      <c r="WY93" s="21"/>
      <c r="WZ93" s="21"/>
      <c r="XA93" s="21"/>
      <c r="XB93" s="21"/>
      <c r="XC93" s="21"/>
      <c r="XD93" s="21"/>
      <c r="XE93" s="21"/>
      <c r="XF93" s="21"/>
      <c r="XG93" s="21"/>
      <c r="XH93" s="21"/>
      <c r="XI93" s="21"/>
      <c r="XJ93" s="21"/>
      <c r="XK93" s="21"/>
      <c r="XL93" s="21"/>
      <c r="XM93" s="21"/>
      <c r="XN93" s="21"/>
      <c r="XO93" s="21"/>
      <c r="XP93" s="21"/>
      <c r="XQ93" s="21"/>
      <c r="XR93" s="21"/>
      <c r="XS93" s="21"/>
      <c r="XT93" s="21"/>
      <c r="XU93" s="21"/>
      <c r="XV93" s="21"/>
      <c r="XW93" s="21"/>
      <c r="XX93" s="21"/>
      <c r="XY93" s="21"/>
      <c r="XZ93" s="21"/>
      <c r="YA93" s="21"/>
      <c r="YB93" s="21"/>
      <c r="YC93" s="21"/>
      <c r="YD93" s="21"/>
      <c r="YE93" s="21"/>
      <c r="YF93" s="21"/>
      <c r="YG93" s="21"/>
      <c r="YH93" s="21"/>
      <c r="YI93" s="21"/>
      <c r="YJ93" s="21"/>
      <c r="YK93" s="21"/>
      <c r="YL93" s="21"/>
      <c r="YM93" s="21"/>
      <c r="YN93" s="21"/>
      <c r="YO93" s="21"/>
      <c r="YP93" s="21"/>
      <c r="YQ93" s="21"/>
      <c r="YR93" s="21"/>
      <c r="YS93" s="21"/>
      <c r="YT93" s="21"/>
      <c r="YU93" s="21"/>
      <c r="YV93" s="21"/>
      <c r="YW93" s="21"/>
      <c r="YX93" s="21"/>
      <c r="YY93" s="21"/>
      <c r="YZ93" s="21"/>
      <c r="ZA93" s="21"/>
      <c r="ZB93" s="21"/>
      <c r="ZC93" s="21"/>
      <c r="ZD93" s="21"/>
      <c r="ZE93" s="21"/>
      <c r="ZF93" s="21"/>
      <c r="ZG93" s="21"/>
      <c r="ZH93" s="21"/>
      <c r="ZI93" s="21"/>
      <c r="ZJ93" s="21"/>
      <c r="ZK93" s="21"/>
      <c r="ZL93" s="21"/>
      <c r="ZM93" s="21"/>
      <c r="ZN93" s="21"/>
      <c r="ZO93" s="21"/>
      <c r="ZP93" s="21"/>
      <c r="ZQ93" s="21"/>
      <c r="ZR93" s="21"/>
      <c r="ZS93" s="21"/>
      <c r="ZT93" s="21"/>
      <c r="ZU93" s="21"/>
      <c r="ZV93" s="21"/>
      <c r="ZW93" s="21"/>
      <c r="ZX93" s="21"/>
      <c r="ZY93" s="21"/>
      <c r="ZZ93" s="21"/>
      <c r="AAA93" s="21"/>
      <c r="AAB93" s="21"/>
      <c r="AAC93" s="21"/>
      <c r="AAD93" s="21"/>
      <c r="AAE93" s="21"/>
      <c r="AAF93" s="21"/>
      <c r="AAG93" s="21"/>
      <c r="AAH93" s="21"/>
      <c r="AAI93" s="21"/>
      <c r="AAJ93" s="21"/>
      <c r="AAK93" s="21"/>
      <c r="AAL93" s="21"/>
      <c r="AAM93" s="21"/>
      <c r="AAN93" s="21"/>
      <c r="AAO93" s="21"/>
      <c r="AAP93" s="21"/>
      <c r="AAQ93" s="21"/>
      <c r="AAR93" s="21"/>
      <c r="AAS93" s="21"/>
      <c r="AAT93" s="21"/>
      <c r="AAU93" s="21"/>
      <c r="AAV93" s="21"/>
      <c r="AAW93" s="21"/>
      <c r="AAX93" s="21"/>
      <c r="AAY93" s="21"/>
      <c r="AAZ93" s="21"/>
      <c r="ABA93" s="21"/>
      <c r="ABB93" s="21"/>
      <c r="ABC93" s="21"/>
      <c r="ABD93" s="21"/>
      <c r="ABE93" s="21"/>
      <c r="ABF93" s="21"/>
      <c r="ABG93" s="21"/>
      <c r="ABH93" s="21"/>
      <c r="ABI93" s="21"/>
      <c r="ABJ93" s="21"/>
      <c r="ABK93" s="21"/>
      <c r="ABL93" s="21"/>
      <c r="ABM93" s="21"/>
      <c r="ABN93" s="21"/>
      <c r="ABO93" s="21"/>
      <c r="ABP93" s="21"/>
      <c r="ABQ93" s="21"/>
      <c r="ABR93" s="21"/>
      <c r="ABS93" s="21"/>
      <c r="ABT93" s="21"/>
      <c r="ABU93" s="21"/>
      <c r="ABV93" s="21"/>
      <c r="ABW93" s="21"/>
      <c r="ABX93" s="21"/>
      <c r="ABY93" s="21"/>
      <c r="ABZ93" s="21"/>
      <c r="ACA93" s="21"/>
      <c r="ACB93" s="21"/>
      <c r="ACC93" s="21"/>
      <c r="ACD93" s="21"/>
      <c r="ACE93" s="21"/>
      <c r="ACF93" s="21"/>
      <c r="ACG93" s="21"/>
      <c r="ACH93" s="21"/>
      <c r="ACI93" s="21"/>
      <c r="ACJ93" s="21"/>
      <c r="ACK93" s="21"/>
      <c r="ACL93" s="21"/>
      <c r="ACM93" s="21"/>
      <c r="ACN93" s="21"/>
      <c r="ACO93" s="21"/>
      <c r="ACP93" s="21"/>
      <c r="ACQ93" s="21"/>
      <c r="ACR93" s="21"/>
      <c r="ACS93" s="21"/>
      <c r="ACT93" s="21"/>
      <c r="ACU93" s="21"/>
      <c r="ACV93" s="21"/>
      <c r="ACW93" s="21"/>
      <c r="ACX93" s="21"/>
      <c r="ACY93" s="21"/>
      <c r="ACZ93" s="21"/>
      <c r="ADA93" s="21"/>
      <c r="ADB93" s="21"/>
      <c r="ADC93" s="21"/>
      <c r="ADD93" s="21"/>
      <c r="ADE93" s="21"/>
      <c r="ADF93" s="21"/>
      <c r="ADG93" s="21"/>
      <c r="ADH93" s="21"/>
      <c r="ADI93" s="21"/>
      <c r="ADJ93" s="21"/>
      <c r="ADK93" s="21"/>
      <c r="ADL93" s="21"/>
      <c r="ADM93" s="21"/>
      <c r="ADN93" s="21"/>
      <c r="ADO93" s="21"/>
      <c r="ADP93" s="21"/>
      <c r="ADQ93" s="21"/>
      <c r="ADR93" s="21"/>
      <c r="ADS93" s="21"/>
      <c r="ADT93" s="21"/>
      <c r="ADU93" s="21"/>
      <c r="ADV93" s="21"/>
      <c r="ADW93" s="21"/>
      <c r="ADX93" s="21"/>
      <c r="ADY93" s="21"/>
      <c r="ADZ93" s="21"/>
      <c r="AEA93" s="21"/>
      <c r="AEB93" s="21"/>
      <c r="AEC93" s="21"/>
      <c r="AED93" s="21"/>
      <c r="AEE93" s="21"/>
      <c r="AEF93" s="21"/>
      <c r="AEG93" s="21"/>
      <c r="AEH93" s="21"/>
      <c r="AEI93" s="21"/>
      <c r="AEJ93" s="21"/>
      <c r="AEK93" s="21"/>
      <c r="AEL93" s="21"/>
      <c r="AEM93" s="21"/>
      <c r="AEN93" s="21"/>
      <c r="AEO93" s="21"/>
      <c r="AEP93" s="21"/>
      <c r="AEQ93" s="21"/>
      <c r="AER93" s="21"/>
      <c r="AES93" s="21"/>
      <c r="AET93" s="21"/>
      <c r="AEU93" s="21"/>
      <c r="AEV93" s="21"/>
      <c r="AEW93" s="21"/>
      <c r="AEX93" s="21"/>
      <c r="AEY93" s="21"/>
      <c r="AEZ93" s="21"/>
      <c r="AFA93" s="21"/>
      <c r="AFB93" s="21"/>
      <c r="AFC93" s="21"/>
      <c r="AFD93" s="21"/>
      <c r="AFE93" s="21"/>
      <c r="AFF93" s="21"/>
      <c r="AFG93" s="21"/>
      <c r="AFH93" s="21"/>
      <c r="AFI93" s="21"/>
      <c r="AFJ93" s="21"/>
      <c r="AFK93" s="21"/>
      <c r="AFL93" s="21"/>
      <c r="AFM93" s="21"/>
      <c r="AFN93" s="21"/>
      <c r="AFO93" s="21"/>
      <c r="AFP93" s="21"/>
      <c r="AFQ93" s="21"/>
      <c r="AFR93" s="21"/>
      <c r="AFS93" s="21"/>
      <c r="AFT93" s="21"/>
      <c r="AFU93" s="21"/>
      <c r="AFV93" s="21"/>
      <c r="AFW93" s="21"/>
      <c r="AFX93" s="21"/>
      <c r="AFY93" s="21"/>
      <c r="AFZ93" s="21"/>
      <c r="AGA93" s="21"/>
      <c r="AGB93" s="21"/>
      <c r="AGC93" s="21"/>
      <c r="AGD93" s="21"/>
      <c r="AGE93" s="21"/>
      <c r="AGF93" s="21"/>
      <c r="AGG93" s="21"/>
      <c r="AGH93" s="21"/>
      <c r="AGI93" s="21"/>
      <c r="AGJ93" s="21"/>
      <c r="AGK93" s="21"/>
      <c r="AGL93" s="21"/>
      <c r="AGM93" s="21"/>
      <c r="AGN93" s="21"/>
      <c r="AGO93" s="21"/>
      <c r="AGP93" s="21"/>
      <c r="AGQ93" s="21"/>
      <c r="AGR93" s="21"/>
      <c r="AGS93" s="21"/>
      <c r="AGT93" s="21"/>
      <c r="AGU93" s="21"/>
      <c r="AGV93" s="21"/>
      <c r="AGW93" s="21"/>
      <c r="AGX93" s="21"/>
      <c r="AGY93" s="21"/>
      <c r="AGZ93" s="21"/>
      <c r="AHA93" s="21"/>
      <c r="AHB93" s="21"/>
      <c r="AHC93" s="21"/>
      <c r="AHD93" s="21"/>
      <c r="AHE93" s="21"/>
      <c r="AHF93" s="21"/>
      <c r="AHG93" s="21"/>
      <c r="AHH93" s="21"/>
      <c r="AHI93" s="21"/>
      <c r="AHJ93" s="21"/>
      <c r="AHK93" s="21"/>
      <c r="AHL93" s="21"/>
      <c r="AHM93" s="21"/>
      <c r="AHN93" s="21"/>
      <c r="AHO93" s="21"/>
      <c r="AHP93" s="21"/>
      <c r="AHQ93" s="21"/>
      <c r="AHR93" s="21"/>
      <c r="AHS93" s="21"/>
      <c r="AHT93" s="21"/>
      <c r="AHU93" s="21"/>
      <c r="AHV93" s="21"/>
      <c r="AHW93" s="21"/>
      <c r="AHX93" s="21"/>
      <c r="AHY93" s="21"/>
      <c r="AHZ93" s="21"/>
      <c r="AIA93" s="21"/>
      <c r="AIB93" s="21"/>
      <c r="AIC93" s="21"/>
      <c r="AID93" s="21"/>
      <c r="AIE93" s="21"/>
      <c r="AIF93" s="21"/>
      <c r="AIG93" s="21"/>
      <c r="AIH93" s="21"/>
      <c r="AII93" s="21"/>
      <c r="AIJ93" s="21"/>
      <c r="AIK93" s="21"/>
      <c r="AIL93" s="21"/>
      <c r="AIM93" s="21"/>
      <c r="AIN93" s="21"/>
      <c r="AIO93" s="21"/>
      <c r="AIP93" s="21"/>
      <c r="AIQ93" s="21"/>
      <c r="AIR93" s="21"/>
      <c r="AIS93" s="21"/>
      <c r="AIT93" s="21"/>
      <c r="AIU93" s="21"/>
      <c r="AIV93" s="21"/>
      <c r="AIW93" s="21"/>
      <c r="AIX93" s="21"/>
      <c r="AIY93" s="21"/>
      <c r="AIZ93" s="21"/>
      <c r="AJA93" s="21"/>
      <c r="AJB93" s="21"/>
      <c r="AJC93" s="21"/>
      <c r="AJD93" s="21"/>
      <c r="AJE93" s="21"/>
      <c r="AJF93" s="21"/>
      <c r="AJG93" s="21"/>
      <c r="AJH93" s="21"/>
      <c r="AJI93" s="21"/>
      <c r="AJJ93" s="21"/>
      <c r="AJK93" s="21"/>
      <c r="AJL93" s="21"/>
      <c r="AJM93" s="21"/>
      <c r="AJN93" s="21"/>
      <c r="AJO93" s="21"/>
      <c r="AJP93" s="21"/>
      <c r="AJQ93" s="21"/>
      <c r="AJR93" s="21"/>
      <c r="AJS93" s="21"/>
      <c r="AJT93" s="21"/>
      <c r="AJU93" s="21"/>
      <c r="AJV93" s="21"/>
      <c r="AJW93" s="21"/>
      <c r="AJX93" s="21"/>
      <c r="AJY93" s="21"/>
      <c r="AJZ93" s="21"/>
      <c r="AKA93" s="21"/>
      <c r="AKB93" s="21"/>
      <c r="AKC93" s="21"/>
      <c r="AKD93" s="21"/>
      <c r="AKE93" s="21"/>
      <c r="AKF93" s="21"/>
      <c r="AKG93" s="21"/>
      <c r="AKH93" s="21"/>
      <c r="AKI93" s="21"/>
      <c r="AKJ93" s="21"/>
      <c r="AKK93" s="21"/>
      <c r="AKL93" s="21"/>
      <c r="AKM93" s="21"/>
      <c r="AKN93" s="21"/>
      <c r="AKO93" s="21"/>
      <c r="AKP93" s="21"/>
      <c r="AKQ93" s="21"/>
      <c r="AKR93" s="21"/>
      <c r="AKS93" s="21"/>
      <c r="AKT93" s="21"/>
      <c r="AKU93" s="21"/>
      <c r="AKV93" s="21"/>
      <c r="AKW93" s="21"/>
      <c r="AKX93" s="21"/>
      <c r="AKY93" s="21"/>
      <c r="AKZ93" s="21"/>
      <c r="ALA93" s="21"/>
      <c r="ALB93" s="21"/>
      <c r="ALC93" s="21"/>
      <c r="ALD93" s="21"/>
      <c r="ALE93" s="21"/>
      <c r="ALF93" s="21"/>
      <c r="ALG93" s="21"/>
      <c r="ALH93" s="21"/>
      <c r="ALI93" s="21"/>
      <c r="ALJ93" s="21"/>
      <c r="ALK93" s="21"/>
      <c r="ALL93" s="21"/>
      <c r="ALM93" s="21"/>
      <c r="ALN93" s="21"/>
      <c r="ALO93" s="21"/>
      <c r="ALP93" s="21"/>
      <c r="ALQ93" s="21"/>
      <c r="ALR93" s="21"/>
      <c r="ALS93" s="21"/>
      <c r="ALT93" s="21"/>
      <c r="ALU93" s="21"/>
      <c r="ALV93" s="21"/>
      <c r="ALW93" s="21"/>
      <c r="ALX93" s="21"/>
      <c r="ALY93" s="21"/>
      <c r="ALZ93" s="21"/>
      <c r="AMA93" s="21"/>
      <c r="AMB93" s="21"/>
      <c r="AMC93" s="21"/>
      <c r="AMD93" s="21"/>
      <c r="AME93" s="21"/>
      <c r="AMF93" s="21"/>
      <c r="AMG93" s="21"/>
      <c r="AMH93" s="21"/>
      <c r="AMI93" s="21"/>
      <c r="AMJ93" s="21"/>
    </row>
    <row r="94" spans="1:1024" x14ac:dyDescent="0.15">
      <c r="A94" s="1" t="s">
        <v>345</v>
      </c>
    </row>
    <row r="95" spans="1:1024" x14ac:dyDescent="0.15">
      <c r="D95" s="11" t="s">
        <v>1</v>
      </c>
    </row>
    <row r="96" spans="1:1024" s="100" customFormat="1" x14ac:dyDescent="0.15">
      <c r="A96" s="97" t="s">
        <v>2</v>
      </c>
      <c r="B96" s="98" t="s">
        <v>335</v>
      </c>
      <c r="C96" s="98" t="s">
        <v>132</v>
      </c>
      <c r="D96" s="99" t="s">
        <v>337</v>
      </c>
    </row>
    <row r="97" spans="1:1024" x14ac:dyDescent="0.15">
      <c r="A97" s="14">
        <v>30</v>
      </c>
      <c r="B97" s="28">
        <v>3</v>
      </c>
      <c r="C97" s="28">
        <v>3</v>
      </c>
      <c r="D97" s="37">
        <v>0</v>
      </c>
    </row>
    <row r="98" spans="1:1024" x14ac:dyDescent="0.15">
      <c r="A98" s="14" t="s">
        <v>14</v>
      </c>
      <c r="B98" s="28">
        <v>3</v>
      </c>
      <c r="C98" s="28">
        <v>4</v>
      </c>
      <c r="D98" s="37">
        <v>3</v>
      </c>
    </row>
    <row r="99" spans="1:1024" x14ac:dyDescent="0.15">
      <c r="A99" s="14">
        <v>2</v>
      </c>
      <c r="B99" s="28">
        <v>4</v>
      </c>
      <c r="C99" s="28">
        <v>5</v>
      </c>
      <c r="D99" s="37">
        <v>5</v>
      </c>
    </row>
    <row r="100" spans="1:1024" x14ac:dyDescent="0.15">
      <c r="A100" s="14">
        <v>3</v>
      </c>
      <c r="B100" s="28">
        <v>4</v>
      </c>
      <c r="C100" s="28">
        <v>5</v>
      </c>
      <c r="D100" s="37">
        <v>5</v>
      </c>
    </row>
    <row r="101" spans="1:1024" ht="14.25" thickBot="1" x14ac:dyDescent="0.2">
      <c r="A101" s="110">
        <v>4</v>
      </c>
      <c r="B101" s="82">
        <v>4</v>
      </c>
      <c r="C101" s="82">
        <v>7</v>
      </c>
      <c r="D101" s="83">
        <v>7</v>
      </c>
    </row>
    <row r="102" spans="1:1024" x14ac:dyDescent="0.15">
      <c r="A102" s="21" t="s">
        <v>346</v>
      </c>
      <c r="B102" s="21"/>
      <c r="C102" s="21"/>
      <c r="D102" s="21"/>
    </row>
    <row r="103" spans="1:1024" x14ac:dyDescent="0.1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  <c r="IX103" s="21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1"/>
      <c r="JL103" s="21"/>
      <c r="JM103" s="21"/>
      <c r="JN103" s="21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1"/>
      <c r="LK103" s="21"/>
      <c r="LL103" s="21"/>
      <c r="LM103" s="21"/>
      <c r="LN103" s="21"/>
      <c r="LO103" s="21"/>
      <c r="LP103" s="21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21"/>
      <c r="MB103" s="21"/>
      <c r="MC103" s="21"/>
      <c r="MD103" s="21"/>
      <c r="ME103" s="21"/>
      <c r="MF103" s="21"/>
      <c r="MG103" s="21"/>
      <c r="MH103" s="21"/>
      <c r="MI103" s="21"/>
      <c r="MJ103" s="21"/>
      <c r="MK103" s="21"/>
      <c r="ML103" s="21"/>
      <c r="MM103" s="21"/>
      <c r="MN103" s="21"/>
      <c r="MO103" s="21"/>
      <c r="MP103" s="21"/>
      <c r="MQ103" s="21"/>
      <c r="MR103" s="21"/>
      <c r="MS103" s="21"/>
      <c r="MT103" s="21"/>
      <c r="MU103" s="21"/>
      <c r="MV103" s="21"/>
      <c r="MW103" s="21"/>
      <c r="MX103" s="21"/>
      <c r="MY103" s="21"/>
      <c r="MZ103" s="21"/>
      <c r="NA103" s="21"/>
      <c r="NB103" s="21"/>
      <c r="NC103" s="21"/>
      <c r="ND103" s="21"/>
      <c r="NE103" s="21"/>
      <c r="NF103" s="21"/>
      <c r="NG103" s="21"/>
      <c r="NH103" s="21"/>
      <c r="NI103" s="21"/>
      <c r="NJ103" s="21"/>
      <c r="NK103" s="21"/>
      <c r="NL103" s="21"/>
      <c r="NM103" s="21"/>
      <c r="NN103" s="21"/>
      <c r="NO103" s="21"/>
      <c r="NP103" s="21"/>
      <c r="NQ103" s="21"/>
      <c r="NR103" s="21"/>
      <c r="NS103" s="21"/>
      <c r="NT103" s="21"/>
      <c r="NU103" s="21"/>
      <c r="NV103" s="21"/>
      <c r="NW103" s="21"/>
      <c r="NX103" s="21"/>
      <c r="NY103" s="21"/>
      <c r="NZ103" s="21"/>
      <c r="OA103" s="21"/>
      <c r="OB103" s="21"/>
      <c r="OC103" s="21"/>
      <c r="OD103" s="21"/>
      <c r="OE103" s="21"/>
      <c r="OF103" s="21"/>
      <c r="OG103" s="21"/>
      <c r="OH103" s="21"/>
      <c r="OI103" s="21"/>
      <c r="OJ103" s="21"/>
      <c r="OK103" s="21"/>
      <c r="OL103" s="21"/>
      <c r="OM103" s="21"/>
      <c r="ON103" s="21"/>
      <c r="OO103" s="21"/>
      <c r="OP103" s="21"/>
      <c r="OQ103" s="21"/>
      <c r="OR103" s="21"/>
      <c r="OS103" s="21"/>
      <c r="OT103" s="21"/>
      <c r="OU103" s="21"/>
      <c r="OV103" s="21"/>
      <c r="OW103" s="21"/>
      <c r="OX103" s="21"/>
      <c r="OY103" s="21"/>
      <c r="OZ103" s="21"/>
      <c r="PA103" s="21"/>
      <c r="PB103" s="21"/>
      <c r="PC103" s="21"/>
      <c r="PD103" s="21"/>
      <c r="PE103" s="21"/>
      <c r="PF103" s="21"/>
      <c r="PG103" s="21"/>
      <c r="PH103" s="21"/>
      <c r="PI103" s="21"/>
      <c r="PJ103" s="21"/>
      <c r="PK103" s="21"/>
      <c r="PL103" s="21"/>
      <c r="PM103" s="21"/>
      <c r="PN103" s="21"/>
      <c r="PO103" s="21"/>
      <c r="PP103" s="21"/>
      <c r="PQ103" s="21"/>
      <c r="PR103" s="21"/>
      <c r="PS103" s="21"/>
      <c r="PT103" s="21"/>
      <c r="PU103" s="21"/>
      <c r="PV103" s="21"/>
      <c r="PW103" s="21"/>
      <c r="PX103" s="21"/>
      <c r="PY103" s="21"/>
      <c r="PZ103" s="21"/>
      <c r="QA103" s="21"/>
      <c r="QB103" s="21"/>
      <c r="QC103" s="21"/>
      <c r="QD103" s="21"/>
      <c r="QE103" s="21"/>
      <c r="QF103" s="21"/>
      <c r="QG103" s="21"/>
      <c r="QH103" s="21"/>
      <c r="QI103" s="21"/>
      <c r="QJ103" s="21"/>
      <c r="QK103" s="21"/>
      <c r="QL103" s="21"/>
      <c r="QM103" s="21"/>
      <c r="QN103" s="21"/>
      <c r="QO103" s="21"/>
      <c r="QP103" s="21"/>
      <c r="QQ103" s="21"/>
      <c r="QR103" s="21"/>
      <c r="QS103" s="21"/>
      <c r="QT103" s="21"/>
      <c r="QU103" s="21"/>
      <c r="QV103" s="21"/>
      <c r="QW103" s="21"/>
      <c r="QX103" s="21"/>
      <c r="QY103" s="21"/>
      <c r="QZ103" s="21"/>
      <c r="RA103" s="21"/>
      <c r="RB103" s="21"/>
      <c r="RC103" s="21"/>
      <c r="RD103" s="21"/>
      <c r="RE103" s="21"/>
      <c r="RF103" s="21"/>
      <c r="RG103" s="21"/>
      <c r="RH103" s="21"/>
      <c r="RI103" s="21"/>
      <c r="RJ103" s="21"/>
      <c r="RK103" s="21"/>
      <c r="RL103" s="21"/>
      <c r="RM103" s="21"/>
      <c r="RN103" s="21"/>
      <c r="RO103" s="21"/>
      <c r="RP103" s="21"/>
      <c r="RQ103" s="21"/>
      <c r="RR103" s="21"/>
      <c r="RS103" s="21"/>
      <c r="RT103" s="21"/>
      <c r="RU103" s="21"/>
      <c r="RV103" s="21"/>
      <c r="RW103" s="21"/>
      <c r="RX103" s="21"/>
      <c r="RY103" s="21"/>
      <c r="RZ103" s="21"/>
      <c r="SA103" s="21"/>
      <c r="SB103" s="21"/>
      <c r="SC103" s="21"/>
      <c r="SD103" s="21"/>
      <c r="SE103" s="21"/>
      <c r="SF103" s="21"/>
      <c r="SG103" s="21"/>
      <c r="SH103" s="21"/>
      <c r="SI103" s="21"/>
      <c r="SJ103" s="21"/>
      <c r="SK103" s="21"/>
      <c r="SL103" s="21"/>
      <c r="SM103" s="21"/>
      <c r="SN103" s="21"/>
      <c r="SO103" s="21"/>
      <c r="SP103" s="21"/>
      <c r="SQ103" s="21"/>
      <c r="SR103" s="21"/>
      <c r="SS103" s="21"/>
      <c r="ST103" s="21"/>
      <c r="SU103" s="21"/>
      <c r="SV103" s="21"/>
      <c r="SW103" s="21"/>
      <c r="SX103" s="21"/>
      <c r="SY103" s="21"/>
      <c r="SZ103" s="21"/>
      <c r="TA103" s="21"/>
      <c r="TB103" s="21"/>
      <c r="TC103" s="21"/>
      <c r="TD103" s="21"/>
      <c r="TE103" s="21"/>
      <c r="TF103" s="21"/>
      <c r="TG103" s="21"/>
      <c r="TH103" s="21"/>
      <c r="TI103" s="21"/>
      <c r="TJ103" s="21"/>
      <c r="TK103" s="21"/>
      <c r="TL103" s="21"/>
      <c r="TM103" s="21"/>
      <c r="TN103" s="21"/>
      <c r="TO103" s="21"/>
      <c r="TP103" s="21"/>
      <c r="TQ103" s="21"/>
      <c r="TR103" s="21"/>
      <c r="TS103" s="21"/>
      <c r="TT103" s="21"/>
      <c r="TU103" s="21"/>
      <c r="TV103" s="21"/>
      <c r="TW103" s="21"/>
      <c r="TX103" s="21"/>
      <c r="TY103" s="21"/>
      <c r="TZ103" s="21"/>
      <c r="UA103" s="21"/>
      <c r="UB103" s="21"/>
      <c r="UC103" s="21"/>
      <c r="UD103" s="21"/>
      <c r="UE103" s="21"/>
      <c r="UF103" s="21"/>
      <c r="UG103" s="21"/>
      <c r="UH103" s="21"/>
      <c r="UI103" s="21"/>
      <c r="UJ103" s="21"/>
      <c r="UK103" s="21"/>
      <c r="UL103" s="21"/>
      <c r="UM103" s="21"/>
      <c r="UN103" s="21"/>
      <c r="UO103" s="21"/>
      <c r="UP103" s="21"/>
      <c r="UQ103" s="21"/>
      <c r="UR103" s="21"/>
      <c r="US103" s="21"/>
      <c r="UT103" s="21"/>
      <c r="UU103" s="21"/>
      <c r="UV103" s="21"/>
      <c r="UW103" s="21"/>
      <c r="UX103" s="21"/>
      <c r="UY103" s="21"/>
      <c r="UZ103" s="21"/>
      <c r="VA103" s="21"/>
      <c r="VB103" s="21"/>
      <c r="VC103" s="21"/>
      <c r="VD103" s="21"/>
      <c r="VE103" s="21"/>
      <c r="VF103" s="21"/>
      <c r="VG103" s="21"/>
      <c r="VH103" s="21"/>
      <c r="VI103" s="21"/>
      <c r="VJ103" s="21"/>
      <c r="VK103" s="21"/>
      <c r="VL103" s="21"/>
      <c r="VM103" s="21"/>
      <c r="VN103" s="21"/>
      <c r="VO103" s="21"/>
      <c r="VP103" s="21"/>
      <c r="VQ103" s="21"/>
      <c r="VR103" s="21"/>
      <c r="VS103" s="21"/>
      <c r="VT103" s="21"/>
      <c r="VU103" s="21"/>
      <c r="VV103" s="21"/>
      <c r="VW103" s="21"/>
      <c r="VX103" s="21"/>
      <c r="VY103" s="21"/>
      <c r="VZ103" s="21"/>
      <c r="WA103" s="21"/>
      <c r="WB103" s="21"/>
      <c r="WC103" s="21"/>
      <c r="WD103" s="21"/>
      <c r="WE103" s="21"/>
      <c r="WF103" s="21"/>
      <c r="WG103" s="21"/>
      <c r="WH103" s="21"/>
      <c r="WI103" s="21"/>
      <c r="WJ103" s="21"/>
      <c r="WK103" s="21"/>
      <c r="WL103" s="21"/>
      <c r="WM103" s="21"/>
      <c r="WN103" s="21"/>
      <c r="WO103" s="21"/>
      <c r="WP103" s="21"/>
      <c r="WQ103" s="21"/>
      <c r="WR103" s="21"/>
      <c r="WS103" s="21"/>
      <c r="WT103" s="21"/>
      <c r="WU103" s="21"/>
      <c r="WV103" s="21"/>
      <c r="WW103" s="21"/>
      <c r="WX103" s="21"/>
      <c r="WY103" s="21"/>
      <c r="WZ103" s="21"/>
      <c r="XA103" s="21"/>
      <c r="XB103" s="21"/>
      <c r="XC103" s="21"/>
      <c r="XD103" s="21"/>
      <c r="XE103" s="21"/>
      <c r="XF103" s="21"/>
      <c r="XG103" s="21"/>
      <c r="XH103" s="21"/>
      <c r="XI103" s="21"/>
      <c r="XJ103" s="21"/>
      <c r="XK103" s="21"/>
      <c r="XL103" s="21"/>
      <c r="XM103" s="21"/>
      <c r="XN103" s="21"/>
      <c r="XO103" s="21"/>
      <c r="XP103" s="21"/>
      <c r="XQ103" s="21"/>
      <c r="XR103" s="21"/>
      <c r="XS103" s="21"/>
      <c r="XT103" s="21"/>
      <c r="XU103" s="21"/>
      <c r="XV103" s="21"/>
      <c r="XW103" s="21"/>
      <c r="XX103" s="21"/>
      <c r="XY103" s="21"/>
      <c r="XZ103" s="21"/>
      <c r="YA103" s="21"/>
      <c r="YB103" s="21"/>
      <c r="YC103" s="21"/>
      <c r="YD103" s="21"/>
      <c r="YE103" s="21"/>
      <c r="YF103" s="21"/>
      <c r="YG103" s="21"/>
      <c r="YH103" s="21"/>
      <c r="YI103" s="21"/>
      <c r="YJ103" s="21"/>
      <c r="YK103" s="21"/>
      <c r="YL103" s="21"/>
      <c r="YM103" s="21"/>
      <c r="YN103" s="21"/>
      <c r="YO103" s="21"/>
      <c r="YP103" s="21"/>
      <c r="YQ103" s="21"/>
      <c r="YR103" s="21"/>
      <c r="YS103" s="21"/>
      <c r="YT103" s="21"/>
      <c r="YU103" s="21"/>
      <c r="YV103" s="21"/>
      <c r="YW103" s="21"/>
      <c r="YX103" s="21"/>
      <c r="YY103" s="21"/>
      <c r="YZ103" s="21"/>
      <c r="ZA103" s="21"/>
      <c r="ZB103" s="21"/>
      <c r="ZC103" s="21"/>
      <c r="ZD103" s="21"/>
      <c r="ZE103" s="21"/>
      <c r="ZF103" s="21"/>
      <c r="ZG103" s="21"/>
      <c r="ZH103" s="21"/>
      <c r="ZI103" s="21"/>
      <c r="ZJ103" s="21"/>
      <c r="ZK103" s="21"/>
      <c r="ZL103" s="21"/>
      <c r="ZM103" s="21"/>
      <c r="ZN103" s="21"/>
      <c r="ZO103" s="21"/>
      <c r="ZP103" s="21"/>
      <c r="ZQ103" s="21"/>
      <c r="ZR103" s="21"/>
      <c r="ZS103" s="21"/>
      <c r="ZT103" s="21"/>
      <c r="ZU103" s="21"/>
      <c r="ZV103" s="21"/>
      <c r="ZW103" s="21"/>
      <c r="ZX103" s="21"/>
      <c r="ZY103" s="21"/>
      <c r="ZZ103" s="21"/>
      <c r="AAA103" s="21"/>
      <c r="AAB103" s="21"/>
      <c r="AAC103" s="21"/>
      <c r="AAD103" s="21"/>
      <c r="AAE103" s="21"/>
      <c r="AAF103" s="21"/>
      <c r="AAG103" s="21"/>
      <c r="AAH103" s="21"/>
      <c r="AAI103" s="21"/>
      <c r="AAJ103" s="21"/>
      <c r="AAK103" s="21"/>
      <c r="AAL103" s="21"/>
      <c r="AAM103" s="21"/>
      <c r="AAN103" s="21"/>
      <c r="AAO103" s="21"/>
      <c r="AAP103" s="21"/>
      <c r="AAQ103" s="21"/>
      <c r="AAR103" s="21"/>
      <c r="AAS103" s="21"/>
      <c r="AAT103" s="21"/>
      <c r="AAU103" s="21"/>
      <c r="AAV103" s="21"/>
      <c r="AAW103" s="21"/>
      <c r="AAX103" s="21"/>
      <c r="AAY103" s="21"/>
      <c r="AAZ103" s="21"/>
      <c r="ABA103" s="21"/>
      <c r="ABB103" s="21"/>
      <c r="ABC103" s="21"/>
      <c r="ABD103" s="21"/>
      <c r="ABE103" s="21"/>
      <c r="ABF103" s="21"/>
      <c r="ABG103" s="21"/>
      <c r="ABH103" s="21"/>
      <c r="ABI103" s="21"/>
      <c r="ABJ103" s="21"/>
      <c r="ABK103" s="21"/>
      <c r="ABL103" s="21"/>
      <c r="ABM103" s="21"/>
      <c r="ABN103" s="21"/>
      <c r="ABO103" s="21"/>
      <c r="ABP103" s="21"/>
      <c r="ABQ103" s="21"/>
      <c r="ABR103" s="21"/>
      <c r="ABS103" s="21"/>
      <c r="ABT103" s="21"/>
      <c r="ABU103" s="21"/>
      <c r="ABV103" s="21"/>
      <c r="ABW103" s="21"/>
      <c r="ABX103" s="21"/>
      <c r="ABY103" s="21"/>
      <c r="ABZ103" s="21"/>
      <c r="ACA103" s="21"/>
      <c r="ACB103" s="21"/>
      <c r="ACC103" s="21"/>
      <c r="ACD103" s="21"/>
      <c r="ACE103" s="21"/>
      <c r="ACF103" s="21"/>
      <c r="ACG103" s="21"/>
      <c r="ACH103" s="21"/>
      <c r="ACI103" s="21"/>
      <c r="ACJ103" s="21"/>
      <c r="ACK103" s="21"/>
      <c r="ACL103" s="21"/>
      <c r="ACM103" s="21"/>
      <c r="ACN103" s="21"/>
      <c r="ACO103" s="21"/>
      <c r="ACP103" s="21"/>
      <c r="ACQ103" s="21"/>
      <c r="ACR103" s="21"/>
      <c r="ACS103" s="21"/>
      <c r="ACT103" s="21"/>
      <c r="ACU103" s="21"/>
      <c r="ACV103" s="21"/>
      <c r="ACW103" s="21"/>
      <c r="ACX103" s="21"/>
      <c r="ACY103" s="21"/>
      <c r="ACZ103" s="21"/>
      <c r="ADA103" s="21"/>
      <c r="ADB103" s="21"/>
      <c r="ADC103" s="21"/>
      <c r="ADD103" s="21"/>
      <c r="ADE103" s="21"/>
      <c r="ADF103" s="21"/>
      <c r="ADG103" s="21"/>
      <c r="ADH103" s="21"/>
      <c r="ADI103" s="21"/>
      <c r="ADJ103" s="21"/>
      <c r="ADK103" s="21"/>
      <c r="ADL103" s="21"/>
      <c r="ADM103" s="21"/>
      <c r="ADN103" s="21"/>
      <c r="ADO103" s="21"/>
      <c r="ADP103" s="21"/>
      <c r="ADQ103" s="21"/>
      <c r="ADR103" s="21"/>
      <c r="ADS103" s="21"/>
      <c r="ADT103" s="21"/>
      <c r="ADU103" s="21"/>
      <c r="ADV103" s="21"/>
      <c r="ADW103" s="21"/>
      <c r="ADX103" s="21"/>
      <c r="ADY103" s="21"/>
      <c r="ADZ103" s="21"/>
      <c r="AEA103" s="21"/>
      <c r="AEB103" s="21"/>
      <c r="AEC103" s="21"/>
      <c r="AED103" s="21"/>
      <c r="AEE103" s="21"/>
      <c r="AEF103" s="21"/>
      <c r="AEG103" s="21"/>
      <c r="AEH103" s="21"/>
      <c r="AEI103" s="21"/>
      <c r="AEJ103" s="21"/>
      <c r="AEK103" s="21"/>
      <c r="AEL103" s="21"/>
      <c r="AEM103" s="21"/>
      <c r="AEN103" s="21"/>
      <c r="AEO103" s="21"/>
      <c r="AEP103" s="21"/>
      <c r="AEQ103" s="21"/>
      <c r="AER103" s="21"/>
      <c r="AES103" s="21"/>
      <c r="AET103" s="21"/>
      <c r="AEU103" s="21"/>
      <c r="AEV103" s="21"/>
      <c r="AEW103" s="21"/>
      <c r="AEX103" s="21"/>
      <c r="AEY103" s="21"/>
      <c r="AEZ103" s="21"/>
      <c r="AFA103" s="21"/>
      <c r="AFB103" s="21"/>
      <c r="AFC103" s="21"/>
      <c r="AFD103" s="21"/>
      <c r="AFE103" s="21"/>
      <c r="AFF103" s="21"/>
      <c r="AFG103" s="21"/>
      <c r="AFH103" s="21"/>
      <c r="AFI103" s="21"/>
      <c r="AFJ103" s="21"/>
      <c r="AFK103" s="21"/>
      <c r="AFL103" s="21"/>
      <c r="AFM103" s="21"/>
      <c r="AFN103" s="21"/>
      <c r="AFO103" s="21"/>
      <c r="AFP103" s="21"/>
      <c r="AFQ103" s="21"/>
      <c r="AFR103" s="21"/>
      <c r="AFS103" s="21"/>
      <c r="AFT103" s="21"/>
      <c r="AFU103" s="21"/>
      <c r="AFV103" s="21"/>
      <c r="AFW103" s="21"/>
      <c r="AFX103" s="21"/>
      <c r="AFY103" s="21"/>
      <c r="AFZ103" s="21"/>
      <c r="AGA103" s="21"/>
      <c r="AGB103" s="21"/>
      <c r="AGC103" s="21"/>
      <c r="AGD103" s="21"/>
      <c r="AGE103" s="21"/>
      <c r="AGF103" s="21"/>
      <c r="AGG103" s="21"/>
      <c r="AGH103" s="21"/>
      <c r="AGI103" s="21"/>
      <c r="AGJ103" s="21"/>
      <c r="AGK103" s="21"/>
      <c r="AGL103" s="21"/>
      <c r="AGM103" s="21"/>
      <c r="AGN103" s="21"/>
      <c r="AGO103" s="21"/>
      <c r="AGP103" s="21"/>
      <c r="AGQ103" s="21"/>
      <c r="AGR103" s="21"/>
      <c r="AGS103" s="21"/>
      <c r="AGT103" s="21"/>
      <c r="AGU103" s="21"/>
      <c r="AGV103" s="21"/>
      <c r="AGW103" s="21"/>
      <c r="AGX103" s="21"/>
      <c r="AGY103" s="21"/>
      <c r="AGZ103" s="21"/>
      <c r="AHA103" s="21"/>
      <c r="AHB103" s="21"/>
      <c r="AHC103" s="21"/>
      <c r="AHD103" s="21"/>
      <c r="AHE103" s="21"/>
      <c r="AHF103" s="21"/>
      <c r="AHG103" s="21"/>
      <c r="AHH103" s="21"/>
      <c r="AHI103" s="21"/>
      <c r="AHJ103" s="21"/>
      <c r="AHK103" s="21"/>
      <c r="AHL103" s="21"/>
      <c r="AHM103" s="21"/>
      <c r="AHN103" s="21"/>
      <c r="AHO103" s="21"/>
      <c r="AHP103" s="21"/>
      <c r="AHQ103" s="21"/>
      <c r="AHR103" s="21"/>
      <c r="AHS103" s="21"/>
      <c r="AHT103" s="21"/>
      <c r="AHU103" s="21"/>
      <c r="AHV103" s="21"/>
      <c r="AHW103" s="21"/>
      <c r="AHX103" s="21"/>
      <c r="AHY103" s="21"/>
      <c r="AHZ103" s="21"/>
      <c r="AIA103" s="21"/>
      <c r="AIB103" s="21"/>
      <c r="AIC103" s="21"/>
      <c r="AID103" s="21"/>
      <c r="AIE103" s="21"/>
      <c r="AIF103" s="21"/>
      <c r="AIG103" s="21"/>
      <c r="AIH103" s="21"/>
      <c r="AII103" s="21"/>
      <c r="AIJ103" s="21"/>
      <c r="AIK103" s="21"/>
      <c r="AIL103" s="21"/>
      <c r="AIM103" s="21"/>
      <c r="AIN103" s="21"/>
      <c r="AIO103" s="21"/>
      <c r="AIP103" s="21"/>
      <c r="AIQ103" s="21"/>
      <c r="AIR103" s="21"/>
      <c r="AIS103" s="21"/>
      <c r="AIT103" s="21"/>
      <c r="AIU103" s="21"/>
      <c r="AIV103" s="21"/>
      <c r="AIW103" s="21"/>
      <c r="AIX103" s="21"/>
      <c r="AIY103" s="21"/>
      <c r="AIZ103" s="21"/>
      <c r="AJA103" s="21"/>
      <c r="AJB103" s="21"/>
      <c r="AJC103" s="21"/>
      <c r="AJD103" s="21"/>
      <c r="AJE103" s="21"/>
      <c r="AJF103" s="21"/>
      <c r="AJG103" s="21"/>
      <c r="AJH103" s="21"/>
      <c r="AJI103" s="21"/>
      <c r="AJJ103" s="21"/>
      <c r="AJK103" s="21"/>
      <c r="AJL103" s="21"/>
      <c r="AJM103" s="21"/>
      <c r="AJN103" s="21"/>
      <c r="AJO103" s="21"/>
      <c r="AJP103" s="21"/>
      <c r="AJQ103" s="21"/>
      <c r="AJR103" s="21"/>
      <c r="AJS103" s="21"/>
      <c r="AJT103" s="21"/>
      <c r="AJU103" s="21"/>
      <c r="AJV103" s="21"/>
      <c r="AJW103" s="21"/>
      <c r="AJX103" s="21"/>
      <c r="AJY103" s="21"/>
      <c r="AJZ103" s="21"/>
      <c r="AKA103" s="21"/>
      <c r="AKB103" s="21"/>
      <c r="AKC103" s="21"/>
      <c r="AKD103" s="21"/>
      <c r="AKE103" s="21"/>
      <c r="AKF103" s="21"/>
      <c r="AKG103" s="21"/>
      <c r="AKH103" s="21"/>
      <c r="AKI103" s="21"/>
      <c r="AKJ103" s="21"/>
      <c r="AKK103" s="21"/>
      <c r="AKL103" s="21"/>
      <c r="AKM103" s="21"/>
      <c r="AKN103" s="21"/>
      <c r="AKO103" s="21"/>
      <c r="AKP103" s="21"/>
      <c r="AKQ103" s="21"/>
      <c r="AKR103" s="21"/>
      <c r="AKS103" s="21"/>
      <c r="AKT103" s="21"/>
      <c r="AKU103" s="21"/>
      <c r="AKV103" s="21"/>
      <c r="AKW103" s="21"/>
      <c r="AKX103" s="21"/>
      <c r="AKY103" s="21"/>
      <c r="AKZ103" s="21"/>
      <c r="ALA103" s="21"/>
      <c r="ALB103" s="21"/>
      <c r="ALC103" s="21"/>
      <c r="ALD103" s="21"/>
      <c r="ALE103" s="21"/>
      <c r="ALF103" s="21"/>
      <c r="ALG103" s="21"/>
      <c r="ALH103" s="21"/>
      <c r="ALI103" s="21"/>
      <c r="ALJ103" s="21"/>
      <c r="ALK103" s="21"/>
      <c r="ALL103" s="21"/>
      <c r="ALM103" s="21"/>
      <c r="ALN103" s="21"/>
      <c r="ALO103" s="21"/>
      <c r="ALP103" s="21"/>
      <c r="ALQ103" s="21"/>
      <c r="ALR103" s="21"/>
      <c r="ALS103" s="21"/>
      <c r="ALT103" s="21"/>
      <c r="ALU103" s="21"/>
      <c r="ALV103" s="21"/>
      <c r="ALW103" s="21"/>
      <c r="ALX103" s="21"/>
      <c r="ALY103" s="21"/>
      <c r="ALZ103" s="21"/>
      <c r="AMA103" s="21"/>
      <c r="AMB103" s="21"/>
      <c r="AMC103" s="21"/>
      <c r="AMD103" s="21"/>
      <c r="AME103" s="21"/>
      <c r="AMF103" s="21"/>
      <c r="AMG103" s="21"/>
      <c r="AMH103" s="21"/>
      <c r="AMI103" s="21"/>
      <c r="AMJ103" s="21"/>
    </row>
    <row r="104" spans="1:1024" x14ac:dyDescent="0.15">
      <c r="A104" s="1" t="s">
        <v>347</v>
      </c>
    </row>
    <row r="105" spans="1:1024" x14ac:dyDescent="0.15">
      <c r="D105" s="11" t="s">
        <v>1</v>
      </c>
    </row>
    <row r="106" spans="1:1024" s="100" customFormat="1" x14ac:dyDescent="0.15">
      <c r="A106" s="97" t="s">
        <v>2</v>
      </c>
      <c r="B106" s="98" t="s">
        <v>335</v>
      </c>
      <c r="C106" s="98" t="s">
        <v>132</v>
      </c>
      <c r="D106" s="99" t="s">
        <v>337</v>
      </c>
    </row>
    <row r="107" spans="1:1024" x14ac:dyDescent="0.15">
      <c r="A107" s="14">
        <v>27</v>
      </c>
      <c r="B107" s="28">
        <v>41</v>
      </c>
      <c r="C107" s="28">
        <v>59</v>
      </c>
      <c r="D107" s="37">
        <v>65</v>
      </c>
    </row>
    <row r="108" spans="1:1024" x14ac:dyDescent="0.15">
      <c r="A108" s="14">
        <v>28</v>
      </c>
      <c r="B108" s="28">
        <v>35</v>
      </c>
      <c r="C108" s="28">
        <v>72</v>
      </c>
      <c r="D108" s="37">
        <v>62</v>
      </c>
    </row>
    <row r="109" spans="1:1024" x14ac:dyDescent="0.15">
      <c r="A109" s="14">
        <v>29</v>
      </c>
      <c r="B109" s="28">
        <v>45</v>
      </c>
      <c r="C109" s="28">
        <v>67</v>
      </c>
      <c r="D109" s="37">
        <v>68</v>
      </c>
    </row>
    <row r="110" spans="1:1024" x14ac:dyDescent="0.15">
      <c r="A110" s="14">
        <v>30</v>
      </c>
      <c r="B110" s="28">
        <v>44</v>
      </c>
      <c r="C110" s="28">
        <v>65</v>
      </c>
      <c r="D110" s="37">
        <v>66</v>
      </c>
    </row>
    <row r="111" spans="1:1024" x14ac:dyDescent="0.15">
      <c r="A111" s="14" t="s">
        <v>14</v>
      </c>
      <c r="B111" s="28">
        <v>36</v>
      </c>
      <c r="C111" s="28">
        <v>54</v>
      </c>
      <c r="D111" s="37">
        <v>61</v>
      </c>
    </row>
    <row r="112" spans="1:1024" x14ac:dyDescent="0.15">
      <c r="A112" s="14">
        <v>2</v>
      </c>
      <c r="B112" s="28">
        <v>32</v>
      </c>
      <c r="C112" s="28">
        <v>50</v>
      </c>
      <c r="D112" s="37">
        <v>54</v>
      </c>
    </row>
    <row r="113" spans="1:1024" x14ac:dyDescent="0.15">
      <c r="A113" s="14">
        <v>3</v>
      </c>
      <c r="B113" s="28">
        <v>44</v>
      </c>
      <c r="C113" s="28">
        <v>50</v>
      </c>
      <c r="D113" s="37">
        <v>38</v>
      </c>
    </row>
    <row r="114" spans="1:1024" ht="14.25" thickBot="1" x14ac:dyDescent="0.2">
      <c r="A114" s="110">
        <v>4</v>
      </c>
      <c r="B114" s="82">
        <v>44</v>
      </c>
      <c r="C114" s="82">
        <v>43</v>
      </c>
      <c r="D114" s="83">
        <v>56</v>
      </c>
    </row>
    <row r="115" spans="1:1024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  <c r="IX115" s="21"/>
      <c r="IY115" s="21"/>
      <c r="IZ115" s="21"/>
      <c r="JA115" s="21"/>
      <c r="JB115" s="21"/>
      <c r="JC115" s="21"/>
      <c r="JD115" s="21"/>
      <c r="JE115" s="21"/>
      <c r="JF115" s="21"/>
      <c r="JG115" s="21"/>
      <c r="JH115" s="21"/>
      <c r="JI115" s="21"/>
      <c r="JJ115" s="21"/>
      <c r="JK115" s="21"/>
      <c r="JL115" s="21"/>
      <c r="JM115" s="21"/>
      <c r="JN115" s="21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1"/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1"/>
      <c r="LK115" s="21"/>
      <c r="LL115" s="21"/>
      <c r="LM115" s="21"/>
      <c r="LN115" s="21"/>
      <c r="LO115" s="21"/>
      <c r="LP115" s="21"/>
      <c r="LQ115" s="21"/>
      <c r="LR115" s="21"/>
      <c r="LS115" s="21"/>
      <c r="LT115" s="21"/>
      <c r="LU115" s="21"/>
      <c r="LV115" s="21"/>
      <c r="LW115" s="21"/>
      <c r="LX115" s="21"/>
      <c r="LY115" s="21"/>
      <c r="LZ115" s="21"/>
      <c r="MA115" s="21"/>
      <c r="MB115" s="21"/>
      <c r="MC115" s="21"/>
      <c r="MD115" s="21"/>
      <c r="ME115" s="21"/>
      <c r="MF115" s="21"/>
      <c r="MG115" s="21"/>
      <c r="MH115" s="21"/>
      <c r="MI115" s="21"/>
      <c r="MJ115" s="21"/>
      <c r="MK115" s="21"/>
      <c r="ML115" s="21"/>
      <c r="MM115" s="21"/>
      <c r="MN115" s="21"/>
      <c r="MO115" s="21"/>
      <c r="MP115" s="21"/>
      <c r="MQ115" s="21"/>
      <c r="MR115" s="21"/>
      <c r="MS115" s="21"/>
      <c r="MT115" s="21"/>
      <c r="MU115" s="21"/>
      <c r="MV115" s="21"/>
      <c r="MW115" s="21"/>
      <c r="MX115" s="21"/>
      <c r="MY115" s="21"/>
      <c r="MZ115" s="21"/>
      <c r="NA115" s="21"/>
      <c r="NB115" s="21"/>
      <c r="NC115" s="21"/>
      <c r="ND115" s="21"/>
      <c r="NE115" s="21"/>
      <c r="NF115" s="21"/>
      <c r="NG115" s="21"/>
      <c r="NH115" s="21"/>
      <c r="NI115" s="21"/>
      <c r="NJ115" s="21"/>
      <c r="NK115" s="21"/>
      <c r="NL115" s="21"/>
      <c r="NM115" s="21"/>
      <c r="NN115" s="21"/>
      <c r="NO115" s="21"/>
      <c r="NP115" s="21"/>
      <c r="NQ115" s="21"/>
      <c r="NR115" s="21"/>
      <c r="NS115" s="21"/>
      <c r="NT115" s="21"/>
      <c r="NU115" s="21"/>
      <c r="NV115" s="21"/>
      <c r="NW115" s="21"/>
      <c r="NX115" s="21"/>
      <c r="NY115" s="21"/>
      <c r="NZ115" s="21"/>
      <c r="OA115" s="21"/>
      <c r="OB115" s="21"/>
      <c r="OC115" s="21"/>
      <c r="OD115" s="21"/>
      <c r="OE115" s="21"/>
      <c r="OF115" s="21"/>
      <c r="OG115" s="21"/>
      <c r="OH115" s="21"/>
      <c r="OI115" s="21"/>
      <c r="OJ115" s="21"/>
      <c r="OK115" s="21"/>
      <c r="OL115" s="21"/>
      <c r="OM115" s="21"/>
      <c r="ON115" s="21"/>
      <c r="OO115" s="21"/>
      <c r="OP115" s="21"/>
      <c r="OQ115" s="21"/>
      <c r="OR115" s="21"/>
      <c r="OS115" s="21"/>
      <c r="OT115" s="21"/>
      <c r="OU115" s="21"/>
      <c r="OV115" s="21"/>
      <c r="OW115" s="21"/>
      <c r="OX115" s="21"/>
      <c r="OY115" s="21"/>
      <c r="OZ115" s="21"/>
      <c r="PA115" s="21"/>
      <c r="PB115" s="21"/>
      <c r="PC115" s="21"/>
      <c r="PD115" s="21"/>
      <c r="PE115" s="21"/>
      <c r="PF115" s="21"/>
      <c r="PG115" s="21"/>
      <c r="PH115" s="21"/>
      <c r="PI115" s="21"/>
      <c r="PJ115" s="21"/>
      <c r="PK115" s="21"/>
      <c r="PL115" s="21"/>
      <c r="PM115" s="21"/>
      <c r="PN115" s="21"/>
      <c r="PO115" s="21"/>
      <c r="PP115" s="21"/>
      <c r="PQ115" s="21"/>
      <c r="PR115" s="21"/>
      <c r="PS115" s="21"/>
      <c r="PT115" s="21"/>
      <c r="PU115" s="21"/>
      <c r="PV115" s="21"/>
      <c r="PW115" s="21"/>
      <c r="PX115" s="21"/>
      <c r="PY115" s="21"/>
      <c r="PZ115" s="21"/>
      <c r="QA115" s="21"/>
      <c r="QB115" s="21"/>
      <c r="QC115" s="21"/>
      <c r="QD115" s="21"/>
      <c r="QE115" s="21"/>
      <c r="QF115" s="21"/>
      <c r="QG115" s="21"/>
      <c r="QH115" s="21"/>
      <c r="QI115" s="21"/>
      <c r="QJ115" s="21"/>
      <c r="QK115" s="21"/>
      <c r="QL115" s="21"/>
      <c r="QM115" s="21"/>
      <c r="QN115" s="21"/>
      <c r="QO115" s="21"/>
      <c r="QP115" s="21"/>
      <c r="QQ115" s="21"/>
      <c r="QR115" s="21"/>
      <c r="QS115" s="21"/>
      <c r="QT115" s="21"/>
      <c r="QU115" s="21"/>
      <c r="QV115" s="21"/>
      <c r="QW115" s="21"/>
      <c r="QX115" s="21"/>
      <c r="QY115" s="21"/>
      <c r="QZ115" s="21"/>
      <c r="RA115" s="21"/>
      <c r="RB115" s="21"/>
      <c r="RC115" s="21"/>
      <c r="RD115" s="21"/>
      <c r="RE115" s="21"/>
      <c r="RF115" s="21"/>
      <c r="RG115" s="21"/>
      <c r="RH115" s="21"/>
      <c r="RI115" s="21"/>
      <c r="RJ115" s="21"/>
      <c r="RK115" s="21"/>
      <c r="RL115" s="21"/>
      <c r="RM115" s="21"/>
      <c r="RN115" s="21"/>
      <c r="RO115" s="21"/>
      <c r="RP115" s="21"/>
      <c r="RQ115" s="21"/>
      <c r="RR115" s="21"/>
      <c r="RS115" s="21"/>
      <c r="RT115" s="21"/>
      <c r="RU115" s="21"/>
      <c r="RV115" s="21"/>
      <c r="RW115" s="21"/>
      <c r="RX115" s="21"/>
      <c r="RY115" s="21"/>
      <c r="RZ115" s="21"/>
      <c r="SA115" s="21"/>
      <c r="SB115" s="21"/>
      <c r="SC115" s="21"/>
      <c r="SD115" s="21"/>
      <c r="SE115" s="21"/>
      <c r="SF115" s="21"/>
      <c r="SG115" s="21"/>
      <c r="SH115" s="21"/>
      <c r="SI115" s="21"/>
      <c r="SJ115" s="21"/>
      <c r="SK115" s="21"/>
      <c r="SL115" s="21"/>
      <c r="SM115" s="21"/>
      <c r="SN115" s="21"/>
      <c r="SO115" s="21"/>
      <c r="SP115" s="21"/>
      <c r="SQ115" s="21"/>
      <c r="SR115" s="21"/>
      <c r="SS115" s="21"/>
      <c r="ST115" s="21"/>
      <c r="SU115" s="21"/>
      <c r="SV115" s="21"/>
      <c r="SW115" s="21"/>
      <c r="SX115" s="21"/>
      <c r="SY115" s="21"/>
      <c r="SZ115" s="21"/>
      <c r="TA115" s="21"/>
      <c r="TB115" s="21"/>
      <c r="TC115" s="21"/>
      <c r="TD115" s="21"/>
      <c r="TE115" s="21"/>
      <c r="TF115" s="21"/>
      <c r="TG115" s="21"/>
      <c r="TH115" s="21"/>
      <c r="TI115" s="21"/>
      <c r="TJ115" s="21"/>
      <c r="TK115" s="21"/>
      <c r="TL115" s="21"/>
      <c r="TM115" s="21"/>
      <c r="TN115" s="21"/>
      <c r="TO115" s="21"/>
      <c r="TP115" s="21"/>
      <c r="TQ115" s="21"/>
      <c r="TR115" s="21"/>
      <c r="TS115" s="21"/>
      <c r="TT115" s="21"/>
      <c r="TU115" s="21"/>
      <c r="TV115" s="21"/>
      <c r="TW115" s="21"/>
      <c r="TX115" s="21"/>
      <c r="TY115" s="21"/>
      <c r="TZ115" s="21"/>
      <c r="UA115" s="21"/>
      <c r="UB115" s="21"/>
      <c r="UC115" s="21"/>
      <c r="UD115" s="21"/>
      <c r="UE115" s="21"/>
      <c r="UF115" s="21"/>
      <c r="UG115" s="21"/>
      <c r="UH115" s="21"/>
      <c r="UI115" s="21"/>
      <c r="UJ115" s="21"/>
      <c r="UK115" s="21"/>
      <c r="UL115" s="21"/>
      <c r="UM115" s="21"/>
      <c r="UN115" s="21"/>
      <c r="UO115" s="21"/>
      <c r="UP115" s="21"/>
      <c r="UQ115" s="21"/>
      <c r="UR115" s="21"/>
      <c r="US115" s="21"/>
      <c r="UT115" s="21"/>
      <c r="UU115" s="21"/>
      <c r="UV115" s="21"/>
      <c r="UW115" s="21"/>
      <c r="UX115" s="21"/>
      <c r="UY115" s="21"/>
      <c r="UZ115" s="21"/>
      <c r="VA115" s="21"/>
      <c r="VB115" s="21"/>
      <c r="VC115" s="21"/>
      <c r="VD115" s="21"/>
      <c r="VE115" s="21"/>
      <c r="VF115" s="21"/>
      <c r="VG115" s="21"/>
      <c r="VH115" s="21"/>
      <c r="VI115" s="21"/>
      <c r="VJ115" s="21"/>
      <c r="VK115" s="21"/>
      <c r="VL115" s="21"/>
      <c r="VM115" s="21"/>
      <c r="VN115" s="21"/>
      <c r="VO115" s="21"/>
      <c r="VP115" s="21"/>
      <c r="VQ115" s="21"/>
      <c r="VR115" s="21"/>
      <c r="VS115" s="21"/>
      <c r="VT115" s="21"/>
      <c r="VU115" s="21"/>
      <c r="VV115" s="21"/>
      <c r="VW115" s="21"/>
      <c r="VX115" s="21"/>
      <c r="VY115" s="21"/>
      <c r="VZ115" s="21"/>
      <c r="WA115" s="21"/>
      <c r="WB115" s="21"/>
      <c r="WC115" s="21"/>
      <c r="WD115" s="21"/>
      <c r="WE115" s="21"/>
      <c r="WF115" s="21"/>
      <c r="WG115" s="21"/>
      <c r="WH115" s="21"/>
      <c r="WI115" s="21"/>
      <c r="WJ115" s="21"/>
      <c r="WK115" s="21"/>
      <c r="WL115" s="21"/>
      <c r="WM115" s="21"/>
      <c r="WN115" s="21"/>
      <c r="WO115" s="21"/>
      <c r="WP115" s="21"/>
      <c r="WQ115" s="21"/>
      <c r="WR115" s="21"/>
      <c r="WS115" s="21"/>
      <c r="WT115" s="21"/>
      <c r="WU115" s="21"/>
      <c r="WV115" s="21"/>
      <c r="WW115" s="21"/>
      <c r="WX115" s="21"/>
      <c r="WY115" s="21"/>
      <c r="WZ115" s="21"/>
      <c r="XA115" s="21"/>
      <c r="XB115" s="21"/>
      <c r="XC115" s="21"/>
      <c r="XD115" s="21"/>
      <c r="XE115" s="21"/>
      <c r="XF115" s="21"/>
      <c r="XG115" s="21"/>
      <c r="XH115" s="21"/>
      <c r="XI115" s="21"/>
      <c r="XJ115" s="21"/>
      <c r="XK115" s="21"/>
      <c r="XL115" s="21"/>
      <c r="XM115" s="21"/>
      <c r="XN115" s="21"/>
      <c r="XO115" s="21"/>
      <c r="XP115" s="21"/>
      <c r="XQ115" s="21"/>
      <c r="XR115" s="21"/>
      <c r="XS115" s="21"/>
      <c r="XT115" s="21"/>
      <c r="XU115" s="21"/>
      <c r="XV115" s="21"/>
      <c r="XW115" s="21"/>
      <c r="XX115" s="21"/>
      <c r="XY115" s="21"/>
      <c r="XZ115" s="21"/>
      <c r="YA115" s="21"/>
      <c r="YB115" s="21"/>
      <c r="YC115" s="21"/>
      <c r="YD115" s="21"/>
      <c r="YE115" s="21"/>
      <c r="YF115" s="21"/>
      <c r="YG115" s="21"/>
      <c r="YH115" s="21"/>
      <c r="YI115" s="21"/>
      <c r="YJ115" s="21"/>
      <c r="YK115" s="21"/>
      <c r="YL115" s="21"/>
      <c r="YM115" s="21"/>
      <c r="YN115" s="21"/>
      <c r="YO115" s="21"/>
      <c r="YP115" s="21"/>
      <c r="YQ115" s="21"/>
      <c r="YR115" s="21"/>
      <c r="YS115" s="21"/>
      <c r="YT115" s="21"/>
      <c r="YU115" s="21"/>
      <c r="YV115" s="21"/>
      <c r="YW115" s="21"/>
      <c r="YX115" s="21"/>
      <c r="YY115" s="21"/>
      <c r="YZ115" s="21"/>
      <c r="ZA115" s="21"/>
      <c r="ZB115" s="21"/>
      <c r="ZC115" s="21"/>
      <c r="ZD115" s="21"/>
      <c r="ZE115" s="21"/>
      <c r="ZF115" s="21"/>
      <c r="ZG115" s="21"/>
      <c r="ZH115" s="21"/>
      <c r="ZI115" s="21"/>
      <c r="ZJ115" s="21"/>
      <c r="ZK115" s="21"/>
      <c r="ZL115" s="21"/>
      <c r="ZM115" s="21"/>
      <c r="ZN115" s="21"/>
      <c r="ZO115" s="21"/>
      <c r="ZP115" s="21"/>
      <c r="ZQ115" s="21"/>
      <c r="ZR115" s="21"/>
      <c r="ZS115" s="21"/>
      <c r="ZT115" s="21"/>
      <c r="ZU115" s="21"/>
      <c r="ZV115" s="21"/>
      <c r="ZW115" s="21"/>
      <c r="ZX115" s="21"/>
      <c r="ZY115" s="21"/>
      <c r="ZZ115" s="21"/>
      <c r="AAA115" s="21"/>
      <c r="AAB115" s="21"/>
      <c r="AAC115" s="21"/>
      <c r="AAD115" s="21"/>
      <c r="AAE115" s="21"/>
      <c r="AAF115" s="21"/>
      <c r="AAG115" s="21"/>
      <c r="AAH115" s="21"/>
      <c r="AAI115" s="21"/>
      <c r="AAJ115" s="21"/>
      <c r="AAK115" s="21"/>
      <c r="AAL115" s="21"/>
      <c r="AAM115" s="21"/>
      <c r="AAN115" s="21"/>
      <c r="AAO115" s="21"/>
      <c r="AAP115" s="21"/>
      <c r="AAQ115" s="21"/>
      <c r="AAR115" s="21"/>
      <c r="AAS115" s="21"/>
      <c r="AAT115" s="21"/>
      <c r="AAU115" s="21"/>
      <c r="AAV115" s="21"/>
      <c r="AAW115" s="21"/>
      <c r="AAX115" s="21"/>
      <c r="AAY115" s="21"/>
      <c r="AAZ115" s="21"/>
      <c r="ABA115" s="21"/>
      <c r="ABB115" s="21"/>
      <c r="ABC115" s="21"/>
      <c r="ABD115" s="21"/>
      <c r="ABE115" s="21"/>
      <c r="ABF115" s="21"/>
      <c r="ABG115" s="21"/>
      <c r="ABH115" s="21"/>
      <c r="ABI115" s="21"/>
      <c r="ABJ115" s="21"/>
      <c r="ABK115" s="21"/>
      <c r="ABL115" s="21"/>
      <c r="ABM115" s="21"/>
      <c r="ABN115" s="21"/>
      <c r="ABO115" s="21"/>
      <c r="ABP115" s="21"/>
      <c r="ABQ115" s="21"/>
      <c r="ABR115" s="21"/>
      <c r="ABS115" s="21"/>
      <c r="ABT115" s="21"/>
      <c r="ABU115" s="21"/>
      <c r="ABV115" s="21"/>
      <c r="ABW115" s="21"/>
      <c r="ABX115" s="21"/>
      <c r="ABY115" s="21"/>
      <c r="ABZ115" s="21"/>
      <c r="ACA115" s="21"/>
      <c r="ACB115" s="21"/>
      <c r="ACC115" s="21"/>
      <c r="ACD115" s="21"/>
      <c r="ACE115" s="21"/>
      <c r="ACF115" s="21"/>
      <c r="ACG115" s="21"/>
      <c r="ACH115" s="21"/>
      <c r="ACI115" s="21"/>
      <c r="ACJ115" s="21"/>
      <c r="ACK115" s="21"/>
      <c r="ACL115" s="21"/>
      <c r="ACM115" s="21"/>
      <c r="ACN115" s="21"/>
      <c r="ACO115" s="21"/>
      <c r="ACP115" s="21"/>
      <c r="ACQ115" s="21"/>
      <c r="ACR115" s="21"/>
      <c r="ACS115" s="21"/>
      <c r="ACT115" s="21"/>
      <c r="ACU115" s="21"/>
      <c r="ACV115" s="21"/>
      <c r="ACW115" s="21"/>
      <c r="ACX115" s="21"/>
      <c r="ACY115" s="21"/>
      <c r="ACZ115" s="21"/>
      <c r="ADA115" s="21"/>
      <c r="ADB115" s="21"/>
      <c r="ADC115" s="21"/>
      <c r="ADD115" s="21"/>
      <c r="ADE115" s="21"/>
      <c r="ADF115" s="21"/>
      <c r="ADG115" s="21"/>
      <c r="ADH115" s="21"/>
      <c r="ADI115" s="21"/>
      <c r="ADJ115" s="21"/>
      <c r="ADK115" s="21"/>
      <c r="ADL115" s="21"/>
      <c r="ADM115" s="21"/>
      <c r="ADN115" s="21"/>
      <c r="ADO115" s="21"/>
      <c r="ADP115" s="21"/>
      <c r="ADQ115" s="21"/>
      <c r="ADR115" s="21"/>
      <c r="ADS115" s="21"/>
      <c r="ADT115" s="21"/>
      <c r="ADU115" s="21"/>
      <c r="ADV115" s="21"/>
      <c r="ADW115" s="21"/>
      <c r="ADX115" s="21"/>
      <c r="ADY115" s="21"/>
      <c r="ADZ115" s="21"/>
      <c r="AEA115" s="21"/>
      <c r="AEB115" s="21"/>
      <c r="AEC115" s="21"/>
      <c r="AED115" s="21"/>
      <c r="AEE115" s="21"/>
      <c r="AEF115" s="21"/>
      <c r="AEG115" s="21"/>
      <c r="AEH115" s="21"/>
      <c r="AEI115" s="21"/>
      <c r="AEJ115" s="21"/>
      <c r="AEK115" s="21"/>
      <c r="AEL115" s="21"/>
      <c r="AEM115" s="21"/>
      <c r="AEN115" s="21"/>
      <c r="AEO115" s="21"/>
      <c r="AEP115" s="21"/>
      <c r="AEQ115" s="21"/>
      <c r="AER115" s="21"/>
      <c r="AES115" s="21"/>
      <c r="AET115" s="21"/>
      <c r="AEU115" s="21"/>
      <c r="AEV115" s="21"/>
      <c r="AEW115" s="21"/>
      <c r="AEX115" s="21"/>
      <c r="AEY115" s="21"/>
      <c r="AEZ115" s="21"/>
      <c r="AFA115" s="21"/>
      <c r="AFB115" s="21"/>
      <c r="AFC115" s="21"/>
      <c r="AFD115" s="21"/>
      <c r="AFE115" s="21"/>
      <c r="AFF115" s="21"/>
      <c r="AFG115" s="21"/>
      <c r="AFH115" s="21"/>
      <c r="AFI115" s="21"/>
      <c r="AFJ115" s="21"/>
      <c r="AFK115" s="21"/>
      <c r="AFL115" s="21"/>
      <c r="AFM115" s="21"/>
      <c r="AFN115" s="21"/>
      <c r="AFO115" s="21"/>
      <c r="AFP115" s="21"/>
      <c r="AFQ115" s="21"/>
      <c r="AFR115" s="21"/>
      <c r="AFS115" s="21"/>
      <c r="AFT115" s="21"/>
      <c r="AFU115" s="21"/>
      <c r="AFV115" s="21"/>
      <c r="AFW115" s="21"/>
      <c r="AFX115" s="21"/>
      <c r="AFY115" s="21"/>
      <c r="AFZ115" s="21"/>
      <c r="AGA115" s="21"/>
      <c r="AGB115" s="21"/>
      <c r="AGC115" s="21"/>
      <c r="AGD115" s="21"/>
      <c r="AGE115" s="21"/>
      <c r="AGF115" s="21"/>
      <c r="AGG115" s="21"/>
      <c r="AGH115" s="21"/>
      <c r="AGI115" s="21"/>
      <c r="AGJ115" s="21"/>
      <c r="AGK115" s="21"/>
      <c r="AGL115" s="21"/>
      <c r="AGM115" s="21"/>
      <c r="AGN115" s="21"/>
      <c r="AGO115" s="21"/>
      <c r="AGP115" s="21"/>
      <c r="AGQ115" s="21"/>
      <c r="AGR115" s="21"/>
      <c r="AGS115" s="21"/>
      <c r="AGT115" s="21"/>
      <c r="AGU115" s="21"/>
      <c r="AGV115" s="21"/>
      <c r="AGW115" s="21"/>
      <c r="AGX115" s="21"/>
      <c r="AGY115" s="21"/>
      <c r="AGZ115" s="21"/>
      <c r="AHA115" s="21"/>
      <c r="AHB115" s="21"/>
      <c r="AHC115" s="21"/>
      <c r="AHD115" s="21"/>
      <c r="AHE115" s="21"/>
      <c r="AHF115" s="21"/>
      <c r="AHG115" s="21"/>
      <c r="AHH115" s="21"/>
      <c r="AHI115" s="21"/>
      <c r="AHJ115" s="21"/>
      <c r="AHK115" s="21"/>
      <c r="AHL115" s="21"/>
      <c r="AHM115" s="21"/>
      <c r="AHN115" s="21"/>
      <c r="AHO115" s="21"/>
      <c r="AHP115" s="21"/>
      <c r="AHQ115" s="21"/>
      <c r="AHR115" s="21"/>
      <c r="AHS115" s="21"/>
      <c r="AHT115" s="21"/>
      <c r="AHU115" s="21"/>
      <c r="AHV115" s="21"/>
      <c r="AHW115" s="21"/>
      <c r="AHX115" s="21"/>
      <c r="AHY115" s="21"/>
      <c r="AHZ115" s="21"/>
      <c r="AIA115" s="21"/>
      <c r="AIB115" s="21"/>
      <c r="AIC115" s="21"/>
      <c r="AID115" s="21"/>
      <c r="AIE115" s="21"/>
      <c r="AIF115" s="21"/>
      <c r="AIG115" s="21"/>
      <c r="AIH115" s="21"/>
      <c r="AII115" s="21"/>
      <c r="AIJ115" s="21"/>
      <c r="AIK115" s="21"/>
      <c r="AIL115" s="21"/>
      <c r="AIM115" s="21"/>
      <c r="AIN115" s="21"/>
      <c r="AIO115" s="21"/>
      <c r="AIP115" s="21"/>
      <c r="AIQ115" s="21"/>
      <c r="AIR115" s="21"/>
      <c r="AIS115" s="21"/>
      <c r="AIT115" s="21"/>
      <c r="AIU115" s="21"/>
      <c r="AIV115" s="21"/>
      <c r="AIW115" s="21"/>
      <c r="AIX115" s="21"/>
      <c r="AIY115" s="21"/>
      <c r="AIZ115" s="21"/>
      <c r="AJA115" s="21"/>
      <c r="AJB115" s="21"/>
      <c r="AJC115" s="21"/>
      <c r="AJD115" s="21"/>
      <c r="AJE115" s="21"/>
      <c r="AJF115" s="21"/>
      <c r="AJG115" s="21"/>
      <c r="AJH115" s="21"/>
      <c r="AJI115" s="21"/>
      <c r="AJJ115" s="21"/>
      <c r="AJK115" s="21"/>
      <c r="AJL115" s="21"/>
      <c r="AJM115" s="21"/>
      <c r="AJN115" s="21"/>
      <c r="AJO115" s="21"/>
      <c r="AJP115" s="21"/>
      <c r="AJQ115" s="21"/>
      <c r="AJR115" s="21"/>
      <c r="AJS115" s="21"/>
      <c r="AJT115" s="21"/>
      <c r="AJU115" s="21"/>
      <c r="AJV115" s="21"/>
      <c r="AJW115" s="21"/>
      <c r="AJX115" s="21"/>
      <c r="AJY115" s="21"/>
      <c r="AJZ115" s="21"/>
      <c r="AKA115" s="21"/>
      <c r="AKB115" s="21"/>
      <c r="AKC115" s="21"/>
      <c r="AKD115" s="21"/>
      <c r="AKE115" s="21"/>
      <c r="AKF115" s="21"/>
      <c r="AKG115" s="21"/>
      <c r="AKH115" s="21"/>
      <c r="AKI115" s="21"/>
      <c r="AKJ115" s="21"/>
      <c r="AKK115" s="21"/>
      <c r="AKL115" s="21"/>
      <c r="AKM115" s="21"/>
      <c r="AKN115" s="21"/>
      <c r="AKO115" s="21"/>
      <c r="AKP115" s="21"/>
      <c r="AKQ115" s="21"/>
      <c r="AKR115" s="21"/>
      <c r="AKS115" s="21"/>
      <c r="AKT115" s="21"/>
      <c r="AKU115" s="21"/>
      <c r="AKV115" s="21"/>
      <c r="AKW115" s="21"/>
      <c r="AKX115" s="21"/>
      <c r="AKY115" s="21"/>
      <c r="AKZ115" s="21"/>
      <c r="ALA115" s="21"/>
      <c r="ALB115" s="21"/>
      <c r="ALC115" s="21"/>
      <c r="ALD115" s="21"/>
      <c r="ALE115" s="21"/>
      <c r="ALF115" s="21"/>
      <c r="ALG115" s="21"/>
      <c r="ALH115" s="21"/>
      <c r="ALI115" s="21"/>
      <c r="ALJ115" s="21"/>
      <c r="ALK115" s="21"/>
      <c r="ALL115" s="21"/>
      <c r="ALM115" s="21"/>
      <c r="ALN115" s="21"/>
      <c r="ALO115" s="21"/>
      <c r="ALP115" s="21"/>
      <c r="ALQ115" s="21"/>
      <c r="ALR115" s="21"/>
      <c r="ALS115" s="21"/>
      <c r="ALT115" s="21"/>
      <c r="ALU115" s="21"/>
      <c r="ALV115" s="21"/>
      <c r="ALW115" s="21"/>
      <c r="ALX115" s="21"/>
      <c r="ALY115" s="21"/>
      <c r="ALZ115" s="21"/>
      <c r="AMA115" s="21"/>
      <c r="AMB115" s="21"/>
      <c r="AMC115" s="21"/>
      <c r="AMD115" s="21"/>
      <c r="AME115" s="21"/>
      <c r="AMF115" s="21"/>
      <c r="AMG115" s="21"/>
      <c r="AMH115" s="21"/>
      <c r="AMI115" s="21"/>
      <c r="AMJ115" s="21"/>
    </row>
    <row r="116" spans="1:1024" x14ac:dyDescent="0.15">
      <c r="A116" s="1" t="s">
        <v>348</v>
      </c>
    </row>
    <row r="117" spans="1:1024" x14ac:dyDescent="0.15">
      <c r="D117" s="11" t="s">
        <v>1</v>
      </c>
    </row>
    <row r="118" spans="1:1024" s="100" customFormat="1" x14ac:dyDescent="0.15">
      <c r="A118" s="97" t="s">
        <v>2</v>
      </c>
      <c r="B118" s="98" t="s">
        <v>335</v>
      </c>
      <c r="C118" s="98" t="s">
        <v>132</v>
      </c>
      <c r="D118" s="99" t="s">
        <v>337</v>
      </c>
    </row>
    <row r="119" spans="1:1024" x14ac:dyDescent="0.15">
      <c r="A119" s="14">
        <v>30</v>
      </c>
      <c r="B119" s="28">
        <v>20</v>
      </c>
      <c r="C119" s="28">
        <v>21</v>
      </c>
      <c r="D119" s="37">
        <v>1</v>
      </c>
    </row>
    <row r="120" spans="1:1024" x14ac:dyDescent="0.15">
      <c r="A120" s="14" t="s">
        <v>14</v>
      </c>
      <c r="B120" s="28">
        <v>34</v>
      </c>
      <c r="C120" s="28">
        <v>24</v>
      </c>
      <c r="D120" s="37">
        <v>10</v>
      </c>
    </row>
    <row r="121" spans="1:1024" x14ac:dyDescent="0.15">
      <c r="A121" s="14">
        <v>2</v>
      </c>
      <c r="B121" s="28">
        <v>40</v>
      </c>
      <c r="C121" s="28">
        <v>17</v>
      </c>
      <c r="D121" s="37">
        <v>11</v>
      </c>
    </row>
    <row r="122" spans="1:1024" x14ac:dyDescent="0.15">
      <c r="A122" s="14">
        <v>3</v>
      </c>
      <c r="B122" s="28">
        <v>49</v>
      </c>
      <c r="C122" s="28">
        <v>18</v>
      </c>
      <c r="D122" s="37">
        <v>9</v>
      </c>
    </row>
    <row r="123" spans="1:1024" ht="14.25" thickBot="1" x14ac:dyDescent="0.2">
      <c r="A123" s="110">
        <v>4</v>
      </c>
      <c r="B123" s="82">
        <v>49</v>
      </c>
      <c r="C123" s="82">
        <v>16</v>
      </c>
      <c r="D123" s="83">
        <v>22</v>
      </c>
    </row>
    <row r="124" spans="1:1024" x14ac:dyDescent="0.15">
      <c r="A124" s="21" t="s">
        <v>346</v>
      </c>
      <c r="B124" s="21"/>
      <c r="C124" s="21"/>
      <c r="D124" s="21"/>
    </row>
    <row r="125" spans="1:1024" x14ac:dyDescent="0.1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  <c r="IX125" s="21"/>
      <c r="IY125" s="21"/>
      <c r="IZ125" s="21"/>
      <c r="JA125" s="21"/>
      <c r="JB125" s="21"/>
      <c r="JC125" s="21"/>
      <c r="JD125" s="21"/>
      <c r="JE125" s="21"/>
      <c r="JF125" s="21"/>
      <c r="JG125" s="21"/>
      <c r="JH125" s="21"/>
      <c r="JI125" s="21"/>
      <c r="JJ125" s="21"/>
      <c r="JK125" s="21"/>
      <c r="JL125" s="21"/>
      <c r="JM125" s="21"/>
      <c r="JN125" s="21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1"/>
      <c r="LK125" s="21"/>
      <c r="LL125" s="21"/>
      <c r="LM125" s="21"/>
      <c r="LN125" s="21"/>
      <c r="LO125" s="21"/>
      <c r="LP125" s="21"/>
      <c r="LQ125" s="21"/>
      <c r="LR125" s="21"/>
      <c r="LS125" s="21"/>
      <c r="LT125" s="21"/>
      <c r="LU125" s="21"/>
      <c r="LV125" s="21"/>
      <c r="LW125" s="21"/>
      <c r="LX125" s="21"/>
      <c r="LY125" s="21"/>
      <c r="LZ125" s="21"/>
      <c r="MA125" s="21"/>
      <c r="MB125" s="21"/>
      <c r="MC125" s="21"/>
      <c r="MD125" s="21"/>
      <c r="ME125" s="21"/>
      <c r="MF125" s="21"/>
      <c r="MG125" s="21"/>
      <c r="MH125" s="21"/>
      <c r="MI125" s="21"/>
      <c r="MJ125" s="21"/>
      <c r="MK125" s="21"/>
      <c r="ML125" s="21"/>
      <c r="MM125" s="21"/>
      <c r="MN125" s="21"/>
      <c r="MO125" s="21"/>
      <c r="MP125" s="21"/>
      <c r="MQ125" s="21"/>
      <c r="MR125" s="21"/>
      <c r="MS125" s="21"/>
      <c r="MT125" s="21"/>
      <c r="MU125" s="21"/>
      <c r="MV125" s="21"/>
      <c r="MW125" s="21"/>
      <c r="MX125" s="21"/>
      <c r="MY125" s="21"/>
      <c r="MZ125" s="21"/>
      <c r="NA125" s="21"/>
      <c r="NB125" s="21"/>
      <c r="NC125" s="21"/>
      <c r="ND125" s="21"/>
      <c r="NE125" s="21"/>
      <c r="NF125" s="21"/>
      <c r="NG125" s="21"/>
      <c r="NH125" s="21"/>
      <c r="NI125" s="21"/>
      <c r="NJ125" s="21"/>
      <c r="NK125" s="21"/>
      <c r="NL125" s="21"/>
      <c r="NM125" s="21"/>
      <c r="NN125" s="21"/>
      <c r="NO125" s="21"/>
      <c r="NP125" s="21"/>
      <c r="NQ125" s="21"/>
      <c r="NR125" s="21"/>
      <c r="NS125" s="21"/>
      <c r="NT125" s="21"/>
      <c r="NU125" s="21"/>
      <c r="NV125" s="21"/>
      <c r="NW125" s="21"/>
      <c r="NX125" s="21"/>
      <c r="NY125" s="21"/>
      <c r="NZ125" s="21"/>
      <c r="OA125" s="21"/>
      <c r="OB125" s="21"/>
      <c r="OC125" s="21"/>
      <c r="OD125" s="21"/>
      <c r="OE125" s="21"/>
      <c r="OF125" s="21"/>
      <c r="OG125" s="21"/>
      <c r="OH125" s="21"/>
      <c r="OI125" s="21"/>
      <c r="OJ125" s="21"/>
      <c r="OK125" s="21"/>
      <c r="OL125" s="21"/>
      <c r="OM125" s="21"/>
      <c r="ON125" s="21"/>
      <c r="OO125" s="21"/>
      <c r="OP125" s="21"/>
      <c r="OQ125" s="21"/>
      <c r="OR125" s="21"/>
      <c r="OS125" s="21"/>
      <c r="OT125" s="21"/>
      <c r="OU125" s="21"/>
      <c r="OV125" s="21"/>
      <c r="OW125" s="21"/>
      <c r="OX125" s="21"/>
      <c r="OY125" s="21"/>
      <c r="OZ125" s="21"/>
      <c r="PA125" s="21"/>
      <c r="PB125" s="21"/>
      <c r="PC125" s="21"/>
      <c r="PD125" s="21"/>
      <c r="PE125" s="21"/>
      <c r="PF125" s="21"/>
      <c r="PG125" s="21"/>
      <c r="PH125" s="21"/>
      <c r="PI125" s="21"/>
      <c r="PJ125" s="21"/>
      <c r="PK125" s="21"/>
      <c r="PL125" s="21"/>
      <c r="PM125" s="21"/>
      <c r="PN125" s="21"/>
      <c r="PO125" s="21"/>
      <c r="PP125" s="21"/>
      <c r="PQ125" s="21"/>
      <c r="PR125" s="21"/>
      <c r="PS125" s="21"/>
      <c r="PT125" s="21"/>
      <c r="PU125" s="21"/>
      <c r="PV125" s="21"/>
      <c r="PW125" s="21"/>
      <c r="PX125" s="21"/>
      <c r="PY125" s="21"/>
      <c r="PZ125" s="21"/>
      <c r="QA125" s="21"/>
      <c r="QB125" s="21"/>
      <c r="QC125" s="21"/>
      <c r="QD125" s="21"/>
      <c r="QE125" s="21"/>
      <c r="QF125" s="21"/>
      <c r="QG125" s="21"/>
      <c r="QH125" s="21"/>
      <c r="QI125" s="21"/>
      <c r="QJ125" s="21"/>
      <c r="QK125" s="21"/>
      <c r="QL125" s="21"/>
      <c r="QM125" s="21"/>
      <c r="QN125" s="21"/>
      <c r="QO125" s="21"/>
      <c r="QP125" s="21"/>
      <c r="QQ125" s="21"/>
      <c r="QR125" s="21"/>
      <c r="QS125" s="21"/>
      <c r="QT125" s="21"/>
      <c r="QU125" s="21"/>
      <c r="QV125" s="21"/>
      <c r="QW125" s="21"/>
      <c r="QX125" s="21"/>
      <c r="QY125" s="21"/>
      <c r="QZ125" s="21"/>
      <c r="RA125" s="21"/>
      <c r="RB125" s="21"/>
      <c r="RC125" s="21"/>
      <c r="RD125" s="21"/>
      <c r="RE125" s="21"/>
      <c r="RF125" s="21"/>
      <c r="RG125" s="21"/>
      <c r="RH125" s="21"/>
      <c r="RI125" s="21"/>
      <c r="RJ125" s="21"/>
      <c r="RK125" s="21"/>
      <c r="RL125" s="21"/>
      <c r="RM125" s="21"/>
      <c r="RN125" s="21"/>
      <c r="RO125" s="21"/>
      <c r="RP125" s="21"/>
      <c r="RQ125" s="21"/>
      <c r="RR125" s="21"/>
      <c r="RS125" s="21"/>
      <c r="RT125" s="21"/>
      <c r="RU125" s="21"/>
      <c r="RV125" s="21"/>
      <c r="RW125" s="21"/>
      <c r="RX125" s="21"/>
      <c r="RY125" s="21"/>
      <c r="RZ125" s="21"/>
      <c r="SA125" s="21"/>
      <c r="SB125" s="21"/>
      <c r="SC125" s="21"/>
      <c r="SD125" s="21"/>
      <c r="SE125" s="21"/>
      <c r="SF125" s="21"/>
      <c r="SG125" s="21"/>
      <c r="SH125" s="21"/>
      <c r="SI125" s="21"/>
      <c r="SJ125" s="21"/>
      <c r="SK125" s="21"/>
      <c r="SL125" s="21"/>
      <c r="SM125" s="21"/>
      <c r="SN125" s="21"/>
      <c r="SO125" s="21"/>
      <c r="SP125" s="21"/>
      <c r="SQ125" s="21"/>
      <c r="SR125" s="21"/>
      <c r="SS125" s="21"/>
      <c r="ST125" s="21"/>
      <c r="SU125" s="21"/>
      <c r="SV125" s="21"/>
      <c r="SW125" s="21"/>
      <c r="SX125" s="21"/>
      <c r="SY125" s="21"/>
      <c r="SZ125" s="21"/>
      <c r="TA125" s="21"/>
      <c r="TB125" s="21"/>
      <c r="TC125" s="21"/>
      <c r="TD125" s="21"/>
      <c r="TE125" s="21"/>
      <c r="TF125" s="21"/>
      <c r="TG125" s="21"/>
      <c r="TH125" s="21"/>
      <c r="TI125" s="21"/>
      <c r="TJ125" s="21"/>
      <c r="TK125" s="21"/>
      <c r="TL125" s="21"/>
      <c r="TM125" s="21"/>
      <c r="TN125" s="21"/>
      <c r="TO125" s="21"/>
      <c r="TP125" s="21"/>
      <c r="TQ125" s="21"/>
      <c r="TR125" s="21"/>
      <c r="TS125" s="21"/>
      <c r="TT125" s="21"/>
      <c r="TU125" s="21"/>
      <c r="TV125" s="21"/>
      <c r="TW125" s="21"/>
      <c r="TX125" s="21"/>
      <c r="TY125" s="21"/>
      <c r="TZ125" s="21"/>
      <c r="UA125" s="21"/>
      <c r="UB125" s="21"/>
      <c r="UC125" s="21"/>
      <c r="UD125" s="21"/>
      <c r="UE125" s="21"/>
      <c r="UF125" s="21"/>
      <c r="UG125" s="21"/>
      <c r="UH125" s="21"/>
      <c r="UI125" s="21"/>
      <c r="UJ125" s="21"/>
      <c r="UK125" s="21"/>
      <c r="UL125" s="21"/>
      <c r="UM125" s="21"/>
      <c r="UN125" s="21"/>
      <c r="UO125" s="21"/>
      <c r="UP125" s="21"/>
      <c r="UQ125" s="21"/>
      <c r="UR125" s="21"/>
      <c r="US125" s="21"/>
      <c r="UT125" s="21"/>
      <c r="UU125" s="21"/>
      <c r="UV125" s="21"/>
      <c r="UW125" s="21"/>
      <c r="UX125" s="21"/>
      <c r="UY125" s="21"/>
      <c r="UZ125" s="21"/>
      <c r="VA125" s="21"/>
      <c r="VB125" s="21"/>
      <c r="VC125" s="21"/>
      <c r="VD125" s="21"/>
      <c r="VE125" s="21"/>
      <c r="VF125" s="21"/>
      <c r="VG125" s="21"/>
      <c r="VH125" s="21"/>
      <c r="VI125" s="21"/>
      <c r="VJ125" s="21"/>
      <c r="VK125" s="21"/>
      <c r="VL125" s="21"/>
      <c r="VM125" s="21"/>
      <c r="VN125" s="21"/>
      <c r="VO125" s="21"/>
      <c r="VP125" s="21"/>
      <c r="VQ125" s="21"/>
      <c r="VR125" s="21"/>
      <c r="VS125" s="21"/>
      <c r="VT125" s="21"/>
      <c r="VU125" s="21"/>
      <c r="VV125" s="21"/>
      <c r="VW125" s="21"/>
      <c r="VX125" s="21"/>
      <c r="VY125" s="21"/>
      <c r="VZ125" s="21"/>
      <c r="WA125" s="21"/>
      <c r="WB125" s="21"/>
      <c r="WC125" s="21"/>
      <c r="WD125" s="21"/>
      <c r="WE125" s="21"/>
      <c r="WF125" s="21"/>
      <c r="WG125" s="21"/>
      <c r="WH125" s="21"/>
      <c r="WI125" s="21"/>
      <c r="WJ125" s="21"/>
      <c r="WK125" s="21"/>
      <c r="WL125" s="21"/>
      <c r="WM125" s="21"/>
      <c r="WN125" s="21"/>
      <c r="WO125" s="21"/>
      <c r="WP125" s="21"/>
      <c r="WQ125" s="21"/>
      <c r="WR125" s="21"/>
      <c r="WS125" s="21"/>
      <c r="WT125" s="21"/>
      <c r="WU125" s="21"/>
      <c r="WV125" s="21"/>
      <c r="WW125" s="21"/>
      <c r="WX125" s="21"/>
      <c r="WY125" s="21"/>
      <c r="WZ125" s="21"/>
      <c r="XA125" s="21"/>
      <c r="XB125" s="21"/>
      <c r="XC125" s="21"/>
      <c r="XD125" s="21"/>
      <c r="XE125" s="21"/>
      <c r="XF125" s="21"/>
      <c r="XG125" s="21"/>
      <c r="XH125" s="21"/>
      <c r="XI125" s="21"/>
      <c r="XJ125" s="21"/>
      <c r="XK125" s="21"/>
      <c r="XL125" s="21"/>
      <c r="XM125" s="21"/>
      <c r="XN125" s="21"/>
      <c r="XO125" s="21"/>
      <c r="XP125" s="21"/>
      <c r="XQ125" s="21"/>
      <c r="XR125" s="21"/>
      <c r="XS125" s="21"/>
      <c r="XT125" s="21"/>
      <c r="XU125" s="21"/>
      <c r="XV125" s="21"/>
      <c r="XW125" s="21"/>
      <c r="XX125" s="21"/>
      <c r="XY125" s="21"/>
      <c r="XZ125" s="21"/>
      <c r="YA125" s="21"/>
      <c r="YB125" s="21"/>
      <c r="YC125" s="21"/>
      <c r="YD125" s="21"/>
      <c r="YE125" s="21"/>
      <c r="YF125" s="21"/>
      <c r="YG125" s="21"/>
      <c r="YH125" s="21"/>
      <c r="YI125" s="21"/>
      <c r="YJ125" s="21"/>
      <c r="YK125" s="21"/>
      <c r="YL125" s="21"/>
      <c r="YM125" s="21"/>
      <c r="YN125" s="21"/>
      <c r="YO125" s="21"/>
      <c r="YP125" s="21"/>
      <c r="YQ125" s="21"/>
      <c r="YR125" s="21"/>
      <c r="YS125" s="21"/>
      <c r="YT125" s="21"/>
      <c r="YU125" s="21"/>
      <c r="YV125" s="21"/>
      <c r="YW125" s="21"/>
      <c r="YX125" s="21"/>
      <c r="YY125" s="21"/>
      <c r="YZ125" s="21"/>
      <c r="ZA125" s="21"/>
      <c r="ZB125" s="21"/>
      <c r="ZC125" s="21"/>
      <c r="ZD125" s="21"/>
      <c r="ZE125" s="21"/>
      <c r="ZF125" s="21"/>
      <c r="ZG125" s="21"/>
      <c r="ZH125" s="21"/>
      <c r="ZI125" s="21"/>
      <c r="ZJ125" s="21"/>
      <c r="ZK125" s="21"/>
      <c r="ZL125" s="21"/>
      <c r="ZM125" s="21"/>
      <c r="ZN125" s="21"/>
      <c r="ZO125" s="21"/>
      <c r="ZP125" s="21"/>
      <c r="ZQ125" s="21"/>
      <c r="ZR125" s="21"/>
      <c r="ZS125" s="21"/>
      <c r="ZT125" s="21"/>
      <c r="ZU125" s="21"/>
      <c r="ZV125" s="21"/>
      <c r="ZW125" s="21"/>
      <c r="ZX125" s="21"/>
      <c r="ZY125" s="21"/>
      <c r="ZZ125" s="21"/>
      <c r="AAA125" s="21"/>
      <c r="AAB125" s="21"/>
      <c r="AAC125" s="21"/>
      <c r="AAD125" s="21"/>
      <c r="AAE125" s="21"/>
      <c r="AAF125" s="21"/>
      <c r="AAG125" s="21"/>
      <c r="AAH125" s="21"/>
      <c r="AAI125" s="21"/>
      <c r="AAJ125" s="21"/>
      <c r="AAK125" s="21"/>
      <c r="AAL125" s="21"/>
      <c r="AAM125" s="21"/>
      <c r="AAN125" s="21"/>
      <c r="AAO125" s="21"/>
      <c r="AAP125" s="21"/>
      <c r="AAQ125" s="21"/>
      <c r="AAR125" s="21"/>
      <c r="AAS125" s="21"/>
      <c r="AAT125" s="21"/>
      <c r="AAU125" s="21"/>
      <c r="AAV125" s="21"/>
      <c r="AAW125" s="21"/>
      <c r="AAX125" s="21"/>
      <c r="AAY125" s="21"/>
      <c r="AAZ125" s="21"/>
      <c r="ABA125" s="21"/>
      <c r="ABB125" s="21"/>
      <c r="ABC125" s="21"/>
      <c r="ABD125" s="21"/>
      <c r="ABE125" s="21"/>
      <c r="ABF125" s="21"/>
      <c r="ABG125" s="21"/>
      <c r="ABH125" s="21"/>
      <c r="ABI125" s="21"/>
      <c r="ABJ125" s="21"/>
      <c r="ABK125" s="21"/>
      <c r="ABL125" s="21"/>
      <c r="ABM125" s="21"/>
      <c r="ABN125" s="21"/>
      <c r="ABO125" s="21"/>
      <c r="ABP125" s="21"/>
      <c r="ABQ125" s="21"/>
      <c r="ABR125" s="21"/>
      <c r="ABS125" s="21"/>
      <c r="ABT125" s="21"/>
      <c r="ABU125" s="21"/>
      <c r="ABV125" s="21"/>
      <c r="ABW125" s="21"/>
      <c r="ABX125" s="21"/>
      <c r="ABY125" s="21"/>
      <c r="ABZ125" s="21"/>
      <c r="ACA125" s="21"/>
      <c r="ACB125" s="21"/>
      <c r="ACC125" s="21"/>
      <c r="ACD125" s="21"/>
      <c r="ACE125" s="21"/>
      <c r="ACF125" s="21"/>
      <c r="ACG125" s="21"/>
      <c r="ACH125" s="21"/>
      <c r="ACI125" s="21"/>
      <c r="ACJ125" s="21"/>
      <c r="ACK125" s="21"/>
      <c r="ACL125" s="21"/>
      <c r="ACM125" s="21"/>
      <c r="ACN125" s="21"/>
      <c r="ACO125" s="21"/>
      <c r="ACP125" s="21"/>
      <c r="ACQ125" s="21"/>
      <c r="ACR125" s="21"/>
      <c r="ACS125" s="21"/>
      <c r="ACT125" s="21"/>
      <c r="ACU125" s="21"/>
      <c r="ACV125" s="21"/>
      <c r="ACW125" s="21"/>
      <c r="ACX125" s="21"/>
      <c r="ACY125" s="21"/>
      <c r="ACZ125" s="21"/>
      <c r="ADA125" s="21"/>
      <c r="ADB125" s="21"/>
      <c r="ADC125" s="21"/>
      <c r="ADD125" s="21"/>
      <c r="ADE125" s="21"/>
      <c r="ADF125" s="21"/>
      <c r="ADG125" s="21"/>
      <c r="ADH125" s="21"/>
      <c r="ADI125" s="21"/>
      <c r="ADJ125" s="21"/>
      <c r="ADK125" s="21"/>
      <c r="ADL125" s="21"/>
      <c r="ADM125" s="21"/>
      <c r="ADN125" s="21"/>
      <c r="ADO125" s="21"/>
      <c r="ADP125" s="21"/>
      <c r="ADQ125" s="21"/>
      <c r="ADR125" s="21"/>
      <c r="ADS125" s="21"/>
      <c r="ADT125" s="21"/>
      <c r="ADU125" s="21"/>
      <c r="ADV125" s="21"/>
      <c r="ADW125" s="21"/>
      <c r="ADX125" s="21"/>
      <c r="ADY125" s="21"/>
      <c r="ADZ125" s="21"/>
      <c r="AEA125" s="21"/>
      <c r="AEB125" s="21"/>
      <c r="AEC125" s="21"/>
      <c r="AED125" s="21"/>
      <c r="AEE125" s="21"/>
      <c r="AEF125" s="21"/>
      <c r="AEG125" s="21"/>
      <c r="AEH125" s="21"/>
      <c r="AEI125" s="21"/>
      <c r="AEJ125" s="21"/>
      <c r="AEK125" s="21"/>
      <c r="AEL125" s="21"/>
      <c r="AEM125" s="21"/>
      <c r="AEN125" s="21"/>
      <c r="AEO125" s="21"/>
      <c r="AEP125" s="21"/>
      <c r="AEQ125" s="21"/>
      <c r="AER125" s="21"/>
      <c r="AES125" s="21"/>
      <c r="AET125" s="21"/>
      <c r="AEU125" s="21"/>
      <c r="AEV125" s="21"/>
      <c r="AEW125" s="21"/>
      <c r="AEX125" s="21"/>
      <c r="AEY125" s="21"/>
      <c r="AEZ125" s="21"/>
      <c r="AFA125" s="21"/>
      <c r="AFB125" s="21"/>
      <c r="AFC125" s="21"/>
      <c r="AFD125" s="21"/>
      <c r="AFE125" s="21"/>
      <c r="AFF125" s="21"/>
      <c r="AFG125" s="21"/>
      <c r="AFH125" s="21"/>
      <c r="AFI125" s="21"/>
      <c r="AFJ125" s="21"/>
      <c r="AFK125" s="21"/>
      <c r="AFL125" s="21"/>
      <c r="AFM125" s="21"/>
      <c r="AFN125" s="21"/>
      <c r="AFO125" s="21"/>
      <c r="AFP125" s="21"/>
      <c r="AFQ125" s="21"/>
      <c r="AFR125" s="21"/>
      <c r="AFS125" s="21"/>
      <c r="AFT125" s="21"/>
      <c r="AFU125" s="21"/>
      <c r="AFV125" s="21"/>
      <c r="AFW125" s="21"/>
      <c r="AFX125" s="21"/>
      <c r="AFY125" s="21"/>
      <c r="AFZ125" s="21"/>
      <c r="AGA125" s="21"/>
      <c r="AGB125" s="21"/>
      <c r="AGC125" s="21"/>
      <c r="AGD125" s="21"/>
      <c r="AGE125" s="21"/>
      <c r="AGF125" s="21"/>
      <c r="AGG125" s="21"/>
      <c r="AGH125" s="21"/>
      <c r="AGI125" s="21"/>
      <c r="AGJ125" s="21"/>
      <c r="AGK125" s="21"/>
      <c r="AGL125" s="21"/>
      <c r="AGM125" s="21"/>
      <c r="AGN125" s="21"/>
      <c r="AGO125" s="21"/>
      <c r="AGP125" s="21"/>
      <c r="AGQ125" s="21"/>
      <c r="AGR125" s="21"/>
      <c r="AGS125" s="21"/>
      <c r="AGT125" s="21"/>
      <c r="AGU125" s="21"/>
      <c r="AGV125" s="21"/>
      <c r="AGW125" s="21"/>
      <c r="AGX125" s="21"/>
      <c r="AGY125" s="21"/>
      <c r="AGZ125" s="21"/>
      <c r="AHA125" s="21"/>
      <c r="AHB125" s="21"/>
      <c r="AHC125" s="21"/>
      <c r="AHD125" s="21"/>
      <c r="AHE125" s="21"/>
      <c r="AHF125" s="21"/>
      <c r="AHG125" s="21"/>
      <c r="AHH125" s="21"/>
      <c r="AHI125" s="21"/>
      <c r="AHJ125" s="21"/>
      <c r="AHK125" s="21"/>
      <c r="AHL125" s="21"/>
      <c r="AHM125" s="21"/>
      <c r="AHN125" s="21"/>
      <c r="AHO125" s="21"/>
      <c r="AHP125" s="21"/>
      <c r="AHQ125" s="21"/>
      <c r="AHR125" s="21"/>
      <c r="AHS125" s="21"/>
      <c r="AHT125" s="21"/>
      <c r="AHU125" s="21"/>
      <c r="AHV125" s="21"/>
      <c r="AHW125" s="21"/>
      <c r="AHX125" s="21"/>
      <c r="AHY125" s="21"/>
      <c r="AHZ125" s="21"/>
      <c r="AIA125" s="21"/>
      <c r="AIB125" s="21"/>
      <c r="AIC125" s="21"/>
      <c r="AID125" s="21"/>
      <c r="AIE125" s="21"/>
      <c r="AIF125" s="21"/>
      <c r="AIG125" s="21"/>
      <c r="AIH125" s="21"/>
      <c r="AII125" s="21"/>
      <c r="AIJ125" s="21"/>
      <c r="AIK125" s="21"/>
      <c r="AIL125" s="21"/>
      <c r="AIM125" s="21"/>
      <c r="AIN125" s="21"/>
      <c r="AIO125" s="21"/>
      <c r="AIP125" s="21"/>
      <c r="AIQ125" s="21"/>
      <c r="AIR125" s="21"/>
      <c r="AIS125" s="21"/>
      <c r="AIT125" s="21"/>
      <c r="AIU125" s="21"/>
      <c r="AIV125" s="21"/>
      <c r="AIW125" s="21"/>
      <c r="AIX125" s="21"/>
      <c r="AIY125" s="21"/>
      <c r="AIZ125" s="21"/>
      <c r="AJA125" s="21"/>
      <c r="AJB125" s="21"/>
      <c r="AJC125" s="21"/>
      <c r="AJD125" s="21"/>
      <c r="AJE125" s="21"/>
      <c r="AJF125" s="21"/>
      <c r="AJG125" s="21"/>
      <c r="AJH125" s="21"/>
      <c r="AJI125" s="21"/>
      <c r="AJJ125" s="21"/>
      <c r="AJK125" s="21"/>
      <c r="AJL125" s="21"/>
      <c r="AJM125" s="21"/>
      <c r="AJN125" s="21"/>
      <c r="AJO125" s="21"/>
      <c r="AJP125" s="21"/>
      <c r="AJQ125" s="21"/>
      <c r="AJR125" s="21"/>
      <c r="AJS125" s="21"/>
      <c r="AJT125" s="21"/>
      <c r="AJU125" s="21"/>
      <c r="AJV125" s="21"/>
      <c r="AJW125" s="21"/>
      <c r="AJX125" s="21"/>
      <c r="AJY125" s="21"/>
      <c r="AJZ125" s="21"/>
      <c r="AKA125" s="21"/>
      <c r="AKB125" s="21"/>
      <c r="AKC125" s="21"/>
      <c r="AKD125" s="21"/>
      <c r="AKE125" s="21"/>
      <c r="AKF125" s="21"/>
      <c r="AKG125" s="21"/>
      <c r="AKH125" s="21"/>
      <c r="AKI125" s="21"/>
      <c r="AKJ125" s="21"/>
      <c r="AKK125" s="21"/>
      <c r="AKL125" s="21"/>
      <c r="AKM125" s="21"/>
      <c r="AKN125" s="21"/>
      <c r="AKO125" s="21"/>
      <c r="AKP125" s="21"/>
      <c r="AKQ125" s="21"/>
      <c r="AKR125" s="21"/>
      <c r="AKS125" s="21"/>
      <c r="AKT125" s="21"/>
      <c r="AKU125" s="21"/>
      <c r="AKV125" s="21"/>
      <c r="AKW125" s="21"/>
      <c r="AKX125" s="21"/>
      <c r="AKY125" s="21"/>
      <c r="AKZ125" s="21"/>
      <c r="ALA125" s="21"/>
      <c r="ALB125" s="21"/>
      <c r="ALC125" s="21"/>
      <c r="ALD125" s="21"/>
      <c r="ALE125" s="21"/>
      <c r="ALF125" s="21"/>
      <c r="ALG125" s="21"/>
      <c r="ALH125" s="21"/>
      <c r="ALI125" s="21"/>
      <c r="ALJ125" s="21"/>
      <c r="ALK125" s="21"/>
      <c r="ALL125" s="21"/>
      <c r="ALM125" s="21"/>
      <c r="ALN125" s="21"/>
      <c r="ALO125" s="21"/>
      <c r="ALP125" s="21"/>
      <c r="ALQ125" s="21"/>
      <c r="ALR125" s="21"/>
      <c r="ALS125" s="21"/>
      <c r="ALT125" s="21"/>
      <c r="ALU125" s="21"/>
      <c r="ALV125" s="21"/>
      <c r="ALW125" s="21"/>
      <c r="ALX125" s="21"/>
      <c r="ALY125" s="21"/>
      <c r="ALZ125" s="21"/>
      <c r="AMA125" s="21"/>
      <c r="AMB125" s="21"/>
      <c r="AMC125" s="21"/>
      <c r="AMD125" s="21"/>
      <c r="AME125" s="21"/>
      <c r="AMF125" s="21"/>
      <c r="AMG125" s="21"/>
      <c r="AMH125" s="21"/>
      <c r="AMI125" s="21"/>
      <c r="AMJ125" s="21"/>
    </row>
    <row r="126" spans="1:1024" x14ac:dyDescent="0.15">
      <c r="A126" s="1" t="s">
        <v>349</v>
      </c>
    </row>
    <row r="127" spans="1:1024" x14ac:dyDescent="0.15">
      <c r="A127" s="1" t="s">
        <v>27</v>
      </c>
    </row>
    <row r="128" spans="1:1024" x14ac:dyDescent="0.15">
      <c r="I128" s="11" t="s">
        <v>1</v>
      </c>
    </row>
    <row r="129" spans="1:1024" s="100" customFormat="1" x14ac:dyDescent="0.15">
      <c r="A129" s="107" t="s">
        <v>2</v>
      </c>
      <c r="B129" s="108" t="s">
        <v>28</v>
      </c>
      <c r="C129" s="266" t="s">
        <v>29</v>
      </c>
      <c r="D129" s="266"/>
      <c r="E129" s="266"/>
      <c r="F129" s="266"/>
      <c r="G129" s="266"/>
      <c r="H129" s="266"/>
      <c r="I129" s="266"/>
    </row>
    <row r="130" spans="1:1024" s="100" customFormat="1" x14ac:dyDescent="0.15">
      <c r="A130" s="115"/>
      <c r="B130" s="116"/>
      <c r="C130" s="112" t="s">
        <v>30</v>
      </c>
      <c r="D130" s="112" t="s">
        <v>350</v>
      </c>
      <c r="E130" s="112" t="s">
        <v>351</v>
      </c>
      <c r="F130" s="112" t="s">
        <v>32</v>
      </c>
      <c r="G130" s="112" t="s">
        <v>352</v>
      </c>
      <c r="H130" s="112" t="s">
        <v>34</v>
      </c>
      <c r="I130" s="118" t="s">
        <v>33</v>
      </c>
    </row>
    <row r="131" spans="1:1024" x14ac:dyDescent="0.15">
      <c r="A131" s="14">
        <v>27</v>
      </c>
      <c r="B131" s="28">
        <v>359</v>
      </c>
      <c r="C131" s="28">
        <v>56271</v>
      </c>
      <c r="D131" s="28">
        <v>22770</v>
      </c>
      <c r="E131" s="28">
        <v>11121</v>
      </c>
      <c r="F131" s="28">
        <v>15451</v>
      </c>
      <c r="G131" s="28">
        <v>484</v>
      </c>
      <c r="H131" s="28">
        <v>806</v>
      </c>
      <c r="I131" s="37">
        <v>5639</v>
      </c>
    </row>
    <row r="132" spans="1:1024" x14ac:dyDescent="0.15">
      <c r="A132" s="14">
        <v>28</v>
      </c>
      <c r="B132" s="28">
        <v>358</v>
      </c>
      <c r="C132" s="28">
        <v>57465</v>
      </c>
      <c r="D132" s="28">
        <v>22171</v>
      </c>
      <c r="E132" s="28">
        <v>10976</v>
      </c>
      <c r="F132" s="28">
        <v>17314</v>
      </c>
      <c r="G132" s="28">
        <v>463</v>
      </c>
      <c r="H132" s="28">
        <v>875</v>
      </c>
      <c r="I132" s="37">
        <v>5666</v>
      </c>
    </row>
    <row r="133" spans="1:1024" x14ac:dyDescent="0.15">
      <c r="A133" s="14">
        <v>29</v>
      </c>
      <c r="B133" s="28">
        <v>358</v>
      </c>
      <c r="C133" s="28">
        <v>57898</v>
      </c>
      <c r="D133" s="28">
        <v>22766</v>
      </c>
      <c r="E133" s="28">
        <v>10755</v>
      </c>
      <c r="F133" s="28">
        <v>17498</v>
      </c>
      <c r="G133" s="28">
        <v>588</v>
      </c>
      <c r="H133" s="28">
        <v>839</v>
      </c>
      <c r="I133" s="37">
        <v>5452</v>
      </c>
    </row>
    <row r="134" spans="1:1024" x14ac:dyDescent="0.15">
      <c r="A134" s="14">
        <v>30</v>
      </c>
      <c r="B134" s="28">
        <v>358</v>
      </c>
      <c r="C134" s="28">
        <v>55665</v>
      </c>
      <c r="D134" s="28">
        <v>21282</v>
      </c>
      <c r="E134" s="28">
        <v>10557</v>
      </c>
      <c r="F134" s="28">
        <v>17575</v>
      </c>
      <c r="G134" s="28">
        <v>533</v>
      </c>
      <c r="H134" s="28">
        <v>513</v>
      </c>
      <c r="I134" s="37">
        <v>5205</v>
      </c>
    </row>
    <row r="135" spans="1:1024" x14ac:dyDescent="0.15">
      <c r="A135" s="14" t="s">
        <v>14</v>
      </c>
      <c r="B135" s="28">
        <v>329</v>
      </c>
      <c r="C135" s="28">
        <v>51377</v>
      </c>
      <c r="D135" s="28">
        <v>19448</v>
      </c>
      <c r="E135" s="28">
        <v>9533</v>
      </c>
      <c r="F135" s="28">
        <v>15886</v>
      </c>
      <c r="G135" s="28">
        <v>521</v>
      </c>
      <c r="H135" s="28">
        <v>552</v>
      </c>
      <c r="I135" s="37">
        <v>5437</v>
      </c>
    </row>
    <row r="136" spans="1:1024" x14ac:dyDescent="0.15">
      <c r="A136" s="10">
        <v>2</v>
      </c>
      <c r="B136" s="28">
        <v>278</v>
      </c>
      <c r="C136" s="28">
        <v>17403</v>
      </c>
      <c r="D136" s="28">
        <v>9357</v>
      </c>
      <c r="E136" s="28">
        <v>0</v>
      </c>
      <c r="F136" s="28">
        <v>7816</v>
      </c>
      <c r="G136" s="28">
        <v>0</v>
      </c>
      <c r="H136" s="28">
        <v>0</v>
      </c>
      <c r="I136" s="37">
        <v>230</v>
      </c>
    </row>
    <row r="137" spans="1:1024" x14ac:dyDescent="0.15">
      <c r="A137" s="10">
        <v>3</v>
      </c>
      <c r="B137" s="28">
        <v>353</v>
      </c>
      <c r="C137" s="28">
        <v>23873</v>
      </c>
      <c r="D137" s="28">
        <v>12600</v>
      </c>
      <c r="E137" s="28">
        <v>0</v>
      </c>
      <c r="F137" s="28">
        <v>11273</v>
      </c>
      <c r="G137" s="28">
        <v>0</v>
      </c>
      <c r="H137" s="28">
        <v>0</v>
      </c>
      <c r="I137" s="37">
        <v>0</v>
      </c>
    </row>
    <row r="138" spans="1:1024" ht="14.25" thickBot="1" x14ac:dyDescent="0.2">
      <c r="A138" s="40">
        <v>4</v>
      </c>
      <c r="B138" s="160">
        <v>358</v>
      </c>
      <c r="C138" s="82">
        <f>SUM(D138:I138)</f>
        <v>30219</v>
      </c>
      <c r="D138" s="82">
        <v>17123</v>
      </c>
      <c r="E138" s="82">
        <v>0</v>
      </c>
      <c r="F138" s="82">
        <v>11654</v>
      </c>
      <c r="G138" s="82">
        <v>136</v>
      </c>
      <c r="H138" s="82">
        <v>221</v>
      </c>
      <c r="I138" s="83">
        <v>1085</v>
      </c>
    </row>
    <row r="139" spans="1:1024" x14ac:dyDescent="0.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  <c r="IX139" s="21"/>
      <c r="IY139" s="21"/>
      <c r="IZ139" s="21"/>
      <c r="JA139" s="21"/>
      <c r="JB139" s="21"/>
      <c r="JC139" s="21"/>
      <c r="JD139" s="21"/>
      <c r="JE139" s="21"/>
      <c r="JF139" s="21"/>
      <c r="JG139" s="21"/>
      <c r="JH139" s="21"/>
      <c r="JI139" s="21"/>
      <c r="JJ139" s="21"/>
      <c r="JK139" s="21"/>
      <c r="JL139" s="21"/>
      <c r="JM139" s="21"/>
      <c r="JN139" s="21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1"/>
      <c r="LK139" s="21"/>
      <c r="LL139" s="21"/>
      <c r="LM139" s="21"/>
      <c r="LN139" s="21"/>
      <c r="LO139" s="21"/>
      <c r="LP139" s="21"/>
      <c r="LQ139" s="21"/>
      <c r="LR139" s="21"/>
      <c r="LS139" s="21"/>
      <c r="LT139" s="21"/>
      <c r="LU139" s="21"/>
      <c r="LV139" s="21"/>
      <c r="LW139" s="21"/>
      <c r="LX139" s="21"/>
      <c r="LY139" s="21"/>
      <c r="LZ139" s="21"/>
      <c r="MA139" s="21"/>
      <c r="MB139" s="21"/>
      <c r="MC139" s="21"/>
      <c r="MD139" s="21"/>
      <c r="ME139" s="21"/>
      <c r="MF139" s="21"/>
      <c r="MG139" s="21"/>
      <c r="MH139" s="21"/>
      <c r="MI139" s="21"/>
      <c r="MJ139" s="21"/>
      <c r="MK139" s="21"/>
      <c r="ML139" s="21"/>
      <c r="MM139" s="21"/>
      <c r="MN139" s="21"/>
      <c r="MO139" s="21"/>
      <c r="MP139" s="21"/>
      <c r="MQ139" s="21"/>
      <c r="MR139" s="21"/>
      <c r="MS139" s="21"/>
      <c r="MT139" s="21"/>
      <c r="MU139" s="21"/>
      <c r="MV139" s="21"/>
      <c r="MW139" s="21"/>
      <c r="MX139" s="21"/>
      <c r="MY139" s="21"/>
      <c r="MZ139" s="21"/>
      <c r="NA139" s="21"/>
      <c r="NB139" s="21"/>
      <c r="NC139" s="21"/>
      <c r="ND139" s="21"/>
      <c r="NE139" s="21"/>
      <c r="NF139" s="21"/>
      <c r="NG139" s="21"/>
      <c r="NH139" s="21"/>
      <c r="NI139" s="21"/>
      <c r="NJ139" s="21"/>
      <c r="NK139" s="21"/>
      <c r="NL139" s="21"/>
      <c r="NM139" s="21"/>
      <c r="NN139" s="21"/>
      <c r="NO139" s="21"/>
      <c r="NP139" s="21"/>
      <c r="NQ139" s="21"/>
      <c r="NR139" s="21"/>
      <c r="NS139" s="21"/>
      <c r="NT139" s="21"/>
      <c r="NU139" s="21"/>
      <c r="NV139" s="21"/>
      <c r="NW139" s="21"/>
      <c r="NX139" s="21"/>
      <c r="NY139" s="21"/>
      <c r="NZ139" s="21"/>
      <c r="OA139" s="21"/>
      <c r="OB139" s="21"/>
      <c r="OC139" s="21"/>
      <c r="OD139" s="21"/>
      <c r="OE139" s="21"/>
      <c r="OF139" s="21"/>
      <c r="OG139" s="21"/>
      <c r="OH139" s="21"/>
      <c r="OI139" s="21"/>
      <c r="OJ139" s="21"/>
      <c r="OK139" s="21"/>
      <c r="OL139" s="21"/>
      <c r="OM139" s="21"/>
      <c r="ON139" s="21"/>
      <c r="OO139" s="21"/>
      <c r="OP139" s="21"/>
      <c r="OQ139" s="21"/>
      <c r="OR139" s="21"/>
      <c r="OS139" s="21"/>
      <c r="OT139" s="21"/>
      <c r="OU139" s="21"/>
      <c r="OV139" s="21"/>
      <c r="OW139" s="21"/>
      <c r="OX139" s="21"/>
      <c r="OY139" s="21"/>
      <c r="OZ139" s="21"/>
      <c r="PA139" s="21"/>
      <c r="PB139" s="21"/>
      <c r="PC139" s="21"/>
      <c r="PD139" s="21"/>
      <c r="PE139" s="21"/>
      <c r="PF139" s="21"/>
      <c r="PG139" s="21"/>
      <c r="PH139" s="21"/>
      <c r="PI139" s="21"/>
      <c r="PJ139" s="21"/>
      <c r="PK139" s="21"/>
      <c r="PL139" s="21"/>
      <c r="PM139" s="21"/>
      <c r="PN139" s="21"/>
      <c r="PO139" s="21"/>
      <c r="PP139" s="21"/>
      <c r="PQ139" s="21"/>
      <c r="PR139" s="21"/>
      <c r="PS139" s="21"/>
      <c r="PT139" s="21"/>
      <c r="PU139" s="21"/>
      <c r="PV139" s="21"/>
      <c r="PW139" s="21"/>
      <c r="PX139" s="21"/>
      <c r="PY139" s="21"/>
      <c r="PZ139" s="21"/>
      <c r="QA139" s="21"/>
      <c r="QB139" s="21"/>
      <c r="QC139" s="21"/>
      <c r="QD139" s="21"/>
      <c r="QE139" s="21"/>
      <c r="QF139" s="21"/>
      <c r="QG139" s="21"/>
      <c r="QH139" s="21"/>
      <c r="QI139" s="21"/>
      <c r="QJ139" s="21"/>
      <c r="QK139" s="21"/>
      <c r="QL139" s="21"/>
      <c r="QM139" s="21"/>
      <c r="QN139" s="21"/>
      <c r="QO139" s="21"/>
      <c r="QP139" s="21"/>
      <c r="QQ139" s="21"/>
      <c r="QR139" s="21"/>
      <c r="QS139" s="21"/>
      <c r="QT139" s="21"/>
      <c r="QU139" s="21"/>
      <c r="QV139" s="21"/>
      <c r="QW139" s="21"/>
      <c r="QX139" s="21"/>
      <c r="QY139" s="21"/>
      <c r="QZ139" s="21"/>
      <c r="RA139" s="21"/>
      <c r="RB139" s="21"/>
      <c r="RC139" s="21"/>
      <c r="RD139" s="21"/>
      <c r="RE139" s="21"/>
      <c r="RF139" s="21"/>
      <c r="RG139" s="21"/>
      <c r="RH139" s="21"/>
      <c r="RI139" s="21"/>
      <c r="RJ139" s="21"/>
      <c r="RK139" s="21"/>
      <c r="RL139" s="21"/>
      <c r="RM139" s="21"/>
      <c r="RN139" s="21"/>
      <c r="RO139" s="21"/>
      <c r="RP139" s="21"/>
      <c r="RQ139" s="21"/>
      <c r="RR139" s="21"/>
      <c r="RS139" s="21"/>
      <c r="RT139" s="21"/>
      <c r="RU139" s="21"/>
      <c r="RV139" s="21"/>
      <c r="RW139" s="21"/>
      <c r="RX139" s="21"/>
      <c r="RY139" s="21"/>
      <c r="RZ139" s="21"/>
      <c r="SA139" s="21"/>
      <c r="SB139" s="21"/>
      <c r="SC139" s="21"/>
      <c r="SD139" s="21"/>
      <c r="SE139" s="21"/>
      <c r="SF139" s="21"/>
      <c r="SG139" s="21"/>
      <c r="SH139" s="21"/>
      <c r="SI139" s="21"/>
      <c r="SJ139" s="21"/>
      <c r="SK139" s="21"/>
      <c r="SL139" s="21"/>
      <c r="SM139" s="21"/>
      <c r="SN139" s="21"/>
      <c r="SO139" s="21"/>
      <c r="SP139" s="21"/>
      <c r="SQ139" s="21"/>
      <c r="SR139" s="21"/>
      <c r="SS139" s="21"/>
      <c r="ST139" s="21"/>
      <c r="SU139" s="21"/>
      <c r="SV139" s="21"/>
      <c r="SW139" s="21"/>
      <c r="SX139" s="21"/>
      <c r="SY139" s="21"/>
      <c r="SZ139" s="21"/>
      <c r="TA139" s="21"/>
      <c r="TB139" s="21"/>
      <c r="TC139" s="21"/>
      <c r="TD139" s="21"/>
      <c r="TE139" s="21"/>
      <c r="TF139" s="21"/>
      <c r="TG139" s="21"/>
      <c r="TH139" s="21"/>
      <c r="TI139" s="21"/>
      <c r="TJ139" s="21"/>
      <c r="TK139" s="21"/>
      <c r="TL139" s="21"/>
      <c r="TM139" s="21"/>
      <c r="TN139" s="21"/>
      <c r="TO139" s="21"/>
      <c r="TP139" s="21"/>
      <c r="TQ139" s="21"/>
      <c r="TR139" s="21"/>
      <c r="TS139" s="21"/>
      <c r="TT139" s="21"/>
      <c r="TU139" s="21"/>
      <c r="TV139" s="21"/>
      <c r="TW139" s="21"/>
      <c r="TX139" s="21"/>
      <c r="TY139" s="21"/>
      <c r="TZ139" s="21"/>
      <c r="UA139" s="21"/>
      <c r="UB139" s="21"/>
      <c r="UC139" s="21"/>
      <c r="UD139" s="21"/>
      <c r="UE139" s="21"/>
      <c r="UF139" s="21"/>
      <c r="UG139" s="21"/>
      <c r="UH139" s="21"/>
      <c r="UI139" s="21"/>
      <c r="UJ139" s="21"/>
      <c r="UK139" s="21"/>
      <c r="UL139" s="21"/>
      <c r="UM139" s="21"/>
      <c r="UN139" s="21"/>
      <c r="UO139" s="21"/>
      <c r="UP139" s="21"/>
      <c r="UQ139" s="21"/>
      <c r="UR139" s="21"/>
      <c r="US139" s="21"/>
      <c r="UT139" s="21"/>
      <c r="UU139" s="21"/>
      <c r="UV139" s="21"/>
      <c r="UW139" s="21"/>
      <c r="UX139" s="21"/>
      <c r="UY139" s="21"/>
      <c r="UZ139" s="21"/>
      <c r="VA139" s="21"/>
      <c r="VB139" s="21"/>
      <c r="VC139" s="21"/>
      <c r="VD139" s="21"/>
      <c r="VE139" s="21"/>
      <c r="VF139" s="21"/>
      <c r="VG139" s="21"/>
      <c r="VH139" s="21"/>
      <c r="VI139" s="21"/>
      <c r="VJ139" s="21"/>
      <c r="VK139" s="21"/>
      <c r="VL139" s="21"/>
      <c r="VM139" s="21"/>
      <c r="VN139" s="21"/>
      <c r="VO139" s="21"/>
      <c r="VP139" s="21"/>
      <c r="VQ139" s="21"/>
      <c r="VR139" s="21"/>
      <c r="VS139" s="21"/>
      <c r="VT139" s="21"/>
      <c r="VU139" s="21"/>
      <c r="VV139" s="21"/>
      <c r="VW139" s="21"/>
      <c r="VX139" s="21"/>
      <c r="VY139" s="21"/>
      <c r="VZ139" s="21"/>
      <c r="WA139" s="21"/>
      <c r="WB139" s="21"/>
      <c r="WC139" s="21"/>
      <c r="WD139" s="21"/>
      <c r="WE139" s="21"/>
      <c r="WF139" s="21"/>
      <c r="WG139" s="21"/>
      <c r="WH139" s="21"/>
      <c r="WI139" s="21"/>
      <c r="WJ139" s="21"/>
      <c r="WK139" s="21"/>
      <c r="WL139" s="21"/>
      <c r="WM139" s="21"/>
      <c r="WN139" s="21"/>
      <c r="WO139" s="21"/>
      <c r="WP139" s="21"/>
      <c r="WQ139" s="21"/>
      <c r="WR139" s="21"/>
      <c r="WS139" s="21"/>
      <c r="WT139" s="21"/>
      <c r="WU139" s="21"/>
      <c r="WV139" s="21"/>
      <c r="WW139" s="21"/>
      <c r="WX139" s="21"/>
      <c r="WY139" s="21"/>
      <c r="WZ139" s="21"/>
      <c r="XA139" s="21"/>
      <c r="XB139" s="21"/>
      <c r="XC139" s="21"/>
      <c r="XD139" s="21"/>
      <c r="XE139" s="21"/>
      <c r="XF139" s="21"/>
      <c r="XG139" s="21"/>
      <c r="XH139" s="21"/>
      <c r="XI139" s="21"/>
      <c r="XJ139" s="21"/>
      <c r="XK139" s="21"/>
      <c r="XL139" s="21"/>
      <c r="XM139" s="21"/>
      <c r="XN139" s="21"/>
      <c r="XO139" s="21"/>
      <c r="XP139" s="21"/>
      <c r="XQ139" s="21"/>
      <c r="XR139" s="21"/>
      <c r="XS139" s="21"/>
      <c r="XT139" s="21"/>
      <c r="XU139" s="21"/>
      <c r="XV139" s="21"/>
      <c r="XW139" s="21"/>
      <c r="XX139" s="21"/>
      <c r="XY139" s="21"/>
      <c r="XZ139" s="21"/>
      <c r="YA139" s="21"/>
      <c r="YB139" s="21"/>
      <c r="YC139" s="21"/>
      <c r="YD139" s="21"/>
      <c r="YE139" s="21"/>
      <c r="YF139" s="21"/>
      <c r="YG139" s="21"/>
      <c r="YH139" s="21"/>
      <c r="YI139" s="21"/>
      <c r="YJ139" s="21"/>
      <c r="YK139" s="21"/>
      <c r="YL139" s="21"/>
      <c r="YM139" s="21"/>
      <c r="YN139" s="21"/>
      <c r="YO139" s="21"/>
      <c r="YP139" s="21"/>
      <c r="YQ139" s="21"/>
      <c r="YR139" s="21"/>
      <c r="YS139" s="21"/>
      <c r="YT139" s="21"/>
      <c r="YU139" s="21"/>
      <c r="YV139" s="21"/>
      <c r="YW139" s="21"/>
      <c r="YX139" s="21"/>
      <c r="YY139" s="21"/>
      <c r="YZ139" s="21"/>
      <c r="ZA139" s="21"/>
      <c r="ZB139" s="21"/>
      <c r="ZC139" s="21"/>
      <c r="ZD139" s="21"/>
      <c r="ZE139" s="21"/>
      <c r="ZF139" s="21"/>
      <c r="ZG139" s="21"/>
      <c r="ZH139" s="21"/>
      <c r="ZI139" s="21"/>
      <c r="ZJ139" s="21"/>
      <c r="ZK139" s="21"/>
      <c r="ZL139" s="21"/>
      <c r="ZM139" s="21"/>
      <c r="ZN139" s="21"/>
      <c r="ZO139" s="21"/>
      <c r="ZP139" s="21"/>
      <c r="ZQ139" s="21"/>
      <c r="ZR139" s="21"/>
      <c r="ZS139" s="21"/>
      <c r="ZT139" s="21"/>
      <c r="ZU139" s="21"/>
      <c r="ZV139" s="21"/>
      <c r="ZW139" s="21"/>
      <c r="ZX139" s="21"/>
      <c r="ZY139" s="21"/>
      <c r="ZZ139" s="21"/>
      <c r="AAA139" s="21"/>
      <c r="AAB139" s="21"/>
      <c r="AAC139" s="21"/>
      <c r="AAD139" s="21"/>
      <c r="AAE139" s="21"/>
      <c r="AAF139" s="21"/>
      <c r="AAG139" s="21"/>
      <c r="AAH139" s="21"/>
      <c r="AAI139" s="21"/>
      <c r="AAJ139" s="21"/>
      <c r="AAK139" s="21"/>
      <c r="AAL139" s="21"/>
      <c r="AAM139" s="21"/>
      <c r="AAN139" s="21"/>
      <c r="AAO139" s="21"/>
      <c r="AAP139" s="21"/>
      <c r="AAQ139" s="21"/>
      <c r="AAR139" s="21"/>
      <c r="AAS139" s="21"/>
      <c r="AAT139" s="21"/>
      <c r="AAU139" s="21"/>
      <c r="AAV139" s="21"/>
      <c r="AAW139" s="21"/>
      <c r="AAX139" s="21"/>
      <c r="AAY139" s="21"/>
      <c r="AAZ139" s="21"/>
      <c r="ABA139" s="21"/>
      <c r="ABB139" s="21"/>
      <c r="ABC139" s="21"/>
      <c r="ABD139" s="21"/>
      <c r="ABE139" s="21"/>
      <c r="ABF139" s="21"/>
      <c r="ABG139" s="21"/>
      <c r="ABH139" s="21"/>
      <c r="ABI139" s="21"/>
      <c r="ABJ139" s="21"/>
      <c r="ABK139" s="21"/>
      <c r="ABL139" s="21"/>
      <c r="ABM139" s="21"/>
      <c r="ABN139" s="21"/>
      <c r="ABO139" s="21"/>
      <c r="ABP139" s="21"/>
      <c r="ABQ139" s="21"/>
      <c r="ABR139" s="21"/>
      <c r="ABS139" s="21"/>
      <c r="ABT139" s="21"/>
      <c r="ABU139" s="21"/>
      <c r="ABV139" s="21"/>
      <c r="ABW139" s="21"/>
      <c r="ABX139" s="21"/>
      <c r="ABY139" s="21"/>
      <c r="ABZ139" s="21"/>
      <c r="ACA139" s="21"/>
      <c r="ACB139" s="21"/>
      <c r="ACC139" s="21"/>
      <c r="ACD139" s="21"/>
      <c r="ACE139" s="21"/>
      <c r="ACF139" s="21"/>
      <c r="ACG139" s="21"/>
      <c r="ACH139" s="21"/>
      <c r="ACI139" s="21"/>
      <c r="ACJ139" s="21"/>
      <c r="ACK139" s="21"/>
      <c r="ACL139" s="21"/>
      <c r="ACM139" s="21"/>
      <c r="ACN139" s="21"/>
      <c r="ACO139" s="21"/>
      <c r="ACP139" s="21"/>
      <c r="ACQ139" s="21"/>
      <c r="ACR139" s="21"/>
      <c r="ACS139" s="21"/>
      <c r="ACT139" s="21"/>
      <c r="ACU139" s="21"/>
      <c r="ACV139" s="21"/>
      <c r="ACW139" s="21"/>
      <c r="ACX139" s="21"/>
      <c r="ACY139" s="21"/>
      <c r="ACZ139" s="21"/>
      <c r="ADA139" s="21"/>
      <c r="ADB139" s="21"/>
      <c r="ADC139" s="21"/>
      <c r="ADD139" s="21"/>
      <c r="ADE139" s="21"/>
      <c r="ADF139" s="21"/>
      <c r="ADG139" s="21"/>
      <c r="ADH139" s="21"/>
      <c r="ADI139" s="21"/>
      <c r="ADJ139" s="21"/>
      <c r="ADK139" s="21"/>
      <c r="ADL139" s="21"/>
      <c r="ADM139" s="21"/>
      <c r="ADN139" s="21"/>
      <c r="ADO139" s="21"/>
      <c r="ADP139" s="21"/>
      <c r="ADQ139" s="21"/>
      <c r="ADR139" s="21"/>
      <c r="ADS139" s="21"/>
      <c r="ADT139" s="21"/>
      <c r="ADU139" s="21"/>
      <c r="ADV139" s="21"/>
      <c r="ADW139" s="21"/>
      <c r="ADX139" s="21"/>
      <c r="ADY139" s="21"/>
      <c r="ADZ139" s="21"/>
      <c r="AEA139" s="21"/>
      <c r="AEB139" s="21"/>
      <c r="AEC139" s="21"/>
      <c r="AED139" s="21"/>
      <c r="AEE139" s="21"/>
      <c r="AEF139" s="21"/>
      <c r="AEG139" s="21"/>
      <c r="AEH139" s="21"/>
      <c r="AEI139" s="21"/>
      <c r="AEJ139" s="21"/>
      <c r="AEK139" s="21"/>
      <c r="AEL139" s="21"/>
      <c r="AEM139" s="21"/>
      <c r="AEN139" s="21"/>
      <c r="AEO139" s="21"/>
      <c r="AEP139" s="21"/>
      <c r="AEQ139" s="21"/>
      <c r="AER139" s="21"/>
      <c r="AES139" s="21"/>
      <c r="AET139" s="21"/>
      <c r="AEU139" s="21"/>
      <c r="AEV139" s="21"/>
      <c r="AEW139" s="21"/>
      <c r="AEX139" s="21"/>
      <c r="AEY139" s="21"/>
      <c r="AEZ139" s="21"/>
      <c r="AFA139" s="21"/>
      <c r="AFB139" s="21"/>
      <c r="AFC139" s="21"/>
      <c r="AFD139" s="21"/>
      <c r="AFE139" s="21"/>
      <c r="AFF139" s="21"/>
      <c r="AFG139" s="21"/>
      <c r="AFH139" s="21"/>
      <c r="AFI139" s="21"/>
      <c r="AFJ139" s="21"/>
      <c r="AFK139" s="21"/>
      <c r="AFL139" s="21"/>
      <c r="AFM139" s="21"/>
      <c r="AFN139" s="21"/>
      <c r="AFO139" s="21"/>
      <c r="AFP139" s="21"/>
      <c r="AFQ139" s="21"/>
      <c r="AFR139" s="21"/>
      <c r="AFS139" s="21"/>
      <c r="AFT139" s="21"/>
      <c r="AFU139" s="21"/>
      <c r="AFV139" s="21"/>
      <c r="AFW139" s="21"/>
      <c r="AFX139" s="21"/>
      <c r="AFY139" s="21"/>
      <c r="AFZ139" s="21"/>
      <c r="AGA139" s="21"/>
      <c r="AGB139" s="21"/>
      <c r="AGC139" s="21"/>
      <c r="AGD139" s="21"/>
      <c r="AGE139" s="21"/>
      <c r="AGF139" s="21"/>
      <c r="AGG139" s="21"/>
      <c r="AGH139" s="21"/>
      <c r="AGI139" s="21"/>
      <c r="AGJ139" s="21"/>
      <c r="AGK139" s="21"/>
      <c r="AGL139" s="21"/>
      <c r="AGM139" s="21"/>
      <c r="AGN139" s="21"/>
      <c r="AGO139" s="21"/>
      <c r="AGP139" s="21"/>
      <c r="AGQ139" s="21"/>
      <c r="AGR139" s="21"/>
      <c r="AGS139" s="21"/>
      <c r="AGT139" s="21"/>
      <c r="AGU139" s="21"/>
      <c r="AGV139" s="21"/>
      <c r="AGW139" s="21"/>
      <c r="AGX139" s="21"/>
      <c r="AGY139" s="21"/>
      <c r="AGZ139" s="21"/>
      <c r="AHA139" s="21"/>
      <c r="AHB139" s="21"/>
      <c r="AHC139" s="21"/>
      <c r="AHD139" s="21"/>
      <c r="AHE139" s="21"/>
      <c r="AHF139" s="21"/>
      <c r="AHG139" s="21"/>
      <c r="AHH139" s="21"/>
      <c r="AHI139" s="21"/>
      <c r="AHJ139" s="21"/>
      <c r="AHK139" s="21"/>
      <c r="AHL139" s="21"/>
      <c r="AHM139" s="21"/>
      <c r="AHN139" s="21"/>
      <c r="AHO139" s="21"/>
      <c r="AHP139" s="21"/>
      <c r="AHQ139" s="21"/>
      <c r="AHR139" s="21"/>
      <c r="AHS139" s="21"/>
      <c r="AHT139" s="21"/>
      <c r="AHU139" s="21"/>
      <c r="AHV139" s="21"/>
      <c r="AHW139" s="21"/>
      <c r="AHX139" s="21"/>
      <c r="AHY139" s="21"/>
      <c r="AHZ139" s="21"/>
      <c r="AIA139" s="21"/>
      <c r="AIB139" s="21"/>
      <c r="AIC139" s="21"/>
      <c r="AID139" s="21"/>
      <c r="AIE139" s="21"/>
      <c r="AIF139" s="21"/>
      <c r="AIG139" s="21"/>
      <c r="AIH139" s="21"/>
      <c r="AII139" s="21"/>
      <c r="AIJ139" s="21"/>
      <c r="AIK139" s="21"/>
      <c r="AIL139" s="21"/>
      <c r="AIM139" s="21"/>
      <c r="AIN139" s="21"/>
      <c r="AIO139" s="21"/>
      <c r="AIP139" s="21"/>
      <c r="AIQ139" s="21"/>
      <c r="AIR139" s="21"/>
      <c r="AIS139" s="21"/>
      <c r="AIT139" s="21"/>
      <c r="AIU139" s="21"/>
      <c r="AIV139" s="21"/>
      <c r="AIW139" s="21"/>
      <c r="AIX139" s="21"/>
      <c r="AIY139" s="21"/>
      <c r="AIZ139" s="21"/>
      <c r="AJA139" s="21"/>
      <c r="AJB139" s="21"/>
      <c r="AJC139" s="21"/>
      <c r="AJD139" s="21"/>
      <c r="AJE139" s="21"/>
      <c r="AJF139" s="21"/>
      <c r="AJG139" s="21"/>
      <c r="AJH139" s="21"/>
      <c r="AJI139" s="21"/>
      <c r="AJJ139" s="21"/>
      <c r="AJK139" s="21"/>
      <c r="AJL139" s="21"/>
      <c r="AJM139" s="21"/>
      <c r="AJN139" s="21"/>
      <c r="AJO139" s="21"/>
      <c r="AJP139" s="21"/>
      <c r="AJQ139" s="21"/>
      <c r="AJR139" s="21"/>
      <c r="AJS139" s="21"/>
      <c r="AJT139" s="21"/>
      <c r="AJU139" s="21"/>
      <c r="AJV139" s="21"/>
      <c r="AJW139" s="21"/>
      <c r="AJX139" s="21"/>
      <c r="AJY139" s="21"/>
      <c r="AJZ139" s="21"/>
      <c r="AKA139" s="21"/>
      <c r="AKB139" s="21"/>
      <c r="AKC139" s="21"/>
      <c r="AKD139" s="21"/>
      <c r="AKE139" s="21"/>
      <c r="AKF139" s="21"/>
      <c r="AKG139" s="21"/>
      <c r="AKH139" s="21"/>
      <c r="AKI139" s="21"/>
      <c r="AKJ139" s="21"/>
      <c r="AKK139" s="21"/>
      <c r="AKL139" s="21"/>
      <c r="AKM139" s="21"/>
      <c r="AKN139" s="21"/>
      <c r="AKO139" s="21"/>
      <c r="AKP139" s="21"/>
      <c r="AKQ139" s="21"/>
      <c r="AKR139" s="21"/>
      <c r="AKS139" s="21"/>
      <c r="AKT139" s="21"/>
      <c r="AKU139" s="21"/>
      <c r="AKV139" s="21"/>
      <c r="AKW139" s="21"/>
      <c r="AKX139" s="21"/>
      <c r="AKY139" s="21"/>
      <c r="AKZ139" s="21"/>
      <c r="ALA139" s="21"/>
      <c r="ALB139" s="21"/>
      <c r="ALC139" s="21"/>
      <c r="ALD139" s="21"/>
      <c r="ALE139" s="21"/>
      <c r="ALF139" s="21"/>
      <c r="ALG139" s="21"/>
      <c r="ALH139" s="21"/>
      <c r="ALI139" s="21"/>
      <c r="ALJ139" s="21"/>
      <c r="ALK139" s="21"/>
      <c r="ALL139" s="21"/>
      <c r="ALM139" s="21"/>
      <c r="ALN139" s="21"/>
      <c r="ALO139" s="21"/>
      <c r="ALP139" s="21"/>
      <c r="ALQ139" s="21"/>
      <c r="ALR139" s="21"/>
      <c r="ALS139" s="21"/>
      <c r="ALT139" s="21"/>
      <c r="ALU139" s="21"/>
      <c r="ALV139" s="21"/>
      <c r="ALW139" s="21"/>
      <c r="ALX139" s="21"/>
      <c r="ALY139" s="21"/>
      <c r="ALZ139" s="21"/>
      <c r="AMA139" s="21"/>
      <c r="AMB139" s="21"/>
      <c r="AMC139" s="21"/>
      <c r="AMD139" s="21"/>
      <c r="AME139" s="21"/>
      <c r="AMF139" s="21"/>
      <c r="AMG139" s="21"/>
      <c r="AMH139" s="21"/>
      <c r="AMI139" s="21"/>
      <c r="AMJ139" s="21"/>
    </row>
    <row r="140" spans="1:1024" x14ac:dyDescent="0.15">
      <c r="A140" s="1" t="s">
        <v>353</v>
      </c>
    </row>
    <row r="141" spans="1:1024" x14ac:dyDescent="0.15">
      <c r="D141" s="11" t="s">
        <v>1</v>
      </c>
    </row>
    <row r="142" spans="1:1024" s="100" customFormat="1" x14ac:dyDescent="0.15">
      <c r="A142" s="97" t="s">
        <v>2</v>
      </c>
      <c r="B142" s="98" t="s">
        <v>30</v>
      </c>
      <c r="C142" s="98" t="s">
        <v>354</v>
      </c>
      <c r="D142" s="99" t="s">
        <v>355</v>
      </c>
    </row>
    <row r="143" spans="1:1024" x14ac:dyDescent="0.15">
      <c r="A143" s="14">
        <v>27</v>
      </c>
      <c r="B143" s="28">
        <v>961</v>
      </c>
      <c r="C143" s="28">
        <v>115</v>
      </c>
      <c r="D143" s="37">
        <v>846</v>
      </c>
    </row>
    <row r="144" spans="1:1024" x14ac:dyDescent="0.15">
      <c r="A144" s="14">
        <v>28</v>
      </c>
      <c r="B144" s="28">
        <v>949</v>
      </c>
      <c r="C144" s="28">
        <v>112</v>
      </c>
      <c r="D144" s="37">
        <v>837</v>
      </c>
    </row>
    <row r="145" spans="1:1024" x14ac:dyDescent="0.15">
      <c r="A145" s="14">
        <v>29</v>
      </c>
      <c r="B145" s="28">
        <v>956</v>
      </c>
      <c r="C145" s="28">
        <v>116</v>
      </c>
      <c r="D145" s="37">
        <v>840</v>
      </c>
    </row>
    <row r="146" spans="1:1024" x14ac:dyDescent="0.15">
      <c r="A146" s="14">
        <v>30</v>
      </c>
      <c r="B146" s="28">
        <v>962</v>
      </c>
      <c r="C146" s="28">
        <v>117</v>
      </c>
      <c r="D146" s="37">
        <v>845</v>
      </c>
    </row>
    <row r="147" spans="1:1024" x14ac:dyDescent="0.15">
      <c r="A147" s="14" t="s">
        <v>14</v>
      </c>
      <c r="B147" s="28">
        <v>968</v>
      </c>
      <c r="C147" s="28">
        <v>114</v>
      </c>
      <c r="D147" s="37">
        <v>854</v>
      </c>
    </row>
    <row r="148" spans="1:1024" x14ac:dyDescent="0.15">
      <c r="A148" s="14">
        <v>2</v>
      </c>
      <c r="B148" s="28">
        <v>110</v>
      </c>
      <c r="C148" s="28">
        <v>21</v>
      </c>
      <c r="D148" s="37">
        <v>89</v>
      </c>
    </row>
    <row r="149" spans="1:1024" x14ac:dyDescent="0.15">
      <c r="A149" s="14">
        <v>3</v>
      </c>
      <c r="B149" s="28">
        <v>297</v>
      </c>
      <c r="C149" s="28">
        <v>0</v>
      </c>
      <c r="D149" s="37">
        <v>297</v>
      </c>
    </row>
    <row r="150" spans="1:1024" ht="14.25" thickBot="1" x14ac:dyDescent="0.2">
      <c r="A150" s="110">
        <v>4</v>
      </c>
      <c r="B150" s="82">
        <v>498</v>
      </c>
      <c r="C150" s="82">
        <v>63</v>
      </c>
      <c r="D150" s="83">
        <v>435</v>
      </c>
    </row>
    <row r="151" spans="1:1024" x14ac:dyDescent="0.15">
      <c r="A151" s="88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  <c r="IX151" s="21"/>
      <c r="IY151" s="21"/>
      <c r="IZ151" s="21"/>
      <c r="JA151" s="21"/>
      <c r="JB151" s="21"/>
      <c r="JC151" s="21"/>
      <c r="JD151" s="21"/>
      <c r="JE151" s="21"/>
      <c r="JF151" s="21"/>
      <c r="JG151" s="21"/>
      <c r="JH151" s="21"/>
      <c r="JI151" s="21"/>
      <c r="JJ151" s="21"/>
      <c r="JK151" s="21"/>
      <c r="JL151" s="21"/>
      <c r="JM151" s="21"/>
      <c r="JN151" s="21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1"/>
      <c r="LK151" s="21"/>
      <c r="LL151" s="21"/>
      <c r="LM151" s="21"/>
      <c r="LN151" s="21"/>
      <c r="LO151" s="21"/>
      <c r="LP151" s="21"/>
      <c r="LQ151" s="21"/>
      <c r="LR151" s="21"/>
      <c r="LS151" s="21"/>
      <c r="LT151" s="21"/>
      <c r="LU151" s="21"/>
      <c r="LV151" s="21"/>
      <c r="LW151" s="21"/>
      <c r="LX151" s="21"/>
      <c r="LY151" s="21"/>
      <c r="LZ151" s="21"/>
      <c r="MA151" s="21"/>
      <c r="MB151" s="21"/>
      <c r="MC151" s="21"/>
      <c r="MD151" s="21"/>
      <c r="ME151" s="21"/>
      <c r="MF151" s="21"/>
      <c r="MG151" s="21"/>
      <c r="MH151" s="21"/>
      <c r="MI151" s="21"/>
      <c r="MJ151" s="21"/>
      <c r="MK151" s="21"/>
      <c r="ML151" s="21"/>
      <c r="MM151" s="21"/>
      <c r="MN151" s="21"/>
      <c r="MO151" s="21"/>
      <c r="MP151" s="21"/>
      <c r="MQ151" s="21"/>
      <c r="MR151" s="21"/>
      <c r="MS151" s="21"/>
      <c r="MT151" s="21"/>
      <c r="MU151" s="21"/>
      <c r="MV151" s="21"/>
      <c r="MW151" s="21"/>
      <c r="MX151" s="21"/>
      <c r="MY151" s="21"/>
      <c r="MZ151" s="21"/>
      <c r="NA151" s="21"/>
      <c r="NB151" s="21"/>
      <c r="NC151" s="21"/>
      <c r="ND151" s="21"/>
      <c r="NE151" s="21"/>
      <c r="NF151" s="21"/>
      <c r="NG151" s="21"/>
      <c r="NH151" s="21"/>
      <c r="NI151" s="21"/>
      <c r="NJ151" s="21"/>
      <c r="NK151" s="21"/>
      <c r="NL151" s="21"/>
      <c r="NM151" s="21"/>
      <c r="NN151" s="21"/>
      <c r="NO151" s="21"/>
      <c r="NP151" s="21"/>
      <c r="NQ151" s="21"/>
      <c r="NR151" s="21"/>
      <c r="NS151" s="21"/>
      <c r="NT151" s="21"/>
      <c r="NU151" s="21"/>
      <c r="NV151" s="21"/>
      <c r="NW151" s="21"/>
      <c r="NX151" s="21"/>
      <c r="NY151" s="21"/>
      <c r="NZ151" s="21"/>
      <c r="OA151" s="21"/>
      <c r="OB151" s="21"/>
      <c r="OC151" s="21"/>
      <c r="OD151" s="21"/>
      <c r="OE151" s="21"/>
      <c r="OF151" s="21"/>
      <c r="OG151" s="21"/>
      <c r="OH151" s="21"/>
      <c r="OI151" s="21"/>
      <c r="OJ151" s="21"/>
      <c r="OK151" s="21"/>
      <c r="OL151" s="21"/>
      <c r="OM151" s="21"/>
      <c r="ON151" s="21"/>
      <c r="OO151" s="21"/>
      <c r="OP151" s="21"/>
      <c r="OQ151" s="21"/>
      <c r="OR151" s="21"/>
      <c r="OS151" s="21"/>
      <c r="OT151" s="21"/>
      <c r="OU151" s="21"/>
      <c r="OV151" s="21"/>
      <c r="OW151" s="21"/>
      <c r="OX151" s="21"/>
      <c r="OY151" s="21"/>
      <c r="OZ151" s="21"/>
      <c r="PA151" s="21"/>
      <c r="PB151" s="21"/>
      <c r="PC151" s="21"/>
      <c r="PD151" s="21"/>
      <c r="PE151" s="21"/>
      <c r="PF151" s="21"/>
      <c r="PG151" s="21"/>
      <c r="PH151" s="21"/>
      <c r="PI151" s="21"/>
      <c r="PJ151" s="21"/>
      <c r="PK151" s="21"/>
      <c r="PL151" s="21"/>
      <c r="PM151" s="21"/>
      <c r="PN151" s="21"/>
      <c r="PO151" s="21"/>
      <c r="PP151" s="21"/>
      <c r="PQ151" s="21"/>
      <c r="PR151" s="21"/>
      <c r="PS151" s="21"/>
      <c r="PT151" s="21"/>
      <c r="PU151" s="21"/>
      <c r="PV151" s="21"/>
      <c r="PW151" s="21"/>
      <c r="PX151" s="21"/>
      <c r="PY151" s="21"/>
      <c r="PZ151" s="21"/>
      <c r="QA151" s="21"/>
      <c r="QB151" s="21"/>
      <c r="QC151" s="21"/>
      <c r="QD151" s="21"/>
      <c r="QE151" s="21"/>
      <c r="QF151" s="21"/>
      <c r="QG151" s="21"/>
      <c r="QH151" s="21"/>
      <c r="QI151" s="21"/>
      <c r="QJ151" s="21"/>
      <c r="QK151" s="21"/>
      <c r="QL151" s="21"/>
      <c r="QM151" s="21"/>
      <c r="QN151" s="21"/>
      <c r="QO151" s="21"/>
      <c r="QP151" s="21"/>
      <c r="QQ151" s="21"/>
      <c r="QR151" s="21"/>
      <c r="QS151" s="21"/>
      <c r="QT151" s="21"/>
      <c r="QU151" s="21"/>
      <c r="QV151" s="21"/>
      <c r="QW151" s="21"/>
      <c r="QX151" s="21"/>
      <c r="QY151" s="21"/>
      <c r="QZ151" s="21"/>
      <c r="RA151" s="21"/>
      <c r="RB151" s="21"/>
      <c r="RC151" s="21"/>
      <c r="RD151" s="21"/>
      <c r="RE151" s="21"/>
      <c r="RF151" s="21"/>
      <c r="RG151" s="21"/>
      <c r="RH151" s="21"/>
      <c r="RI151" s="21"/>
      <c r="RJ151" s="21"/>
      <c r="RK151" s="21"/>
      <c r="RL151" s="21"/>
      <c r="RM151" s="21"/>
      <c r="RN151" s="21"/>
      <c r="RO151" s="21"/>
      <c r="RP151" s="21"/>
      <c r="RQ151" s="21"/>
      <c r="RR151" s="21"/>
      <c r="RS151" s="21"/>
      <c r="RT151" s="21"/>
      <c r="RU151" s="21"/>
      <c r="RV151" s="21"/>
      <c r="RW151" s="21"/>
      <c r="RX151" s="21"/>
      <c r="RY151" s="21"/>
      <c r="RZ151" s="21"/>
      <c r="SA151" s="21"/>
      <c r="SB151" s="21"/>
      <c r="SC151" s="21"/>
      <c r="SD151" s="21"/>
      <c r="SE151" s="21"/>
      <c r="SF151" s="21"/>
      <c r="SG151" s="21"/>
      <c r="SH151" s="21"/>
      <c r="SI151" s="21"/>
      <c r="SJ151" s="21"/>
      <c r="SK151" s="21"/>
      <c r="SL151" s="21"/>
      <c r="SM151" s="21"/>
      <c r="SN151" s="21"/>
      <c r="SO151" s="21"/>
      <c r="SP151" s="21"/>
      <c r="SQ151" s="21"/>
      <c r="SR151" s="21"/>
      <c r="SS151" s="21"/>
      <c r="ST151" s="21"/>
      <c r="SU151" s="21"/>
      <c r="SV151" s="21"/>
      <c r="SW151" s="21"/>
      <c r="SX151" s="21"/>
      <c r="SY151" s="21"/>
      <c r="SZ151" s="21"/>
      <c r="TA151" s="21"/>
      <c r="TB151" s="21"/>
      <c r="TC151" s="21"/>
      <c r="TD151" s="21"/>
      <c r="TE151" s="21"/>
      <c r="TF151" s="21"/>
      <c r="TG151" s="21"/>
      <c r="TH151" s="21"/>
      <c r="TI151" s="21"/>
      <c r="TJ151" s="21"/>
      <c r="TK151" s="21"/>
      <c r="TL151" s="21"/>
      <c r="TM151" s="21"/>
      <c r="TN151" s="21"/>
      <c r="TO151" s="21"/>
      <c r="TP151" s="21"/>
      <c r="TQ151" s="21"/>
      <c r="TR151" s="21"/>
      <c r="TS151" s="21"/>
      <c r="TT151" s="21"/>
      <c r="TU151" s="21"/>
      <c r="TV151" s="21"/>
      <c r="TW151" s="21"/>
      <c r="TX151" s="21"/>
      <c r="TY151" s="21"/>
      <c r="TZ151" s="21"/>
      <c r="UA151" s="21"/>
      <c r="UB151" s="21"/>
      <c r="UC151" s="21"/>
      <c r="UD151" s="21"/>
      <c r="UE151" s="21"/>
      <c r="UF151" s="21"/>
      <c r="UG151" s="21"/>
      <c r="UH151" s="21"/>
      <c r="UI151" s="21"/>
      <c r="UJ151" s="21"/>
      <c r="UK151" s="21"/>
      <c r="UL151" s="21"/>
      <c r="UM151" s="21"/>
      <c r="UN151" s="21"/>
      <c r="UO151" s="21"/>
      <c r="UP151" s="21"/>
      <c r="UQ151" s="21"/>
      <c r="UR151" s="21"/>
      <c r="US151" s="21"/>
      <c r="UT151" s="21"/>
      <c r="UU151" s="21"/>
      <c r="UV151" s="21"/>
      <c r="UW151" s="21"/>
      <c r="UX151" s="21"/>
      <c r="UY151" s="21"/>
      <c r="UZ151" s="21"/>
      <c r="VA151" s="21"/>
      <c r="VB151" s="21"/>
      <c r="VC151" s="21"/>
      <c r="VD151" s="21"/>
      <c r="VE151" s="21"/>
      <c r="VF151" s="21"/>
      <c r="VG151" s="21"/>
      <c r="VH151" s="21"/>
      <c r="VI151" s="21"/>
      <c r="VJ151" s="21"/>
      <c r="VK151" s="21"/>
      <c r="VL151" s="21"/>
      <c r="VM151" s="21"/>
      <c r="VN151" s="21"/>
      <c r="VO151" s="21"/>
      <c r="VP151" s="21"/>
      <c r="VQ151" s="21"/>
      <c r="VR151" s="21"/>
      <c r="VS151" s="21"/>
      <c r="VT151" s="21"/>
      <c r="VU151" s="21"/>
      <c r="VV151" s="21"/>
      <c r="VW151" s="21"/>
      <c r="VX151" s="21"/>
      <c r="VY151" s="21"/>
      <c r="VZ151" s="21"/>
      <c r="WA151" s="21"/>
      <c r="WB151" s="21"/>
      <c r="WC151" s="21"/>
      <c r="WD151" s="21"/>
      <c r="WE151" s="21"/>
      <c r="WF151" s="21"/>
      <c r="WG151" s="21"/>
      <c r="WH151" s="21"/>
      <c r="WI151" s="21"/>
      <c r="WJ151" s="21"/>
      <c r="WK151" s="21"/>
      <c r="WL151" s="21"/>
      <c r="WM151" s="21"/>
      <c r="WN151" s="21"/>
      <c r="WO151" s="21"/>
      <c r="WP151" s="21"/>
      <c r="WQ151" s="21"/>
      <c r="WR151" s="21"/>
      <c r="WS151" s="21"/>
      <c r="WT151" s="21"/>
      <c r="WU151" s="21"/>
      <c r="WV151" s="21"/>
      <c r="WW151" s="21"/>
      <c r="WX151" s="21"/>
      <c r="WY151" s="21"/>
      <c r="WZ151" s="21"/>
      <c r="XA151" s="21"/>
      <c r="XB151" s="21"/>
      <c r="XC151" s="21"/>
      <c r="XD151" s="21"/>
      <c r="XE151" s="21"/>
      <c r="XF151" s="21"/>
      <c r="XG151" s="21"/>
      <c r="XH151" s="21"/>
      <c r="XI151" s="21"/>
      <c r="XJ151" s="21"/>
      <c r="XK151" s="21"/>
      <c r="XL151" s="21"/>
      <c r="XM151" s="21"/>
      <c r="XN151" s="21"/>
      <c r="XO151" s="21"/>
      <c r="XP151" s="21"/>
      <c r="XQ151" s="21"/>
      <c r="XR151" s="21"/>
      <c r="XS151" s="21"/>
      <c r="XT151" s="21"/>
      <c r="XU151" s="21"/>
      <c r="XV151" s="21"/>
      <c r="XW151" s="21"/>
      <c r="XX151" s="21"/>
      <c r="XY151" s="21"/>
      <c r="XZ151" s="21"/>
      <c r="YA151" s="21"/>
      <c r="YB151" s="21"/>
      <c r="YC151" s="21"/>
      <c r="YD151" s="21"/>
      <c r="YE151" s="21"/>
      <c r="YF151" s="21"/>
      <c r="YG151" s="21"/>
      <c r="YH151" s="21"/>
      <c r="YI151" s="21"/>
      <c r="YJ151" s="21"/>
      <c r="YK151" s="21"/>
      <c r="YL151" s="21"/>
      <c r="YM151" s="21"/>
      <c r="YN151" s="21"/>
      <c r="YO151" s="21"/>
      <c r="YP151" s="21"/>
      <c r="YQ151" s="21"/>
      <c r="YR151" s="21"/>
      <c r="YS151" s="21"/>
      <c r="YT151" s="21"/>
      <c r="YU151" s="21"/>
      <c r="YV151" s="21"/>
      <c r="YW151" s="21"/>
      <c r="YX151" s="21"/>
      <c r="YY151" s="21"/>
      <c r="YZ151" s="21"/>
      <c r="ZA151" s="21"/>
      <c r="ZB151" s="21"/>
      <c r="ZC151" s="21"/>
      <c r="ZD151" s="21"/>
      <c r="ZE151" s="21"/>
      <c r="ZF151" s="21"/>
      <c r="ZG151" s="21"/>
      <c r="ZH151" s="21"/>
      <c r="ZI151" s="21"/>
      <c r="ZJ151" s="21"/>
      <c r="ZK151" s="21"/>
      <c r="ZL151" s="21"/>
      <c r="ZM151" s="21"/>
      <c r="ZN151" s="21"/>
      <c r="ZO151" s="21"/>
      <c r="ZP151" s="21"/>
      <c r="ZQ151" s="21"/>
      <c r="ZR151" s="21"/>
      <c r="ZS151" s="21"/>
      <c r="ZT151" s="21"/>
      <c r="ZU151" s="21"/>
      <c r="ZV151" s="21"/>
      <c r="ZW151" s="21"/>
      <c r="ZX151" s="21"/>
      <c r="ZY151" s="21"/>
      <c r="ZZ151" s="21"/>
      <c r="AAA151" s="21"/>
      <c r="AAB151" s="21"/>
      <c r="AAC151" s="21"/>
      <c r="AAD151" s="21"/>
      <c r="AAE151" s="21"/>
      <c r="AAF151" s="21"/>
      <c r="AAG151" s="21"/>
      <c r="AAH151" s="21"/>
      <c r="AAI151" s="21"/>
      <c r="AAJ151" s="21"/>
      <c r="AAK151" s="21"/>
      <c r="AAL151" s="21"/>
      <c r="AAM151" s="21"/>
      <c r="AAN151" s="21"/>
      <c r="AAO151" s="21"/>
      <c r="AAP151" s="21"/>
      <c r="AAQ151" s="21"/>
      <c r="AAR151" s="21"/>
      <c r="AAS151" s="21"/>
      <c r="AAT151" s="21"/>
      <c r="AAU151" s="21"/>
      <c r="AAV151" s="21"/>
      <c r="AAW151" s="21"/>
      <c r="AAX151" s="21"/>
      <c r="AAY151" s="21"/>
      <c r="AAZ151" s="21"/>
      <c r="ABA151" s="21"/>
      <c r="ABB151" s="21"/>
      <c r="ABC151" s="21"/>
      <c r="ABD151" s="21"/>
      <c r="ABE151" s="21"/>
      <c r="ABF151" s="21"/>
      <c r="ABG151" s="21"/>
      <c r="ABH151" s="21"/>
      <c r="ABI151" s="21"/>
      <c r="ABJ151" s="21"/>
      <c r="ABK151" s="21"/>
      <c r="ABL151" s="21"/>
      <c r="ABM151" s="21"/>
      <c r="ABN151" s="21"/>
      <c r="ABO151" s="21"/>
      <c r="ABP151" s="21"/>
      <c r="ABQ151" s="21"/>
      <c r="ABR151" s="21"/>
      <c r="ABS151" s="21"/>
      <c r="ABT151" s="21"/>
      <c r="ABU151" s="21"/>
      <c r="ABV151" s="21"/>
      <c r="ABW151" s="21"/>
      <c r="ABX151" s="21"/>
      <c r="ABY151" s="21"/>
      <c r="ABZ151" s="21"/>
      <c r="ACA151" s="21"/>
      <c r="ACB151" s="21"/>
      <c r="ACC151" s="21"/>
      <c r="ACD151" s="21"/>
      <c r="ACE151" s="21"/>
      <c r="ACF151" s="21"/>
      <c r="ACG151" s="21"/>
      <c r="ACH151" s="21"/>
      <c r="ACI151" s="21"/>
      <c r="ACJ151" s="21"/>
      <c r="ACK151" s="21"/>
      <c r="ACL151" s="21"/>
      <c r="ACM151" s="21"/>
      <c r="ACN151" s="21"/>
      <c r="ACO151" s="21"/>
      <c r="ACP151" s="21"/>
      <c r="ACQ151" s="21"/>
      <c r="ACR151" s="21"/>
      <c r="ACS151" s="21"/>
      <c r="ACT151" s="21"/>
      <c r="ACU151" s="21"/>
      <c r="ACV151" s="21"/>
      <c r="ACW151" s="21"/>
      <c r="ACX151" s="21"/>
      <c r="ACY151" s="21"/>
      <c r="ACZ151" s="21"/>
      <c r="ADA151" s="21"/>
      <c r="ADB151" s="21"/>
      <c r="ADC151" s="21"/>
      <c r="ADD151" s="21"/>
      <c r="ADE151" s="21"/>
      <c r="ADF151" s="21"/>
      <c r="ADG151" s="21"/>
      <c r="ADH151" s="21"/>
      <c r="ADI151" s="21"/>
      <c r="ADJ151" s="21"/>
      <c r="ADK151" s="21"/>
      <c r="ADL151" s="21"/>
      <c r="ADM151" s="21"/>
      <c r="ADN151" s="21"/>
      <c r="ADO151" s="21"/>
      <c r="ADP151" s="21"/>
      <c r="ADQ151" s="21"/>
      <c r="ADR151" s="21"/>
      <c r="ADS151" s="21"/>
      <c r="ADT151" s="21"/>
      <c r="ADU151" s="21"/>
      <c r="ADV151" s="21"/>
      <c r="ADW151" s="21"/>
      <c r="ADX151" s="21"/>
      <c r="ADY151" s="21"/>
      <c r="ADZ151" s="21"/>
      <c r="AEA151" s="21"/>
      <c r="AEB151" s="21"/>
      <c r="AEC151" s="21"/>
      <c r="AED151" s="21"/>
      <c r="AEE151" s="21"/>
      <c r="AEF151" s="21"/>
      <c r="AEG151" s="21"/>
      <c r="AEH151" s="21"/>
      <c r="AEI151" s="21"/>
      <c r="AEJ151" s="21"/>
      <c r="AEK151" s="21"/>
      <c r="AEL151" s="21"/>
      <c r="AEM151" s="21"/>
      <c r="AEN151" s="21"/>
      <c r="AEO151" s="21"/>
      <c r="AEP151" s="21"/>
      <c r="AEQ151" s="21"/>
      <c r="AER151" s="21"/>
      <c r="AES151" s="21"/>
      <c r="AET151" s="21"/>
      <c r="AEU151" s="21"/>
      <c r="AEV151" s="21"/>
      <c r="AEW151" s="21"/>
      <c r="AEX151" s="21"/>
      <c r="AEY151" s="21"/>
      <c r="AEZ151" s="21"/>
      <c r="AFA151" s="21"/>
      <c r="AFB151" s="21"/>
      <c r="AFC151" s="21"/>
      <c r="AFD151" s="21"/>
      <c r="AFE151" s="21"/>
      <c r="AFF151" s="21"/>
      <c r="AFG151" s="21"/>
      <c r="AFH151" s="21"/>
      <c r="AFI151" s="21"/>
      <c r="AFJ151" s="21"/>
      <c r="AFK151" s="21"/>
      <c r="AFL151" s="21"/>
      <c r="AFM151" s="21"/>
      <c r="AFN151" s="21"/>
      <c r="AFO151" s="21"/>
      <c r="AFP151" s="21"/>
      <c r="AFQ151" s="21"/>
      <c r="AFR151" s="21"/>
      <c r="AFS151" s="21"/>
      <c r="AFT151" s="21"/>
      <c r="AFU151" s="21"/>
      <c r="AFV151" s="21"/>
      <c r="AFW151" s="21"/>
      <c r="AFX151" s="21"/>
      <c r="AFY151" s="21"/>
      <c r="AFZ151" s="21"/>
      <c r="AGA151" s="21"/>
      <c r="AGB151" s="21"/>
      <c r="AGC151" s="21"/>
      <c r="AGD151" s="21"/>
      <c r="AGE151" s="21"/>
      <c r="AGF151" s="21"/>
      <c r="AGG151" s="21"/>
      <c r="AGH151" s="21"/>
      <c r="AGI151" s="21"/>
      <c r="AGJ151" s="21"/>
      <c r="AGK151" s="21"/>
      <c r="AGL151" s="21"/>
      <c r="AGM151" s="21"/>
      <c r="AGN151" s="21"/>
      <c r="AGO151" s="21"/>
      <c r="AGP151" s="21"/>
      <c r="AGQ151" s="21"/>
      <c r="AGR151" s="21"/>
      <c r="AGS151" s="21"/>
      <c r="AGT151" s="21"/>
      <c r="AGU151" s="21"/>
      <c r="AGV151" s="21"/>
      <c r="AGW151" s="21"/>
      <c r="AGX151" s="21"/>
      <c r="AGY151" s="21"/>
      <c r="AGZ151" s="21"/>
      <c r="AHA151" s="21"/>
      <c r="AHB151" s="21"/>
      <c r="AHC151" s="21"/>
      <c r="AHD151" s="21"/>
      <c r="AHE151" s="21"/>
      <c r="AHF151" s="21"/>
      <c r="AHG151" s="21"/>
      <c r="AHH151" s="21"/>
      <c r="AHI151" s="21"/>
      <c r="AHJ151" s="21"/>
      <c r="AHK151" s="21"/>
      <c r="AHL151" s="21"/>
      <c r="AHM151" s="21"/>
      <c r="AHN151" s="21"/>
      <c r="AHO151" s="21"/>
      <c r="AHP151" s="21"/>
      <c r="AHQ151" s="21"/>
      <c r="AHR151" s="21"/>
      <c r="AHS151" s="21"/>
      <c r="AHT151" s="21"/>
      <c r="AHU151" s="21"/>
      <c r="AHV151" s="21"/>
      <c r="AHW151" s="21"/>
      <c r="AHX151" s="21"/>
      <c r="AHY151" s="21"/>
      <c r="AHZ151" s="21"/>
      <c r="AIA151" s="21"/>
      <c r="AIB151" s="21"/>
      <c r="AIC151" s="21"/>
      <c r="AID151" s="21"/>
      <c r="AIE151" s="21"/>
      <c r="AIF151" s="21"/>
      <c r="AIG151" s="21"/>
      <c r="AIH151" s="21"/>
      <c r="AII151" s="21"/>
      <c r="AIJ151" s="21"/>
      <c r="AIK151" s="21"/>
      <c r="AIL151" s="21"/>
      <c r="AIM151" s="21"/>
      <c r="AIN151" s="21"/>
      <c r="AIO151" s="21"/>
      <c r="AIP151" s="21"/>
      <c r="AIQ151" s="21"/>
      <c r="AIR151" s="21"/>
      <c r="AIS151" s="21"/>
      <c r="AIT151" s="21"/>
      <c r="AIU151" s="21"/>
      <c r="AIV151" s="21"/>
      <c r="AIW151" s="21"/>
      <c r="AIX151" s="21"/>
      <c r="AIY151" s="21"/>
      <c r="AIZ151" s="21"/>
      <c r="AJA151" s="21"/>
      <c r="AJB151" s="21"/>
      <c r="AJC151" s="21"/>
      <c r="AJD151" s="21"/>
      <c r="AJE151" s="21"/>
      <c r="AJF151" s="21"/>
      <c r="AJG151" s="21"/>
      <c r="AJH151" s="21"/>
      <c r="AJI151" s="21"/>
      <c r="AJJ151" s="21"/>
      <c r="AJK151" s="21"/>
      <c r="AJL151" s="21"/>
      <c r="AJM151" s="21"/>
      <c r="AJN151" s="21"/>
      <c r="AJO151" s="21"/>
      <c r="AJP151" s="21"/>
      <c r="AJQ151" s="21"/>
      <c r="AJR151" s="21"/>
      <c r="AJS151" s="21"/>
      <c r="AJT151" s="21"/>
      <c r="AJU151" s="21"/>
      <c r="AJV151" s="21"/>
      <c r="AJW151" s="21"/>
      <c r="AJX151" s="21"/>
      <c r="AJY151" s="21"/>
      <c r="AJZ151" s="21"/>
      <c r="AKA151" s="21"/>
      <c r="AKB151" s="21"/>
      <c r="AKC151" s="21"/>
      <c r="AKD151" s="21"/>
      <c r="AKE151" s="21"/>
      <c r="AKF151" s="21"/>
      <c r="AKG151" s="21"/>
      <c r="AKH151" s="21"/>
      <c r="AKI151" s="21"/>
      <c r="AKJ151" s="21"/>
      <c r="AKK151" s="21"/>
      <c r="AKL151" s="21"/>
      <c r="AKM151" s="21"/>
      <c r="AKN151" s="21"/>
      <c r="AKO151" s="21"/>
      <c r="AKP151" s="21"/>
      <c r="AKQ151" s="21"/>
      <c r="AKR151" s="21"/>
      <c r="AKS151" s="21"/>
      <c r="AKT151" s="21"/>
      <c r="AKU151" s="21"/>
      <c r="AKV151" s="21"/>
      <c r="AKW151" s="21"/>
      <c r="AKX151" s="21"/>
      <c r="AKY151" s="21"/>
      <c r="AKZ151" s="21"/>
      <c r="ALA151" s="21"/>
      <c r="ALB151" s="21"/>
      <c r="ALC151" s="21"/>
      <c r="ALD151" s="21"/>
      <c r="ALE151" s="21"/>
      <c r="ALF151" s="21"/>
      <c r="ALG151" s="21"/>
      <c r="ALH151" s="21"/>
      <c r="ALI151" s="21"/>
      <c r="ALJ151" s="21"/>
      <c r="ALK151" s="21"/>
      <c r="ALL151" s="21"/>
      <c r="ALM151" s="21"/>
      <c r="ALN151" s="21"/>
      <c r="ALO151" s="21"/>
      <c r="ALP151" s="21"/>
      <c r="ALQ151" s="21"/>
      <c r="ALR151" s="21"/>
      <c r="ALS151" s="21"/>
      <c r="ALT151" s="21"/>
      <c r="ALU151" s="21"/>
      <c r="ALV151" s="21"/>
      <c r="ALW151" s="21"/>
      <c r="ALX151" s="21"/>
      <c r="ALY151" s="21"/>
      <c r="ALZ151" s="21"/>
      <c r="AMA151" s="21"/>
      <c r="AMB151" s="21"/>
      <c r="AMC151" s="21"/>
      <c r="AMD151" s="21"/>
      <c r="AME151" s="21"/>
      <c r="AMF151" s="21"/>
      <c r="AMG151" s="21"/>
      <c r="AMH151" s="21"/>
      <c r="AMI151" s="21"/>
      <c r="AMJ151" s="21"/>
    </row>
    <row r="152" spans="1:1024" s="1" customFormat="1" ht="14.25" thickBot="1" x14ac:dyDescent="0.2">
      <c r="A152" s="1" t="s">
        <v>356</v>
      </c>
    </row>
    <row r="153" spans="1:1024" s="100" customFormat="1" x14ac:dyDescent="0.15">
      <c r="A153" s="97" t="s">
        <v>2</v>
      </c>
      <c r="B153" s="98" t="s">
        <v>90</v>
      </c>
      <c r="C153" s="98" t="s">
        <v>357</v>
      </c>
      <c r="D153" s="99" t="s">
        <v>358</v>
      </c>
    </row>
    <row r="154" spans="1:1024" s="1" customFormat="1" x14ac:dyDescent="0.15">
      <c r="A154" s="25"/>
      <c r="B154" s="26" t="s">
        <v>83</v>
      </c>
      <c r="C154" s="26" t="s">
        <v>70</v>
      </c>
      <c r="D154" s="27" t="s">
        <v>70</v>
      </c>
    </row>
    <row r="155" spans="1:1024" s="1" customFormat="1" x14ac:dyDescent="0.15">
      <c r="A155" s="14">
        <v>27</v>
      </c>
      <c r="B155" s="28">
        <v>13</v>
      </c>
      <c r="C155" s="28">
        <v>6330000</v>
      </c>
      <c r="D155" s="37">
        <v>191235020</v>
      </c>
    </row>
    <row r="156" spans="1:1024" s="1" customFormat="1" x14ac:dyDescent="0.15">
      <c r="A156" s="14">
        <v>28</v>
      </c>
      <c r="B156" s="28">
        <v>12</v>
      </c>
      <c r="C156" s="28">
        <v>213000</v>
      </c>
      <c r="D156" s="37">
        <v>191448020</v>
      </c>
    </row>
    <row r="157" spans="1:1024" s="1" customFormat="1" x14ac:dyDescent="0.15">
      <c r="A157" s="14">
        <v>29</v>
      </c>
      <c r="B157" s="28">
        <v>10</v>
      </c>
      <c r="C157" s="28">
        <v>190000</v>
      </c>
      <c r="D157" s="37">
        <v>191638020</v>
      </c>
    </row>
    <row r="158" spans="1:1024" s="1" customFormat="1" x14ac:dyDescent="0.15">
      <c r="A158" s="14">
        <v>30</v>
      </c>
      <c r="B158" s="28">
        <v>12</v>
      </c>
      <c r="C158" s="28">
        <v>206014</v>
      </c>
      <c r="D158" s="37">
        <v>191844034</v>
      </c>
    </row>
    <row r="159" spans="1:1024" s="1" customFormat="1" x14ac:dyDescent="0.15">
      <c r="A159" s="14" t="s">
        <v>14</v>
      </c>
      <c r="B159" s="28">
        <v>8</v>
      </c>
      <c r="C159" s="28">
        <v>80000</v>
      </c>
      <c r="D159" s="37">
        <v>191924034</v>
      </c>
    </row>
    <row r="160" spans="1:1024" x14ac:dyDescent="0.15">
      <c r="A160" s="14">
        <v>2</v>
      </c>
      <c r="B160" s="28">
        <v>11</v>
      </c>
      <c r="C160" s="28">
        <v>735000</v>
      </c>
      <c r="D160" s="37">
        <v>192659034</v>
      </c>
    </row>
    <row r="161" spans="1:4" x14ac:dyDescent="0.15">
      <c r="A161" s="14">
        <v>3</v>
      </c>
      <c r="B161" s="28">
        <v>11</v>
      </c>
      <c r="C161" s="28">
        <v>1641245</v>
      </c>
      <c r="D161" s="37">
        <v>194300279</v>
      </c>
    </row>
    <row r="162" spans="1:4" ht="14.25" thickBot="1" x14ac:dyDescent="0.2">
      <c r="A162" s="110">
        <v>4</v>
      </c>
      <c r="B162" s="82">
        <v>15</v>
      </c>
      <c r="C162" s="82">
        <v>4344510</v>
      </c>
      <c r="D162" s="83">
        <f>D161+C162</f>
        <v>198644789</v>
      </c>
    </row>
  </sheetData>
  <mergeCells count="6">
    <mergeCell ref="C129:I129"/>
    <mergeCell ref="C53:E53"/>
    <mergeCell ref="B80:G80"/>
    <mergeCell ref="H80:J80"/>
    <mergeCell ref="B81:D81"/>
    <mergeCell ref="E81:G81"/>
  </mergeCells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F0"/>
  </sheetPr>
  <dimension ref="A1:AMJ13"/>
  <sheetViews>
    <sheetView zoomScaleNormal="100" workbookViewId="0"/>
  </sheetViews>
  <sheetFormatPr defaultColWidth="9" defaultRowHeight="13.5" x14ac:dyDescent="0.15"/>
  <cols>
    <col min="1" max="1" width="9" style="1"/>
    <col min="2" max="11" width="12.5" style="1" customWidth="1"/>
    <col min="12" max="1024" width="9" style="1"/>
  </cols>
  <sheetData>
    <row r="1" spans="1:11" x14ac:dyDescent="0.15">
      <c r="A1" s="1" t="s">
        <v>359</v>
      </c>
    </row>
    <row r="2" spans="1:11" x14ac:dyDescent="0.15">
      <c r="A2" s="2" t="s">
        <v>2</v>
      </c>
      <c r="B2" s="263" t="s">
        <v>30</v>
      </c>
      <c r="C2" s="263"/>
      <c r="D2" s="263" t="s">
        <v>236</v>
      </c>
      <c r="E2" s="263"/>
      <c r="F2" s="263" t="s">
        <v>237</v>
      </c>
      <c r="G2" s="263"/>
      <c r="H2" s="263" t="s">
        <v>238</v>
      </c>
      <c r="I2" s="263"/>
      <c r="J2" s="270" t="s">
        <v>360</v>
      </c>
      <c r="K2" s="270"/>
    </row>
    <row r="3" spans="1:11" x14ac:dyDescent="0.15">
      <c r="A3" s="6"/>
      <c r="B3" s="8" t="s">
        <v>29</v>
      </c>
      <c r="C3" s="8" t="s">
        <v>361</v>
      </c>
      <c r="D3" s="8" t="s">
        <v>29</v>
      </c>
      <c r="E3" s="8" t="s">
        <v>361</v>
      </c>
      <c r="F3" s="8" t="s">
        <v>29</v>
      </c>
      <c r="G3" s="8" t="s">
        <v>361</v>
      </c>
      <c r="H3" s="8" t="s">
        <v>29</v>
      </c>
      <c r="I3" s="8" t="s">
        <v>361</v>
      </c>
      <c r="J3" s="8" t="s">
        <v>29</v>
      </c>
      <c r="K3" s="119" t="s">
        <v>361</v>
      </c>
    </row>
    <row r="4" spans="1:11" x14ac:dyDescent="0.15">
      <c r="A4" s="10"/>
      <c r="B4" s="26" t="s">
        <v>44</v>
      </c>
      <c r="C4" s="26" t="s">
        <v>362</v>
      </c>
      <c r="D4" s="26" t="s">
        <v>44</v>
      </c>
      <c r="E4" s="26" t="s">
        <v>362</v>
      </c>
      <c r="F4" s="26" t="s">
        <v>44</v>
      </c>
      <c r="G4" s="26" t="s">
        <v>362</v>
      </c>
      <c r="H4" s="26" t="s">
        <v>44</v>
      </c>
      <c r="I4" s="26" t="s">
        <v>362</v>
      </c>
      <c r="J4" s="26" t="s">
        <v>44</v>
      </c>
      <c r="K4" s="27" t="s">
        <v>362</v>
      </c>
    </row>
    <row r="5" spans="1:11" x14ac:dyDescent="0.15">
      <c r="A5" s="10">
        <v>27</v>
      </c>
      <c r="B5" s="28">
        <v>1077</v>
      </c>
      <c r="C5" s="28">
        <v>92567</v>
      </c>
      <c r="D5" s="28">
        <v>520</v>
      </c>
      <c r="E5" s="28">
        <v>40795</v>
      </c>
      <c r="F5" s="28">
        <v>128</v>
      </c>
      <c r="G5" s="28">
        <v>15402</v>
      </c>
      <c r="H5" s="28">
        <v>429</v>
      </c>
      <c r="I5" s="28">
        <v>36370</v>
      </c>
      <c r="J5" s="28">
        <v>0</v>
      </c>
      <c r="K5" s="37">
        <v>0</v>
      </c>
    </row>
    <row r="6" spans="1:11" x14ac:dyDescent="0.15">
      <c r="A6" s="10">
        <v>28</v>
      </c>
      <c r="B6" s="28">
        <v>1138</v>
      </c>
      <c r="C6" s="28">
        <v>101147</v>
      </c>
      <c r="D6" s="28">
        <v>502</v>
      </c>
      <c r="E6" s="28">
        <v>42479</v>
      </c>
      <c r="F6" s="28">
        <v>134</v>
      </c>
      <c r="G6" s="28">
        <v>15835</v>
      </c>
      <c r="H6" s="28">
        <v>492</v>
      </c>
      <c r="I6" s="28">
        <v>42716</v>
      </c>
      <c r="J6" s="28">
        <v>10</v>
      </c>
      <c r="K6" s="37">
        <v>117</v>
      </c>
    </row>
    <row r="7" spans="1:11" x14ac:dyDescent="0.15">
      <c r="A7" s="10">
        <v>29</v>
      </c>
      <c r="B7" s="28">
        <v>1259</v>
      </c>
      <c r="C7" s="28">
        <v>109570</v>
      </c>
      <c r="D7" s="28">
        <v>539</v>
      </c>
      <c r="E7" s="28">
        <v>43375</v>
      </c>
      <c r="F7" s="28">
        <v>163</v>
      </c>
      <c r="G7" s="28">
        <v>17861</v>
      </c>
      <c r="H7" s="28">
        <v>543</v>
      </c>
      <c r="I7" s="28">
        <v>47809</v>
      </c>
      <c r="J7" s="28">
        <v>14</v>
      </c>
      <c r="K7" s="37">
        <v>525</v>
      </c>
    </row>
    <row r="8" spans="1:11" x14ac:dyDescent="0.15">
      <c r="A8" s="10">
        <v>30</v>
      </c>
      <c r="B8" s="28">
        <v>1346</v>
      </c>
      <c r="C8" s="28">
        <v>119314</v>
      </c>
      <c r="D8" s="28">
        <v>544</v>
      </c>
      <c r="E8" s="28">
        <v>45333</v>
      </c>
      <c r="F8" s="28">
        <v>174</v>
      </c>
      <c r="G8" s="28">
        <v>17207</v>
      </c>
      <c r="H8" s="28">
        <v>614</v>
      </c>
      <c r="I8" s="28">
        <v>56661</v>
      </c>
      <c r="J8" s="28">
        <v>14</v>
      </c>
      <c r="K8" s="37">
        <v>113</v>
      </c>
    </row>
    <row r="9" spans="1:11" x14ac:dyDescent="0.15">
      <c r="A9" s="10" t="s">
        <v>14</v>
      </c>
      <c r="B9" s="28">
        <v>1421</v>
      </c>
      <c r="C9" s="28">
        <v>121877</v>
      </c>
      <c r="D9" s="28">
        <v>559</v>
      </c>
      <c r="E9" s="28">
        <v>40177</v>
      </c>
      <c r="F9" s="28">
        <v>177</v>
      </c>
      <c r="G9" s="28">
        <v>17490</v>
      </c>
      <c r="H9" s="28">
        <v>672</v>
      </c>
      <c r="I9" s="28">
        <v>63968</v>
      </c>
      <c r="J9" s="28">
        <v>13</v>
      </c>
      <c r="K9" s="37">
        <v>242</v>
      </c>
    </row>
    <row r="10" spans="1:11" x14ac:dyDescent="0.15">
      <c r="A10" s="10">
        <v>2</v>
      </c>
      <c r="B10" s="28">
        <v>1493</v>
      </c>
      <c r="C10" s="28">
        <v>124889</v>
      </c>
      <c r="D10" s="28">
        <v>554</v>
      </c>
      <c r="E10" s="28">
        <v>40251</v>
      </c>
      <c r="F10" s="28">
        <v>188</v>
      </c>
      <c r="G10" s="28">
        <v>19197</v>
      </c>
      <c r="H10" s="28">
        <v>733</v>
      </c>
      <c r="I10" s="28">
        <v>65134</v>
      </c>
      <c r="J10" s="28">
        <v>18</v>
      </c>
      <c r="K10" s="37">
        <v>317</v>
      </c>
    </row>
    <row r="11" spans="1:11" x14ac:dyDescent="0.15">
      <c r="A11" s="10">
        <v>3</v>
      </c>
      <c r="B11" s="28">
        <v>1291</v>
      </c>
      <c r="C11" s="28">
        <v>139133</v>
      </c>
      <c r="D11" s="28">
        <v>402</v>
      </c>
      <c r="E11" s="28">
        <v>41862</v>
      </c>
      <c r="F11" s="28">
        <v>180</v>
      </c>
      <c r="G11" s="28">
        <v>23068</v>
      </c>
      <c r="H11" s="28">
        <v>693</v>
      </c>
      <c r="I11" s="28">
        <v>73332</v>
      </c>
      <c r="J11" s="28">
        <v>16</v>
      </c>
      <c r="K11" s="37">
        <v>871</v>
      </c>
    </row>
    <row r="12" spans="1:11" ht="14.25" thickBot="1" x14ac:dyDescent="0.2">
      <c r="A12" s="40">
        <v>4</v>
      </c>
      <c r="B12" s="82">
        <v>1386</v>
      </c>
      <c r="C12" s="82">
        <v>146075</v>
      </c>
      <c r="D12" s="82">
        <v>414</v>
      </c>
      <c r="E12" s="82">
        <v>36398</v>
      </c>
      <c r="F12" s="82">
        <v>201</v>
      </c>
      <c r="G12" s="82">
        <v>23770</v>
      </c>
      <c r="H12" s="82">
        <v>755</v>
      </c>
      <c r="I12" s="82">
        <v>85047</v>
      </c>
      <c r="J12" s="82">
        <v>16</v>
      </c>
      <c r="K12" s="83">
        <v>860</v>
      </c>
    </row>
    <row r="13" spans="1:11" x14ac:dyDescent="0.15">
      <c r="A13" s="21" t="s">
        <v>363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</sheetData>
  <mergeCells count="5">
    <mergeCell ref="B2:C2"/>
    <mergeCell ref="D2:E2"/>
    <mergeCell ref="F2:G2"/>
    <mergeCell ref="H2:I2"/>
    <mergeCell ref="J2:K2"/>
  </mergeCells>
  <phoneticPr fontId="9"/>
  <pageMargins left="0.7" right="0.7" top="0.75" bottom="0.75" header="0.511811023622047" footer="0.511811023622047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F0"/>
  </sheetPr>
  <dimension ref="A1:I12"/>
  <sheetViews>
    <sheetView workbookViewId="0"/>
  </sheetViews>
  <sheetFormatPr defaultRowHeight="18.75" x14ac:dyDescent="0.4"/>
  <cols>
    <col min="1" max="1" width="9" style="230"/>
    <col min="2" max="9" width="12" style="230" customWidth="1"/>
    <col min="10" max="16384" width="9" style="230"/>
  </cols>
  <sheetData>
    <row r="1" spans="1:9" ht="19.5" thickBot="1" x14ac:dyDescent="0.45">
      <c r="A1" s="229" t="s">
        <v>416</v>
      </c>
      <c r="B1" s="229"/>
      <c r="C1" s="229"/>
      <c r="D1" s="229"/>
      <c r="E1" s="229"/>
      <c r="F1" s="229"/>
      <c r="G1" s="229"/>
      <c r="H1" s="229"/>
      <c r="I1" s="229"/>
    </row>
    <row r="2" spans="1:9" x14ac:dyDescent="0.4">
      <c r="A2" s="231" t="s">
        <v>369</v>
      </c>
      <c r="B2" s="271" t="s">
        <v>372</v>
      </c>
      <c r="C2" s="272"/>
      <c r="D2" s="271" t="s">
        <v>417</v>
      </c>
      <c r="E2" s="272"/>
      <c r="F2" s="271" t="s">
        <v>418</v>
      </c>
      <c r="G2" s="272"/>
      <c r="H2" s="271" t="s">
        <v>419</v>
      </c>
      <c r="I2" s="273"/>
    </row>
    <row r="3" spans="1:9" x14ac:dyDescent="0.4">
      <c r="A3" s="232"/>
      <c r="B3" s="233" t="s">
        <v>420</v>
      </c>
      <c r="C3" s="233" t="s">
        <v>421</v>
      </c>
      <c r="D3" s="233" t="s">
        <v>420</v>
      </c>
      <c r="E3" s="233" t="s">
        <v>421</v>
      </c>
      <c r="F3" s="233" t="s">
        <v>420</v>
      </c>
      <c r="G3" s="233" t="s">
        <v>421</v>
      </c>
      <c r="H3" s="233" t="s">
        <v>420</v>
      </c>
      <c r="I3" s="234" t="s">
        <v>421</v>
      </c>
    </row>
    <row r="4" spans="1:9" x14ac:dyDescent="0.4">
      <c r="A4" s="235"/>
      <c r="B4" s="236" t="s">
        <v>422</v>
      </c>
      <c r="C4" s="236" t="s">
        <v>423</v>
      </c>
      <c r="D4" s="236" t="s">
        <v>422</v>
      </c>
      <c r="E4" s="236" t="s">
        <v>424</v>
      </c>
      <c r="F4" s="236" t="s">
        <v>422</v>
      </c>
      <c r="G4" s="236" t="s">
        <v>424</v>
      </c>
      <c r="H4" s="236" t="s">
        <v>422</v>
      </c>
      <c r="I4" s="237" t="s">
        <v>424</v>
      </c>
    </row>
    <row r="5" spans="1:9" x14ac:dyDescent="0.4">
      <c r="A5" s="238">
        <v>27</v>
      </c>
      <c r="B5" s="239">
        <v>20</v>
      </c>
      <c r="C5" s="239">
        <v>1526</v>
      </c>
      <c r="D5" s="239">
        <v>19</v>
      </c>
      <c r="E5" s="239">
        <v>1319</v>
      </c>
      <c r="F5" s="239">
        <v>1</v>
      </c>
      <c r="G5" s="239">
        <v>207</v>
      </c>
      <c r="H5" s="239">
        <v>0</v>
      </c>
      <c r="I5" s="240">
        <v>0</v>
      </c>
    </row>
    <row r="6" spans="1:9" x14ac:dyDescent="0.4">
      <c r="A6" s="238">
        <v>28</v>
      </c>
      <c r="B6" s="239">
        <v>28</v>
      </c>
      <c r="C6" s="239">
        <v>2713</v>
      </c>
      <c r="D6" s="239">
        <v>19</v>
      </c>
      <c r="E6" s="239">
        <v>1429</v>
      </c>
      <c r="F6" s="239">
        <v>9</v>
      </c>
      <c r="G6" s="239">
        <v>1284</v>
      </c>
      <c r="H6" s="239">
        <v>0</v>
      </c>
      <c r="I6" s="240">
        <v>0</v>
      </c>
    </row>
    <row r="7" spans="1:9" x14ac:dyDescent="0.4">
      <c r="A7" s="238">
        <v>29</v>
      </c>
      <c r="B7" s="239">
        <v>34</v>
      </c>
      <c r="C7" s="239">
        <v>1787</v>
      </c>
      <c r="D7" s="239">
        <v>30</v>
      </c>
      <c r="E7" s="239">
        <v>1631</v>
      </c>
      <c r="F7" s="239">
        <v>4</v>
      </c>
      <c r="G7" s="239">
        <v>156</v>
      </c>
      <c r="H7" s="239">
        <v>0</v>
      </c>
      <c r="I7" s="240">
        <v>0</v>
      </c>
    </row>
    <row r="8" spans="1:9" x14ac:dyDescent="0.4">
      <c r="A8" s="238">
        <v>30</v>
      </c>
      <c r="B8" s="239">
        <v>4</v>
      </c>
      <c r="C8" s="239">
        <v>190</v>
      </c>
      <c r="D8" s="239">
        <v>4</v>
      </c>
      <c r="E8" s="239">
        <v>190</v>
      </c>
      <c r="F8" s="239">
        <v>0</v>
      </c>
      <c r="G8" s="239">
        <v>0</v>
      </c>
      <c r="H8" s="239">
        <v>0</v>
      </c>
      <c r="I8" s="240">
        <v>0</v>
      </c>
    </row>
    <row r="9" spans="1:9" x14ac:dyDescent="0.4">
      <c r="A9" s="238" t="s">
        <v>378</v>
      </c>
      <c r="B9" s="239">
        <v>0</v>
      </c>
      <c r="C9" s="239">
        <v>0</v>
      </c>
      <c r="D9" s="239">
        <v>0</v>
      </c>
      <c r="E9" s="239">
        <v>0</v>
      </c>
      <c r="F9" s="239">
        <v>0</v>
      </c>
      <c r="G9" s="239">
        <v>0</v>
      </c>
      <c r="H9" s="239">
        <v>0</v>
      </c>
      <c r="I9" s="240">
        <v>0</v>
      </c>
    </row>
    <row r="10" spans="1:9" x14ac:dyDescent="0.4">
      <c r="A10" s="205">
        <v>2</v>
      </c>
      <c r="B10" s="239">
        <v>0</v>
      </c>
      <c r="C10" s="239">
        <v>0</v>
      </c>
      <c r="D10" s="239">
        <v>0</v>
      </c>
      <c r="E10" s="239">
        <v>0</v>
      </c>
      <c r="F10" s="239">
        <v>0</v>
      </c>
      <c r="G10" s="239">
        <v>0</v>
      </c>
      <c r="H10" s="239">
        <v>0</v>
      </c>
      <c r="I10" s="240">
        <v>0</v>
      </c>
    </row>
    <row r="11" spans="1:9" x14ac:dyDescent="0.4">
      <c r="A11" s="241">
        <v>3</v>
      </c>
      <c r="B11" s="242">
        <v>2</v>
      </c>
      <c r="C11" s="242">
        <v>198</v>
      </c>
      <c r="D11" s="242">
        <v>1</v>
      </c>
      <c r="E11" s="242">
        <v>123</v>
      </c>
      <c r="F11" s="242">
        <v>1</v>
      </c>
      <c r="G11" s="242">
        <v>75</v>
      </c>
      <c r="H11" s="239">
        <v>0</v>
      </c>
      <c r="I11" s="240">
        <v>0</v>
      </c>
    </row>
    <row r="12" spans="1:9" ht="19.5" thickBot="1" x14ac:dyDescent="0.45">
      <c r="A12" s="243">
        <v>4</v>
      </c>
      <c r="B12" s="244">
        <v>0</v>
      </c>
      <c r="C12" s="244">
        <v>0</v>
      </c>
      <c r="D12" s="244">
        <v>0</v>
      </c>
      <c r="E12" s="244">
        <v>0</v>
      </c>
      <c r="F12" s="244">
        <v>0</v>
      </c>
      <c r="G12" s="244">
        <v>0</v>
      </c>
      <c r="H12" s="244">
        <v>0</v>
      </c>
      <c r="I12" s="245">
        <v>0</v>
      </c>
    </row>
  </sheetData>
  <mergeCells count="4">
    <mergeCell ref="B2:C2"/>
    <mergeCell ref="D2:E2"/>
    <mergeCell ref="F2:G2"/>
    <mergeCell ref="H2:I2"/>
  </mergeCells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9-1</vt:lpstr>
      <vt:lpstr>9-2</vt:lpstr>
      <vt:lpstr>9-3</vt:lpstr>
      <vt:lpstr>9-4 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  <vt:lpstr>9-21</vt:lpstr>
      <vt:lpstr>9-22 </vt:lpstr>
      <vt:lpstr>9-23</vt:lpstr>
      <vt:lpstr>9-24</vt:lpstr>
      <vt:lpstr>9-25</vt:lpstr>
      <vt:lpstr>9-26</vt:lpstr>
      <vt:lpstr>9-27</vt:lpstr>
      <vt:lpstr>9-28</vt:lpstr>
      <vt:lpstr>9-29</vt:lpstr>
      <vt:lpstr>9-30</vt:lpstr>
      <vt:lpstr>9-31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2023-09-11T07:41:08Z</dcterms:created>
  <dcterms:modified xsi:type="dcterms:W3CDTF">2023-09-14T02:51:13Z</dcterms:modified>
  <dc:language/>
</cp:coreProperties>
</file>