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41.19\令和5年度コロナ対策室\02_疫学調査G\20疫学\06ホームページ・記者資料\3月27日\"/>
    </mc:Choice>
  </mc:AlternateContent>
  <bookViews>
    <workbookView xWindow="0" yWindow="0" windowWidth="20490" windowHeight="7530"/>
  </bookViews>
  <sheets>
    <sheet name="項目別推移"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1" i="1" l="1"/>
  <c r="D70" i="1" l="1"/>
  <c r="D69" i="1" l="1"/>
  <c r="D65" i="1"/>
  <c r="D66" i="1"/>
  <c r="D67" i="1"/>
  <c r="D68" i="1"/>
  <c r="D63" i="1"/>
  <c r="D64" i="1"/>
  <c r="D62" i="1" l="1"/>
  <c r="D61" i="1" l="1"/>
  <c r="D60" i="1" l="1"/>
  <c r="D58" i="1" l="1"/>
  <c r="D59" i="1" l="1"/>
  <c r="D56" i="1" l="1"/>
  <c r="D57" i="1"/>
  <c r="D55" i="1" l="1"/>
  <c r="D54" i="1" l="1"/>
  <c r="D53" i="1" l="1"/>
  <c r="D52" i="1" l="1"/>
  <c r="D51" i="1" l="1"/>
  <c r="D50" i="1" l="1"/>
  <c r="D49" i="1" l="1"/>
  <c r="D48" i="1" l="1"/>
  <c r="D47" i="1" l="1"/>
  <c r="D46" i="1" l="1"/>
  <c r="D45" i="1" l="1"/>
  <c r="D44" i="1" l="1"/>
  <c r="D43" i="1" l="1"/>
  <c r="D42" i="1" l="1"/>
  <c r="D41" i="1" l="1"/>
  <c r="D40" i="1" l="1"/>
  <c r="D39" i="1" l="1"/>
  <c r="D38" i="1" l="1"/>
  <c r="D36" i="1" l="1"/>
  <c r="D37" i="1"/>
  <c r="D34" i="1" l="1"/>
  <c r="D35" i="1"/>
  <c r="D33" i="1" l="1"/>
  <c r="D32" i="1" l="1"/>
  <c r="D31" i="1" l="1"/>
  <c r="D30" i="1" l="1"/>
  <c r="D29" i="1" l="1"/>
  <c r="D28" i="1" l="1"/>
  <c r="D27" i="1" l="1"/>
  <c r="D26" i="1" l="1"/>
</calcChain>
</file>

<file path=xl/sharedStrings.xml><?xml version="1.0" encoding="utf-8"?>
<sst xmlns="http://schemas.openxmlformats.org/spreadsheetml/2006/main" count="76" uniqueCount="76">
  <si>
    <t>疫学週</t>
    <rPh sb="0" eb="3">
      <t>エキガクシュウ</t>
    </rPh>
    <phoneticPr fontId="1"/>
  </si>
  <si>
    <t>入院患者数（人）</t>
    <rPh sb="0" eb="5">
      <t>ニュウインカンジャスウ</t>
    </rPh>
    <rPh sb="6" eb="7">
      <t>ニン</t>
    </rPh>
    <phoneticPr fontId="1"/>
  </si>
  <si>
    <t>救急搬送困難件数（件）</t>
    <rPh sb="0" eb="4">
      <t>キュウキュウハンソウ</t>
    </rPh>
    <rPh sb="4" eb="6">
      <t>コンナン</t>
    </rPh>
    <rPh sb="6" eb="8">
      <t>ケンスウ</t>
    </rPh>
    <rPh sb="9" eb="10">
      <t>ケン</t>
    </rPh>
    <phoneticPr fontId="1"/>
  </si>
  <si>
    <t>報告週</t>
    <rPh sb="0" eb="3">
      <t>ホウコクシュウ</t>
    </rPh>
    <phoneticPr fontId="1"/>
  </si>
  <si>
    <t>陽性者数（人）</t>
    <rPh sb="0" eb="2">
      <t>ヨウセイ</t>
    </rPh>
    <rPh sb="2" eb="4">
      <t>シャスウ</t>
    </rPh>
    <rPh sb="5" eb="6">
      <t>ニン</t>
    </rPh>
    <phoneticPr fontId="1"/>
  </si>
  <si>
    <t>陽性者数/定点（人）</t>
    <rPh sb="0" eb="3">
      <t>ヨウセイシャ</t>
    </rPh>
    <rPh sb="3" eb="4">
      <t>スウ</t>
    </rPh>
    <rPh sb="5" eb="7">
      <t>テイテン</t>
    </rPh>
    <rPh sb="8" eb="9">
      <t>ニン</t>
    </rPh>
    <phoneticPr fontId="1"/>
  </si>
  <si>
    <t>2023/1/2～2023/1/8</t>
  </si>
  <si>
    <t>2023/1/9～2023/1/15</t>
  </si>
  <si>
    <t>2023/1/16～2023/1/22</t>
  </si>
  <si>
    <t>2023/1/23～2023/1/29</t>
  </si>
  <si>
    <t>2023/1/30～2023/2/5</t>
  </si>
  <si>
    <t>2023/2/6～2023/2/12</t>
  </si>
  <si>
    <t>2023/2/13～2023/2/19</t>
  </si>
  <si>
    <t>2023/2/20～2023/2/26</t>
  </si>
  <si>
    <t>2023/2/27～2023/3/5</t>
  </si>
  <si>
    <t>2023/3/6～2023/3/12</t>
  </si>
  <si>
    <t>2023/3/13～2023/3/19</t>
  </si>
  <si>
    <t>2023/3/20～2023/3/26</t>
  </si>
  <si>
    <t>2023/3/27～2023/4/2</t>
  </si>
  <si>
    <t>2023/4/3～2023/4/9</t>
  </si>
  <si>
    <t>2023/4/10～2023/4/16</t>
  </si>
  <si>
    <t>2023/4/17～2023/4/23</t>
  </si>
  <si>
    <t>2023/4/24～2023/4/30</t>
  </si>
  <si>
    <t>2023/5/1～2023/5/7</t>
  </si>
  <si>
    <t>2023/5/8～2023/5/14</t>
  </si>
  <si>
    <t>※2「陽性者数」は定点医療機関から報告のあった陽性者数を掲載しております</t>
    <rPh sb="3" eb="7">
      <t>ヨウセイシャスウ</t>
    </rPh>
    <rPh sb="9" eb="15">
      <t>テイテンイリョウキカン</t>
    </rPh>
    <rPh sb="17" eb="19">
      <t>ホウコク</t>
    </rPh>
    <rPh sb="23" eb="27">
      <t>ヨウセイシャスウ</t>
    </rPh>
    <rPh sb="28" eb="30">
      <t>ケイサイ</t>
    </rPh>
    <phoneticPr fontId="2"/>
  </si>
  <si>
    <t>※3「陽性者数/定点」は「陽性者数」を定点医療機関数（70）で割った数値となります</t>
    <rPh sb="3" eb="7">
      <t>ヨウセイシャスウ</t>
    </rPh>
    <rPh sb="8" eb="10">
      <t>テイテン</t>
    </rPh>
    <rPh sb="13" eb="17">
      <t>ヨウセイシャスウ</t>
    </rPh>
    <rPh sb="19" eb="26">
      <t>テイテンイリョウキカンスウ</t>
    </rPh>
    <rPh sb="31" eb="32">
      <t>ワ</t>
    </rPh>
    <rPh sb="34" eb="36">
      <t>スウチ</t>
    </rPh>
    <phoneticPr fontId="2"/>
  </si>
  <si>
    <t>※4　入院患者数は各疫学週の日曜日時点の入院患者数となります</t>
    <rPh sb="3" eb="8">
      <t>ニュウインカンジャスウ</t>
    </rPh>
    <rPh sb="9" eb="10">
      <t>カク</t>
    </rPh>
    <rPh sb="10" eb="13">
      <t>エキガクシュウ</t>
    </rPh>
    <rPh sb="14" eb="17">
      <t>ニチヨウビ</t>
    </rPh>
    <rPh sb="17" eb="19">
      <t>ジテン</t>
    </rPh>
    <rPh sb="20" eb="25">
      <t>ニュウインカンジャスウ</t>
    </rPh>
    <phoneticPr fontId="2"/>
  </si>
  <si>
    <t>※5　救急搬送困難件数は総務省消防庁より報告された「各消防本部からの救急搬送困難事案に係る状況調査（抽出）の結果」から、各疫学週の名古屋市消防局におけるコロナ疑い事案の数を掲載しております</t>
    <rPh sb="3" eb="5">
      <t>キュウキュウ</t>
    </rPh>
    <rPh sb="5" eb="7">
      <t>ハンソウ</t>
    </rPh>
    <rPh sb="7" eb="9">
      <t>コンナン</t>
    </rPh>
    <rPh sb="9" eb="11">
      <t>ケンスウ</t>
    </rPh>
    <rPh sb="12" eb="15">
      <t>ソウムショウ</t>
    </rPh>
    <rPh sb="15" eb="18">
      <t>ショウボウチョウ</t>
    </rPh>
    <rPh sb="20" eb="22">
      <t>ホウコク</t>
    </rPh>
    <rPh sb="26" eb="27">
      <t>カク</t>
    </rPh>
    <rPh sb="27" eb="29">
      <t>ショウボウ</t>
    </rPh>
    <rPh sb="29" eb="31">
      <t>ホンブ</t>
    </rPh>
    <rPh sb="34" eb="36">
      <t>キュウキュウ</t>
    </rPh>
    <rPh sb="36" eb="38">
      <t>ハンソウ</t>
    </rPh>
    <rPh sb="38" eb="40">
      <t>コンナン</t>
    </rPh>
    <rPh sb="40" eb="42">
      <t>ジアン</t>
    </rPh>
    <rPh sb="43" eb="44">
      <t>カカ</t>
    </rPh>
    <rPh sb="45" eb="47">
      <t>ジョウキョウ</t>
    </rPh>
    <rPh sb="47" eb="49">
      <t>チョウサ</t>
    </rPh>
    <rPh sb="50" eb="52">
      <t>チュウシュツ</t>
    </rPh>
    <rPh sb="54" eb="56">
      <t>ケッカ</t>
    </rPh>
    <rPh sb="60" eb="61">
      <t>カク</t>
    </rPh>
    <rPh sb="61" eb="63">
      <t>エキガク</t>
    </rPh>
    <rPh sb="63" eb="64">
      <t>シュウ</t>
    </rPh>
    <rPh sb="65" eb="68">
      <t>ナゴヤ</t>
    </rPh>
    <rPh sb="68" eb="69">
      <t>シ</t>
    </rPh>
    <rPh sb="69" eb="71">
      <t>ショウボウ</t>
    </rPh>
    <rPh sb="71" eb="72">
      <t>キョク</t>
    </rPh>
    <rPh sb="79" eb="80">
      <t>ウタガ</t>
    </rPh>
    <rPh sb="81" eb="83">
      <t>ジアン</t>
    </rPh>
    <rPh sb="84" eb="85">
      <t>カズ</t>
    </rPh>
    <rPh sb="86" eb="88">
      <t>ケイサイ</t>
    </rPh>
    <phoneticPr fontId="2"/>
  </si>
  <si>
    <t>2023/5/15～2023/5/21</t>
    <phoneticPr fontId="2"/>
  </si>
  <si>
    <t>2023/5/22～2023/5/28</t>
    <phoneticPr fontId="2"/>
  </si>
  <si>
    <t>2023/5/29~2023/6/4</t>
    <phoneticPr fontId="2"/>
  </si>
  <si>
    <t>2023/6/5~2023/6/11</t>
    <phoneticPr fontId="2"/>
  </si>
  <si>
    <t>2023/6/12~2023/6/18</t>
    <phoneticPr fontId="2"/>
  </si>
  <si>
    <t>2023/6/19~2023/6/25</t>
    <phoneticPr fontId="2"/>
  </si>
  <si>
    <t>2023/6/26~2023/7/2</t>
    <phoneticPr fontId="2"/>
  </si>
  <si>
    <t>2023/7/3~2023/7/9</t>
    <phoneticPr fontId="2"/>
  </si>
  <si>
    <t>2023/7/10~2023/7/16</t>
    <phoneticPr fontId="2"/>
  </si>
  <si>
    <t>2023/7/17~2023/7/23</t>
    <phoneticPr fontId="2"/>
  </si>
  <si>
    <t>2023/7/24~2023/7/30</t>
    <phoneticPr fontId="2"/>
  </si>
  <si>
    <t>2023/7/31~2023/8/6</t>
    <phoneticPr fontId="2"/>
  </si>
  <si>
    <t>2023/8/7~2023/8/13</t>
    <phoneticPr fontId="2"/>
  </si>
  <si>
    <t>2023/8/14~2023/8/20</t>
    <phoneticPr fontId="2"/>
  </si>
  <si>
    <t>2023/8/21~2023/8/27</t>
    <phoneticPr fontId="2"/>
  </si>
  <si>
    <t>2023/8/28~2023/9/3</t>
    <phoneticPr fontId="2"/>
  </si>
  <si>
    <t>2023/9/4~2023/9/10</t>
    <phoneticPr fontId="2"/>
  </si>
  <si>
    <t>2023/9/11~2023/9/17</t>
    <phoneticPr fontId="2"/>
  </si>
  <si>
    <t>　　（「救急搬送困難事案」とは、救急隊による「医療機関への受入れ照会回数４回以上」かつ「現場滞在時間30分以上」の事案として報告のあったものとなります。）</t>
    <phoneticPr fontId="2"/>
  </si>
  <si>
    <t>2023/9/18~2023/9/24</t>
    <phoneticPr fontId="2"/>
  </si>
  <si>
    <t>2023/9/25~2023/10/1</t>
    <phoneticPr fontId="2"/>
  </si>
  <si>
    <t>2023/10/2~2023/10/8</t>
    <phoneticPr fontId="2"/>
  </si>
  <si>
    <t>2023/10/9~2023/10/15</t>
    <phoneticPr fontId="2"/>
  </si>
  <si>
    <t>2023/10/16~2023/10/22</t>
    <phoneticPr fontId="2"/>
  </si>
  <si>
    <t>2023/10/23~2023/10/29</t>
    <phoneticPr fontId="2"/>
  </si>
  <si>
    <t>2023/10/30~2023/11/5</t>
    <phoneticPr fontId="2"/>
  </si>
  <si>
    <t>2023/11/6~2023/11/12</t>
    <phoneticPr fontId="2"/>
  </si>
  <si>
    <t>2023/11/13~2023/11/19</t>
    <phoneticPr fontId="2"/>
  </si>
  <si>
    <t>2023/11/20~2023/11/26</t>
    <phoneticPr fontId="2"/>
  </si>
  <si>
    <t>2023/11/27~2023/12/3</t>
    <phoneticPr fontId="2"/>
  </si>
  <si>
    <t>2023/12/4~2023/12/10</t>
    <phoneticPr fontId="2"/>
  </si>
  <si>
    <t>2023/12/11～2023/12/17</t>
    <phoneticPr fontId="2"/>
  </si>
  <si>
    <t>2023/12/18～2023/12/24</t>
    <phoneticPr fontId="2"/>
  </si>
  <si>
    <t>2023/12/25～2023/12/31</t>
    <phoneticPr fontId="2"/>
  </si>
  <si>
    <t>2024/1/1～2024/1/7</t>
    <phoneticPr fontId="2"/>
  </si>
  <si>
    <t>※1　2023年疫学第1~18週は5類移行前の集計値となります</t>
    <rPh sb="7" eb="8">
      <t>ネン</t>
    </rPh>
    <rPh sb="8" eb="10">
      <t>エキガク</t>
    </rPh>
    <rPh sb="10" eb="11">
      <t>ダイ</t>
    </rPh>
    <rPh sb="15" eb="16">
      <t>シュウ</t>
    </rPh>
    <rPh sb="18" eb="19">
      <t>ルイ</t>
    </rPh>
    <rPh sb="19" eb="21">
      <t>イコウ</t>
    </rPh>
    <rPh sb="21" eb="22">
      <t>マエ</t>
    </rPh>
    <rPh sb="23" eb="25">
      <t>シュウケイ</t>
    </rPh>
    <rPh sb="25" eb="26">
      <t>チ</t>
    </rPh>
    <phoneticPr fontId="2"/>
  </si>
  <si>
    <t>2024/1/8～2024/1/14</t>
    <phoneticPr fontId="2"/>
  </si>
  <si>
    <t>2024/1/15～2024/1/21</t>
    <phoneticPr fontId="2"/>
  </si>
  <si>
    <t>2024/1/22～2024/1/28</t>
    <phoneticPr fontId="2"/>
  </si>
  <si>
    <t>2024/1/29～2024/2/4</t>
    <phoneticPr fontId="2"/>
  </si>
  <si>
    <t>2024/2/5～2024/2/11</t>
    <phoneticPr fontId="2"/>
  </si>
  <si>
    <t>2024/2/12～2024/2/18</t>
    <phoneticPr fontId="2"/>
  </si>
  <si>
    <t>2024/2/19～2024/2/25</t>
    <phoneticPr fontId="2"/>
  </si>
  <si>
    <t>2024/2/26～2024/3/3</t>
    <phoneticPr fontId="2"/>
  </si>
  <si>
    <t>2024/3/4～2024/3/10</t>
    <phoneticPr fontId="2"/>
  </si>
  <si>
    <t>2024/3/11～2024/3/17</t>
    <phoneticPr fontId="2"/>
  </si>
  <si>
    <t>2024/3/18～2024/3/24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</si>
</sst>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0.00_ "/>
  </numFmts>
  <fonts count="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lignment vertical="center"/>
    </xf>
    <xf numFmtId="176" fontId="0" fillId="0" borderId="0" xfId="0" applyNumberFormat="1" applyAlignment="1">
      <alignment horizontal="center" vertical="center"/>
    </xf>
    <xf numFmtId="0" fontId="0" fillId="0" borderId="0" xfId="0" applyAlignment="1">
      <alignment horizontal="center" vertical="center"/>
    </xf>
    <xf numFmtId="56" fontId="0" fillId="0" borderId="0" xfId="0" applyNumberFormat="1">
      <alignment vertical="center"/>
    </xf>
    <xf numFmtId="177" fontId="0" fillId="0" borderId="1" xfId="0" applyNumberFormat="1" applyBorder="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0" fontId="0" fillId="2" borderId="1" xfId="0" applyFill="1" applyBorder="1">
      <alignment vertical="center"/>
    </xf>
    <xf numFmtId="177" fontId="0" fillId="2" borderId="1" xfId="0" applyNumberFormat="1" applyFill="1" applyBorder="1">
      <alignment vertical="center"/>
    </xf>
    <xf numFmtId="0" fontId="0" fillId="0" borderId="0" xfId="0" applyAlignment="1">
      <alignment horizontal="left" vertical="center"/>
    </xf>
    <xf numFmtId="0" fontId="0" fillId="0" borderId="0" xfId="0" applyFill="1" applyBorder="1" applyAlignment="1">
      <alignment horizontal="left" vertical="center"/>
    </xf>
    <xf numFmtId="0" fontId="0" fillId="0" borderId="1" xfId="0" applyFill="1" applyBorder="1">
      <alignment vertical="center"/>
    </xf>
    <xf numFmtId="0" fontId="0" fillId="0" borderId="1" xfId="0" applyBorder="1" applyAlignment="1">
      <alignment horizontal="right" vertical="center"/>
    </xf>
    <xf numFmtId="177" fontId="0" fillId="0" borderId="1" xfId="0" applyNumberFormat="1" applyFill="1" applyBorder="1">
      <alignment vertical="center"/>
    </xf>
    <xf numFmtId="0" fontId="0" fillId="0" borderId="1" xfId="0" applyFill="1" applyBorder="1" applyAlignment="1">
      <alignment horizontal="right" vertical="center"/>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tabSelected="1" workbookViewId="0">
      <pane ySplit="7" topLeftCell="A65" activePane="bottomLeft" state="frozen"/>
      <selection pane="bottomLeft" activeCell="J68" sqref="J68"/>
    </sheetView>
  </sheetViews>
  <sheetFormatPr defaultRowHeight="18.75" x14ac:dyDescent="0.4"/>
  <cols>
    <col min="1" max="1" width="9" style="5"/>
    <col min="2" max="2" width="27" style="4" customWidth="1"/>
    <col min="3" max="3" width="14.75" customWidth="1"/>
    <col min="4" max="4" width="20.25" customWidth="1"/>
    <col min="5" max="5" width="16" customWidth="1"/>
    <col min="6" max="6" width="21.625" customWidth="1"/>
  </cols>
  <sheetData>
    <row r="1" spans="1:18" x14ac:dyDescent="0.4">
      <c r="A1" s="12" t="s">
        <v>64</v>
      </c>
    </row>
    <row r="2" spans="1:18" x14ac:dyDescent="0.4">
      <c r="A2" s="12" t="s">
        <v>25</v>
      </c>
    </row>
    <row r="3" spans="1:18" x14ac:dyDescent="0.4">
      <c r="A3" s="12" t="s">
        <v>26</v>
      </c>
    </row>
    <row r="4" spans="1:18" x14ac:dyDescent="0.4">
      <c r="A4" s="12" t="s">
        <v>27</v>
      </c>
    </row>
    <row r="5" spans="1:18" x14ac:dyDescent="0.4">
      <c r="A5" s="12" t="s">
        <v>28</v>
      </c>
    </row>
    <row r="6" spans="1:18" x14ac:dyDescent="0.4">
      <c r="A6" s="12" t="s">
        <v>47</v>
      </c>
    </row>
    <row r="7" spans="1:18" x14ac:dyDescent="0.4">
      <c r="A7" s="1" t="s">
        <v>0</v>
      </c>
      <c r="B7" s="2" t="s">
        <v>3</v>
      </c>
      <c r="C7" s="1" t="s">
        <v>4</v>
      </c>
      <c r="D7" s="1" t="s">
        <v>5</v>
      </c>
      <c r="E7" s="1" t="s">
        <v>1</v>
      </c>
      <c r="F7" s="1" t="s">
        <v>2</v>
      </c>
      <c r="H7" s="13"/>
    </row>
    <row r="8" spans="1:18" x14ac:dyDescent="0.4">
      <c r="A8" s="8">
        <v>1</v>
      </c>
      <c r="B8" s="9" t="s">
        <v>6</v>
      </c>
      <c r="C8" s="10">
        <v>2172</v>
      </c>
      <c r="D8" s="11">
        <v>31.028571428571428</v>
      </c>
      <c r="E8" s="10">
        <v>839</v>
      </c>
      <c r="F8" s="10">
        <v>182</v>
      </c>
      <c r="K8" s="6"/>
      <c r="L8" s="6"/>
    </row>
    <row r="9" spans="1:18" x14ac:dyDescent="0.4">
      <c r="A9" s="8">
        <v>2</v>
      </c>
      <c r="B9" s="9" t="s">
        <v>7</v>
      </c>
      <c r="C9" s="10">
        <v>1599</v>
      </c>
      <c r="D9" s="11">
        <v>22.842857142857142</v>
      </c>
      <c r="E9" s="10">
        <v>737</v>
      </c>
      <c r="F9" s="10">
        <v>133</v>
      </c>
      <c r="K9" s="6"/>
      <c r="L9" s="6"/>
    </row>
    <row r="10" spans="1:18" x14ac:dyDescent="0.4">
      <c r="A10" s="8">
        <v>3</v>
      </c>
      <c r="B10" s="9" t="s">
        <v>8</v>
      </c>
      <c r="C10" s="10">
        <v>1305</v>
      </c>
      <c r="D10" s="11">
        <v>18.642857142857142</v>
      </c>
      <c r="E10" s="10">
        <v>695</v>
      </c>
      <c r="F10" s="10">
        <v>94</v>
      </c>
      <c r="K10" s="6"/>
      <c r="L10" s="6"/>
    </row>
    <row r="11" spans="1:18" ht="18.75" customHeight="1" x14ac:dyDescent="0.4">
      <c r="A11" s="8">
        <v>4</v>
      </c>
      <c r="B11" s="9" t="s">
        <v>9</v>
      </c>
      <c r="C11" s="10">
        <v>801</v>
      </c>
      <c r="D11" s="11">
        <v>11.442857142857143</v>
      </c>
      <c r="E11" s="10">
        <v>608</v>
      </c>
      <c r="F11" s="10">
        <v>83</v>
      </c>
      <c r="H11" s="18"/>
      <c r="I11" s="18"/>
      <c r="J11" s="18"/>
      <c r="K11" s="18"/>
      <c r="L11" s="18"/>
      <c r="M11" s="18"/>
      <c r="N11" s="18"/>
      <c r="O11" s="18"/>
      <c r="P11" s="18"/>
      <c r="Q11" s="18"/>
      <c r="R11" s="18"/>
    </row>
    <row r="12" spans="1:18" x14ac:dyDescent="0.4">
      <c r="A12" s="8">
        <v>5</v>
      </c>
      <c r="B12" s="9" t="s">
        <v>10</v>
      </c>
      <c r="C12" s="10">
        <v>496</v>
      </c>
      <c r="D12" s="11">
        <v>7.0857142857142854</v>
      </c>
      <c r="E12" s="10">
        <v>424</v>
      </c>
      <c r="F12" s="10">
        <v>43</v>
      </c>
      <c r="H12" s="18"/>
      <c r="I12" s="18"/>
      <c r="J12" s="18"/>
      <c r="K12" s="18"/>
      <c r="L12" s="18"/>
      <c r="M12" s="18"/>
      <c r="N12" s="18"/>
      <c r="O12" s="18"/>
      <c r="P12" s="18"/>
      <c r="Q12" s="18"/>
      <c r="R12" s="18"/>
    </row>
    <row r="13" spans="1:18" x14ac:dyDescent="0.4">
      <c r="A13" s="8">
        <v>6</v>
      </c>
      <c r="B13" s="9" t="s">
        <v>11</v>
      </c>
      <c r="C13" s="10">
        <v>374</v>
      </c>
      <c r="D13" s="11">
        <v>5.3428571428571425</v>
      </c>
      <c r="E13" s="10">
        <v>341</v>
      </c>
      <c r="F13" s="10">
        <v>42</v>
      </c>
      <c r="K13" s="6"/>
      <c r="L13" s="6"/>
    </row>
    <row r="14" spans="1:18" x14ac:dyDescent="0.4">
      <c r="A14" s="8">
        <v>7</v>
      </c>
      <c r="B14" s="9" t="s">
        <v>12</v>
      </c>
      <c r="C14" s="10">
        <v>288</v>
      </c>
      <c r="D14" s="11">
        <v>4.1142857142857139</v>
      </c>
      <c r="E14" s="10">
        <v>215</v>
      </c>
      <c r="F14" s="10">
        <v>32</v>
      </c>
      <c r="K14" s="6"/>
      <c r="L14" s="6"/>
    </row>
    <row r="15" spans="1:18" x14ac:dyDescent="0.4">
      <c r="A15" s="8">
        <v>8</v>
      </c>
      <c r="B15" s="9" t="s">
        <v>13</v>
      </c>
      <c r="C15" s="10">
        <v>146</v>
      </c>
      <c r="D15" s="11">
        <v>2.0857142857142859</v>
      </c>
      <c r="E15" s="10">
        <v>145</v>
      </c>
      <c r="F15" s="10">
        <v>17</v>
      </c>
      <c r="K15" s="6"/>
      <c r="L15" s="6"/>
    </row>
    <row r="16" spans="1:18" x14ac:dyDescent="0.4">
      <c r="A16" s="8">
        <v>9</v>
      </c>
      <c r="B16" s="9" t="s">
        <v>14</v>
      </c>
      <c r="C16" s="10">
        <v>131</v>
      </c>
      <c r="D16" s="11">
        <v>1.8714285714285714</v>
      </c>
      <c r="E16" s="10">
        <v>81</v>
      </c>
      <c r="F16" s="10">
        <v>21</v>
      </c>
      <c r="K16" s="6"/>
      <c r="L16" s="6"/>
    </row>
    <row r="17" spans="1:12" x14ac:dyDescent="0.4">
      <c r="A17" s="8">
        <v>10</v>
      </c>
      <c r="B17" s="9" t="s">
        <v>15</v>
      </c>
      <c r="C17" s="10">
        <v>101</v>
      </c>
      <c r="D17" s="11">
        <v>1.4428571428571428</v>
      </c>
      <c r="E17" s="10">
        <v>87</v>
      </c>
      <c r="F17" s="10">
        <v>15</v>
      </c>
      <c r="K17" s="6"/>
      <c r="L17" s="6"/>
    </row>
    <row r="18" spans="1:12" x14ac:dyDescent="0.4">
      <c r="A18" s="8">
        <v>11</v>
      </c>
      <c r="B18" s="9" t="s">
        <v>16</v>
      </c>
      <c r="C18" s="10">
        <v>141</v>
      </c>
      <c r="D18" s="11">
        <v>2.0142857142857142</v>
      </c>
      <c r="E18" s="10">
        <v>85</v>
      </c>
      <c r="F18" s="10">
        <v>13</v>
      </c>
      <c r="K18" s="6"/>
      <c r="L18" s="6"/>
    </row>
    <row r="19" spans="1:12" x14ac:dyDescent="0.4">
      <c r="A19" s="8">
        <v>12</v>
      </c>
      <c r="B19" s="9" t="s">
        <v>17</v>
      </c>
      <c r="C19" s="10">
        <v>95</v>
      </c>
      <c r="D19" s="11">
        <v>1.3571428571428572</v>
      </c>
      <c r="E19" s="10">
        <v>111</v>
      </c>
      <c r="F19" s="10">
        <v>11</v>
      </c>
      <c r="K19" s="6"/>
      <c r="L19" s="6"/>
    </row>
    <row r="20" spans="1:12" x14ac:dyDescent="0.4">
      <c r="A20" s="8">
        <v>13</v>
      </c>
      <c r="B20" s="9" t="s">
        <v>18</v>
      </c>
      <c r="C20" s="10">
        <v>68</v>
      </c>
      <c r="D20" s="11">
        <v>0.97142857142857142</v>
      </c>
      <c r="E20" s="10">
        <v>61</v>
      </c>
      <c r="F20" s="10">
        <v>11</v>
      </c>
      <c r="K20" s="6"/>
      <c r="L20" s="6"/>
    </row>
    <row r="21" spans="1:12" x14ac:dyDescent="0.4">
      <c r="A21" s="8">
        <v>14</v>
      </c>
      <c r="B21" s="9" t="s">
        <v>19</v>
      </c>
      <c r="C21" s="10">
        <v>112</v>
      </c>
      <c r="D21" s="11">
        <v>1.6</v>
      </c>
      <c r="E21" s="10">
        <v>57</v>
      </c>
      <c r="F21" s="10">
        <v>7</v>
      </c>
      <c r="K21" s="6"/>
      <c r="L21" s="6"/>
    </row>
    <row r="22" spans="1:12" x14ac:dyDescent="0.4">
      <c r="A22" s="8">
        <v>15</v>
      </c>
      <c r="B22" s="9" t="s">
        <v>20</v>
      </c>
      <c r="C22" s="10">
        <v>81</v>
      </c>
      <c r="D22" s="11">
        <v>1.1571428571428573</v>
      </c>
      <c r="E22" s="10">
        <v>45</v>
      </c>
      <c r="F22" s="10">
        <v>9</v>
      </c>
      <c r="K22" s="6"/>
      <c r="L22" s="6"/>
    </row>
    <row r="23" spans="1:12" x14ac:dyDescent="0.4">
      <c r="A23" s="8">
        <v>16</v>
      </c>
      <c r="B23" s="9" t="s">
        <v>21</v>
      </c>
      <c r="C23" s="10">
        <v>83</v>
      </c>
      <c r="D23" s="11">
        <v>1.1857142857142857</v>
      </c>
      <c r="E23" s="10">
        <v>41</v>
      </c>
      <c r="F23" s="10">
        <v>14</v>
      </c>
      <c r="K23" s="6"/>
      <c r="L23" s="6"/>
    </row>
    <row r="24" spans="1:12" x14ac:dyDescent="0.4">
      <c r="A24" s="8">
        <v>17</v>
      </c>
      <c r="B24" s="9" t="s">
        <v>22</v>
      </c>
      <c r="C24" s="10">
        <v>114</v>
      </c>
      <c r="D24" s="11">
        <v>1.6285714285714286</v>
      </c>
      <c r="E24" s="10">
        <v>51</v>
      </c>
      <c r="F24" s="10">
        <v>9</v>
      </c>
      <c r="K24" s="6"/>
      <c r="L24" s="6"/>
    </row>
    <row r="25" spans="1:12" x14ac:dyDescent="0.4">
      <c r="A25" s="8">
        <v>18</v>
      </c>
      <c r="B25" s="9" t="s">
        <v>23</v>
      </c>
      <c r="C25" s="10">
        <v>117</v>
      </c>
      <c r="D25" s="11">
        <v>1.6714285714285715</v>
      </c>
      <c r="E25" s="10">
        <v>75</v>
      </c>
      <c r="F25" s="10">
        <v>17</v>
      </c>
      <c r="K25" s="6"/>
      <c r="L25" s="6"/>
    </row>
    <row r="26" spans="1:12" x14ac:dyDescent="0.4">
      <c r="A26" s="1">
        <v>19</v>
      </c>
      <c r="B26" s="2" t="s">
        <v>24</v>
      </c>
      <c r="C26" s="3">
        <v>253</v>
      </c>
      <c r="D26" s="7">
        <f t="shared" ref="D26:D32" si="0">C26/70</f>
        <v>3.6142857142857143</v>
      </c>
      <c r="E26" s="3">
        <v>80</v>
      </c>
      <c r="F26" s="3">
        <v>12</v>
      </c>
      <c r="K26" s="6"/>
      <c r="L26" s="6"/>
    </row>
    <row r="27" spans="1:12" x14ac:dyDescent="0.4">
      <c r="A27" s="1">
        <v>20</v>
      </c>
      <c r="B27" s="2" t="s">
        <v>29</v>
      </c>
      <c r="C27" s="3">
        <v>377</v>
      </c>
      <c r="D27" s="7">
        <f t="shared" si="0"/>
        <v>5.3857142857142861</v>
      </c>
      <c r="E27" s="3">
        <v>116</v>
      </c>
      <c r="F27" s="3">
        <v>9</v>
      </c>
    </row>
    <row r="28" spans="1:12" x14ac:dyDescent="0.4">
      <c r="A28" s="1">
        <v>21</v>
      </c>
      <c r="B28" s="2" t="s">
        <v>30</v>
      </c>
      <c r="C28" s="3">
        <v>397</v>
      </c>
      <c r="D28" s="7">
        <f t="shared" si="0"/>
        <v>5.6714285714285717</v>
      </c>
      <c r="E28" s="3">
        <v>130</v>
      </c>
      <c r="F28" s="3">
        <v>15</v>
      </c>
    </row>
    <row r="29" spans="1:12" x14ac:dyDescent="0.4">
      <c r="A29" s="1">
        <v>22</v>
      </c>
      <c r="B29" s="2" t="s">
        <v>31</v>
      </c>
      <c r="C29" s="14">
        <v>433</v>
      </c>
      <c r="D29" s="7">
        <f t="shared" si="0"/>
        <v>6.1857142857142859</v>
      </c>
      <c r="E29" s="14">
        <v>107</v>
      </c>
      <c r="F29" s="14">
        <v>10</v>
      </c>
    </row>
    <row r="30" spans="1:12" x14ac:dyDescent="0.4">
      <c r="A30" s="1">
        <v>23</v>
      </c>
      <c r="B30" s="2" t="s">
        <v>32</v>
      </c>
      <c r="C30" s="14">
        <v>505</v>
      </c>
      <c r="D30" s="7">
        <f t="shared" si="0"/>
        <v>7.2142857142857144</v>
      </c>
      <c r="E30" s="14">
        <v>154</v>
      </c>
      <c r="F30" s="14">
        <v>18</v>
      </c>
    </row>
    <row r="31" spans="1:12" x14ac:dyDescent="0.4">
      <c r="A31" s="1">
        <v>24</v>
      </c>
      <c r="B31" s="2" t="s">
        <v>33</v>
      </c>
      <c r="C31" s="14">
        <v>509</v>
      </c>
      <c r="D31" s="7">
        <f t="shared" si="0"/>
        <v>7.2714285714285714</v>
      </c>
      <c r="E31" s="14">
        <v>143</v>
      </c>
      <c r="F31" s="14">
        <v>18</v>
      </c>
    </row>
    <row r="32" spans="1:12" x14ac:dyDescent="0.4">
      <c r="A32" s="1">
        <v>25</v>
      </c>
      <c r="B32" s="2" t="s">
        <v>34</v>
      </c>
      <c r="C32" s="14">
        <v>556</v>
      </c>
      <c r="D32" s="7">
        <f t="shared" si="0"/>
        <v>7.9428571428571431</v>
      </c>
      <c r="E32" s="14">
        <v>131</v>
      </c>
      <c r="F32" s="14">
        <v>15</v>
      </c>
    </row>
    <row r="33" spans="1:6" x14ac:dyDescent="0.4">
      <c r="A33" s="1">
        <v>26</v>
      </c>
      <c r="B33" s="2" t="s">
        <v>35</v>
      </c>
      <c r="C33" s="14">
        <v>604</v>
      </c>
      <c r="D33" s="7">
        <f t="shared" ref="D33:D38" si="1">C33/70</f>
        <v>8.6285714285714281</v>
      </c>
      <c r="E33" s="14">
        <v>145</v>
      </c>
      <c r="F33" s="14">
        <v>19</v>
      </c>
    </row>
    <row r="34" spans="1:6" x14ac:dyDescent="0.4">
      <c r="A34" s="1">
        <v>27</v>
      </c>
      <c r="B34" s="2" t="s">
        <v>36</v>
      </c>
      <c r="C34" s="14">
        <v>816</v>
      </c>
      <c r="D34" s="7">
        <f t="shared" si="1"/>
        <v>11.657142857142857</v>
      </c>
      <c r="E34" s="14">
        <v>187</v>
      </c>
      <c r="F34" s="14">
        <v>25</v>
      </c>
    </row>
    <row r="35" spans="1:6" x14ac:dyDescent="0.4">
      <c r="A35" s="1">
        <v>28</v>
      </c>
      <c r="B35" s="2" t="s">
        <v>37</v>
      </c>
      <c r="C35" s="3">
        <v>1011</v>
      </c>
      <c r="D35" s="7">
        <f t="shared" si="1"/>
        <v>14.442857142857143</v>
      </c>
      <c r="E35" s="3">
        <v>294</v>
      </c>
      <c r="F35" s="15">
        <v>25</v>
      </c>
    </row>
    <row r="36" spans="1:6" x14ac:dyDescent="0.4">
      <c r="A36" s="1">
        <v>29</v>
      </c>
      <c r="B36" s="2" t="s">
        <v>38</v>
      </c>
      <c r="C36" s="3">
        <v>1229</v>
      </c>
      <c r="D36" s="7">
        <f>C36/70</f>
        <v>17.557142857142857</v>
      </c>
      <c r="E36" s="3">
        <v>256</v>
      </c>
      <c r="F36" s="15">
        <v>33</v>
      </c>
    </row>
    <row r="37" spans="1:6" x14ac:dyDescent="0.4">
      <c r="A37" s="1">
        <v>30</v>
      </c>
      <c r="B37" s="2" t="s">
        <v>39</v>
      </c>
      <c r="C37" s="3">
        <v>1261</v>
      </c>
      <c r="D37" s="7">
        <f t="shared" si="1"/>
        <v>18.014285714285716</v>
      </c>
      <c r="E37" s="3">
        <v>362</v>
      </c>
      <c r="F37" s="15">
        <v>41</v>
      </c>
    </row>
    <row r="38" spans="1:6" x14ac:dyDescent="0.4">
      <c r="A38" s="1">
        <v>31</v>
      </c>
      <c r="B38" s="2" t="s">
        <v>40</v>
      </c>
      <c r="C38" s="3">
        <v>1188</v>
      </c>
      <c r="D38" s="7">
        <f t="shared" si="1"/>
        <v>16.971428571428572</v>
      </c>
      <c r="E38" s="3">
        <v>368</v>
      </c>
      <c r="F38" s="15">
        <v>45</v>
      </c>
    </row>
    <row r="39" spans="1:6" x14ac:dyDescent="0.4">
      <c r="A39" s="1">
        <v>32</v>
      </c>
      <c r="B39" s="2" t="s">
        <v>41</v>
      </c>
      <c r="C39" s="3">
        <v>1128</v>
      </c>
      <c r="D39" s="7">
        <f t="shared" ref="D39:D40" si="2">C39/70</f>
        <v>16.114285714285714</v>
      </c>
      <c r="E39" s="3">
        <v>396</v>
      </c>
      <c r="F39" s="15">
        <v>48</v>
      </c>
    </row>
    <row r="40" spans="1:6" x14ac:dyDescent="0.4">
      <c r="A40" s="1">
        <v>33</v>
      </c>
      <c r="B40" s="2" t="s">
        <v>42</v>
      </c>
      <c r="C40" s="14">
        <v>1270</v>
      </c>
      <c r="D40" s="16">
        <f t="shared" si="2"/>
        <v>18.142857142857142</v>
      </c>
      <c r="E40" s="14">
        <v>429</v>
      </c>
      <c r="F40" s="17">
        <v>64</v>
      </c>
    </row>
    <row r="41" spans="1:6" x14ac:dyDescent="0.4">
      <c r="A41" s="1">
        <v>34</v>
      </c>
      <c r="B41" s="2" t="s">
        <v>43</v>
      </c>
      <c r="C41" s="14">
        <v>1314</v>
      </c>
      <c r="D41" s="16">
        <f t="shared" ref="D41:D42" si="3">C41/70</f>
        <v>18.771428571428572</v>
      </c>
      <c r="E41" s="14">
        <v>461</v>
      </c>
      <c r="F41" s="17">
        <v>73</v>
      </c>
    </row>
    <row r="42" spans="1:6" x14ac:dyDescent="0.4">
      <c r="A42" s="1">
        <v>35</v>
      </c>
      <c r="B42" s="2" t="s">
        <v>44</v>
      </c>
      <c r="C42" s="14">
        <v>1390</v>
      </c>
      <c r="D42" s="16">
        <f t="shared" si="3"/>
        <v>19.857142857142858</v>
      </c>
      <c r="E42" s="14">
        <v>420</v>
      </c>
      <c r="F42" s="17">
        <v>43</v>
      </c>
    </row>
    <row r="43" spans="1:6" x14ac:dyDescent="0.4">
      <c r="A43" s="1">
        <v>36</v>
      </c>
      <c r="B43" s="2" t="s">
        <v>45</v>
      </c>
      <c r="C43" s="14">
        <v>1221</v>
      </c>
      <c r="D43" s="16">
        <f t="shared" ref="D43:D45" si="4">C43/70</f>
        <v>17.442857142857143</v>
      </c>
      <c r="E43" s="14">
        <v>391</v>
      </c>
      <c r="F43" s="17">
        <v>42</v>
      </c>
    </row>
    <row r="44" spans="1:6" x14ac:dyDescent="0.4">
      <c r="A44" s="1">
        <v>37</v>
      </c>
      <c r="B44" s="2" t="s">
        <v>46</v>
      </c>
      <c r="C44" s="14">
        <v>1206</v>
      </c>
      <c r="D44" s="16">
        <f t="shared" si="4"/>
        <v>17.228571428571428</v>
      </c>
      <c r="E44" s="14">
        <v>341</v>
      </c>
      <c r="F44" s="15">
        <v>56</v>
      </c>
    </row>
    <row r="45" spans="1:6" x14ac:dyDescent="0.4">
      <c r="A45" s="1">
        <v>38</v>
      </c>
      <c r="B45" s="2" t="s">
        <v>48</v>
      </c>
      <c r="C45" s="14">
        <v>947</v>
      </c>
      <c r="D45" s="16">
        <f t="shared" si="4"/>
        <v>13.528571428571428</v>
      </c>
      <c r="E45" s="14">
        <v>272</v>
      </c>
      <c r="F45" s="15">
        <v>30</v>
      </c>
    </row>
    <row r="46" spans="1:6" x14ac:dyDescent="0.4">
      <c r="A46" s="1">
        <v>39</v>
      </c>
      <c r="B46" s="2" t="s">
        <v>49</v>
      </c>
      <c r="C46" s="14">
        <v>753</v>
      </c>
      <c r="D46" s="16">
        <f t="shared" ref="D46" si="5">C46/70</f>
        <v>10.757142857142858</v>
      </c>
      <c r="E46" s="14">
        <v>240</v>
      </c>
      <c r="F46" s="15">
        <v>22</v>
      </c>
    </row>
    <row r="47" spans="1:6" x14ac:dyDescent="0.4">
      <c r="A47" s="1">
        <v>40</v>
      </c>
      <c r="B47" s="2" t="s">
        <v>50</v>
      </c>
      <c r="C47" s="14">
        <v>418</v>
      </c>
      <c r="D47" s="16">
        <f t="shared" ref="D47" si="6">C47/70</f>
        <v>5.9714285714285715</v>
      </c>
      <c r="E47" s="14">
        <v>171</v>
      </c>
      <c r="F47" s="15">
        <v>12</v>
      </c>
    </row>
    <row r="48" spans="1:6" x14ac:dyDescent="0.4">
      <c r="A48" s="1">
        <v>41</v>
      </c>
      <c r="B48" s="2" t="s">
        <v>51</v>
      </c>
      <c r="C48" s="14">
        <v>285</v>
      </c>
      <c r="D48" s="16">
        <f t="shared" ref="D48" si="7">C48/70</f>
        <v>4.0714285714285712</v>
      </c>
      <c r="E48" s="14">
        <v>129</v>
      </c>
      <c r="F48" s="15">
        <v>10</v>
      </c>
    </row>
    <row r="49" spans="1:6" x14ac:dyDescent="0.4">
      <c r="A49" s="1">
        <v>42</v>
      </c>
      <c r="B49" s="2" t="s">
        <v>52</v>
      </c>
      <c r="C49" s="14">
        <v>282</v>
      </c>
      <c r="D49" s="16">
        <f t="shared" ref="D49:D50" si="8">C49/70</f>
        <v>4.0285714285714285</v>
      </c>
      <c r="E49" s="14">
        <v>117</v>
      </c>
      <c r="F49" s="15">
        <v>14</v>
      </c>
    </row>
    <row r="50" spans="1:6" x14ac:dyDescent="0.4">
      <c r="A50" s="1">
        <v>43</v>
      </c>
      <c r="B50" s="2" t="s">
        <v>53</v>
      </c>
      <c r="C50" s="14">
        <v>242</v>
      </c>
      <c r="D50" s="16">
        <f t="shared" si="8"/>
        <v>3.4571428571428573</v>
      </c>
      <c r="E50" s="14">
        <v>138</v>
      </c>
      <c r="F50" s="15">
        <v>18</v>
      </c>
    </row>
    <row r="51" spans="1:6" x14ac:dyDescent="0.4">
      <c r="A51" s="1">
        <v>44</v>
      </c>
      <c r="B51" s="2" t="s">
        <v>54</v>
      </c>
      <c r="C51" s="14">
        <v>241</v>
      </c>
      <c r="D51" s="16">
        <f t="shared" ref="D51" si="9">C51/70</f>
        <v>3.4428571428571431</v>
      </c>
      <c r="E51" s="14">
        <v>196</v>
      </c>
      <c r="F51" s="15">
        <v>23</v>
      </c>
    </row>
    <row r="52" spans="1:6" x14ac:dyDescent="0.4">
      <c r="A52" s="1">
        <v>45</v>
      </c>
      <c r="B52" s="2" t="s">
        <v>55</v>
      </c>
      <c r="C52" s="14">
        <v>179</v>
      </c>
      <c r="D52" s="16">
        <f t="shared" ref="D52" si="10">C52/70</f>
        <v>2.5571428571428569</v>
      </c>
      <c r="E52" s="14">
        <v>146</v>
      </c>
      <c r="F52" s="15">
        <v>5</v>
      </c>
    </row>
    <row r="53" spans="1:6" x14ac:dyDescent="0.4">
      <c r="A53" s="1">
        <v>46</v>
      </c>
      <c r="B53" s="2" t="s">
        <v>56</v>
      </c>
      <c r="C53" s="14">
        <v>152</v>
      </c>
      <c r="D53" s="16">
        <f t="shared" ref="D53" si="11">C53/70</f>
        <v>2.1714285714285713</v>
      </c>
      <c r="E53" s="14">
        <v>89</v>
      </c>
      <c r="F53" s="15">
        <v>10</v>
      </c>
    </row>
    <row r="54" spans="1:6" x14ac:dyDescent="0.4">
      <c r="A54" s="1">
        <v>47</v>
      </c>
      <c r="B54" s="2" t="s">
        <v>57</v>
      </c>
      <c r="C54" s="14">
        <v>185</v>
      </c>
      <c r="D54" s="16">
        <f t="shared" ref="D54" si="12">C54/70</f>
        <v>2.6428571428571428</v>
      </c>
      <c r="E54" s="14">
        <v>117</v>
      </c>
      <c r="F54" s="15">
        <v>16</v>
      </c>
    </row>
    <row r="55" spans="1:6" x14ac:dyDescent="0.4">
      <c r="A55" s="1">
        <v>48</v>
      </c>
      <c r="B55" s="2" t="s">
        <v>58</v>
      </c>
      <c r="C55" s="14">
        <v>266</v>
      </c>
      <c r="D55" s="16">
        <f t="shared" ref="D55:D58" si="13">C55/70</f>
        <v>3.8</v>
      </c>
      <c r="E55" s="14">
        <v>130</v>
      </c>
      <c r="F55" s="15">
        <v>16</v>
      </c>
    </row>
    <row r="56" spans="1:6" x14ac:dyDescent="0.4">
      <c r="A56" s="1">
        <v>49</v>
      </c>
      <c r="B56" s="2" t="s">
        <v>59</v>
      </c>
      <c r="C56" s="14">
        <v>328</v>
      </c>
      <c r="D56" s="16">
        <f t="shared" si="13"/>
        <v>4.6857142857142859</v>
      </c>
      <c r="E56" s="14">
        <v>122</v>
      </c>
      <c r="F56" s="15">
        <v>23</v>
      </c>
    </row>
    <row r="57" spans="1:6" x14ac:dyDescent="0.4">
      <c r="A57" s="1">
        <v>50</v>
      </c>
      <c r="B57" s="2" t="s">
        <v>60</v>
      </c>
      <c r="C57" s="14">
        <v>395</v>
      </c>
      <c r="D57" s="16">
        <f t="shared" si="13"/>
        <v>5.6428571428571432</v>
      </c>
      <c r="E57" s="14">
        <v>163</v>
      </c>
      <c r="F57" s="15">
        <v>16</v>
      </c>
    </row>
    <row r="58" spans="1:6" x14ac:dyDescent="0.4">
      <c r="A58" s="1">
        <v>51</v>
      </c>
      <c r="B58" s="2" t="s">
        <v>61</v>
      </c>
      <c r="C58" s="14">
        <v>458</v>
      </c>
      <c r="D58" s="16">
        <f t="shared" si="13"/>
        <v>6.5428571428571427</v>
      </c>
      <c r="E58" s="14">
        <v>170</v>
      </c>
      <c r="F58" s="15">
        <v>13</v>
      </c>
    </row>
    <row r="59" spans="1:6" x14ac:dyDescent="0.4">
      <c r="A59" s="1">
        <v>52</v>
      </c>
      <c r="B59" s="2" t="s">
        <v>62</v>
      </c>
      <c r="C59" s="14">
        <v>481</v>
      </c>
      <c r="D59" s="16">
        <f t="shared" ref="D59:D69" si="14">C59/70</f>
        <v>6.871428571428571</v>
      </c>
      <c r="E59" s="14">
        <v>245</v>
      </c>
      <c r="F59" s="15">
        <v>32</v>
      </c>
    </row>
    <row r="60" spans="1:6" x14ac:dyDescent="0.4">
      <c r="A60" s="1">
        <v>1</v>
      </c>
      <c r="B60" s="2" t="s">
        <v>63</v>
      </c>
      <c r="C60" s="14">
        <v>641</v>
      </c>
      <c r="D60" s="16">
        <f t="shared" si="14"/>
        <v>9.1571428571428566</v>
      </c>
      <c r="E60" s="14">
        <v>208</v>
      </c>
      <c r="F60" s="15">
        <v>27</v>
      </c>
    </row>
    <row r="61" spans="1:6" x14ac:dyDescent="0.4">
      <c r="A61" s="1">
        <v>2</v>
      </c>
      <c r="B61" s="2" t="s">
        <v>65</v>
      </c>
      <c r="C61" s="14">
        <v>805</v>
      </c>
      <c r="D61" s="16">
        <f t="shared" si="14"/>
        <v>11.5</v>
      </c>
      <c r="E61" s="14">
        <v>251</v>
      </c>
      <c r="F61" s="15">
        <v>37</v>
      </c>
    </row>
    <row r="62" spans="1:6" x14ac:dyDescent="0.4">
      <c r="A62" s="1">
        <v>3</v>
      </c>
      <c r="B62" s="2" t="s">
        <v>66</v>
      </c>
      <c r="C62" s="14">
        <v>960</v>
      </c>
      <c r="D62" s="16">
        <f t="shared" si="14"/>
        <v>13.714285714285714</v>
      </c>
      <c r="E62" s="14">
        <v>332</v>
      </c>
      <c r="F62" s="15">
        <v>51</v>
      </c>
    </row>
    <row r="63" spans="1:6" x14ac:dyDescent="0.4">
      <c r="A63" s="1">
        <v>4</v>
      </c>
      <c r="B63" s="2" t="s">
        <v>67</v>
      </c>
      <c r="C63" s="14">
        <v>1232</v>
      </c>
      <c r="D63" s="16">
        <f t="shared" si="14"/>
        <v>17.600000000000001</v>
      </c>
      <c r="E63" s="14">
        <v>463</v>
      </c>
      <c r="F63" s="15">
        <v>50</v>
      </c>
    </row>
    <row r="64" spans="1:6" x14ac:dyDescent="0.4">
      <c r="A64" s="1">
        <v>5</v>
      </c>
      <c r="B64" s="2" t="s">
        <v>68</v>
      </c>
      <c r="C64" s="14">
        <v>1272</v>
      </c>
      <c r="D64" s="16">
        <f t="shared" si="14"/>
        <v>18.171428571428571</v>
      </c>
      <c r="E64" s="14">
        <v>472</v>
      </c>
      <c r="F64" s="15">
        <v>37</v>
      </c>
    </row>
    <row r="65" spans="1:6" x14ac:dyDescent="0.4">
      <c r="A65" s="1">
        <v>6</v>
      </c>
      <c r="B65" s="2" t="s">
        <v>69</v>
      </c>
      <c r="C65" s="14">
        <v>1132</v>
      </c>
      <c r="D65" s="16">
        <f t="shared" si="14"/>
        <v>16.171428571428571</v>
      </c>
      <c r="E65" s="14">
        <v>428</v>
      </c>
      <c r="F65" s="15">
        <v>33</v>
      </c>
    </row>
    <row r="66" spans="1:6" x14ac:dyDescent="0.4">
      <c r="A66" s="1">
        <v>7</v>
      </c>
      <c r="B66" s="2" t="s">
        <v>70</v>
      </c>
      <c r="C66" s="14">
        <v>788</v>
      </c>
      <c r="D66" s="16">
        <f t="shared" si="14"/>
        <v>11.257142857142858</v>
      </c>
      <c r="E66" s="14">
        <v>332</v>
      </c>
      <c r="F66" s="15">
        <v>24</v>
      </c>
    </row>
    <row r="67" spans="1:6" x14ac:dyDescent="0.4">
      <c r="A67" s="1">
        <v>8</v>
      </c>
      <c r="B67" s="2" t="s">
        <v>71</v>
      </c>
      <c r="C67" s="14">
        <v>611</v>
      </c>
      <c r="D67" s="16">
        <f t="shared" si="14"/>
        <v>8.7285714285714278</v>
      </c>
      <c r="E67" s="14">
        <v>297</v>
      </c>
      <c r="F67" s="15">
        <v>31</v>
      </c>
    </row>
    <row r="68" spans="1:6" x14ac:dyDescent="0.4">
      <c r="A68" s="1">
        <v>9</v>
      </c>
      <c r="B68" s="2" t="s">
        <v>72</v>
      </c>
      <c r="C68" s="14">
        <v>545</v>
      </c>
      <c r="D68" s="16">
        <f t="shared" si="14"/>
        <v>7.7857142857142856</v>
      </c>
      <c r="E68" s="14">
        <v>265</v>
      </c>
      <c r="F68" s="15">
        <v>24</v>
      </c>
    </row>
    <row r="69" spans="1:6" x14ac:dyDescent="0.4">
      <c r="A69" s="1">
        <v>10</v>
      </c>
      <c r="B69" s="2" t="s">
        <v>73</v>
      </c>
      <c r="C69" s="14">
        <v>460</v>
      </c>
      <c r="D69" s="16">
        <f t="shared" si="14"/>
        <v>6.5714285714285712</v>
      </c>
      <c r="E69" s="14">
        <v>260</v>
      </c>
      <c r="F69" s="15">
        <v>12</v>
      </c>
    </row>
    <row r="70" spans="1:6" x14ac:dyDescent="0.4">
      <c r="A70" s="1">
        <v>11</v>
      </c>
      <c r="B70" s="2" t="s">
        <v>74</v>
      </c>
      <c r="C70" s="14">
        <v>473</v>
      </c>
      <c r="D70" s="16">
        <f t="shared" ref="D70:D71" si="15">C70/70</f>
        <v>6.7571428571428571</v>
      </c>
      <c r="E70" s="14">
        <v>238</v>
      </c>
      <c r="F70" s="15">
        <v>19</v>
      </c>
    </row>
    <row r="71" spans="1:6" x14ac:dyDescent="0.4">
      <c r="A71" s="1">
        <v>12</v>
      </c>
      <c r="B71" s="2" t="s">
        <v>75</v>
      </c>
      <c r="C71" s="14">
        <v>408</v>
      </c>
      <c r="D71" s="16">
        <f t="shared" si="15"/>
        <v>5.8285714285714283</v>
      </c>
      <c r="E71" s="14">
        <v>242</v>
      </c>
      <c r="F71" s="15">
        <v>14</v>
      </c>
    </row>
  </sheetData>
  <mergeCells count="1">
    <mergeCell ref="H11:R12"/>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項目別推移</vt:lpstr>
    </vt:vector>
  </TitlesOfParts>
  <Company>名古屋市健康福祉局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名古屋市健康福祉局</dc:creator>
  <cp:lastModifiedBy>名古屋市健康福祉局</cp:lastModifiedBy>
  <dcterms:created xsi:type="dcterms:W3CDTF">2023-04-11T04:03:19Z</dcterms:created>
  <dcterms:modified xsi:type="dcterms:W3CDTF">2024-03-27T02:50:50Z</dcterms:modified>
</cp:coreProperties>
</file>