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01統計\52年報（事業編）作成\R03年度版（R04年度作成）\03 掲載用データ\掲載用データ\"/>
    </mc:Choice>
  </mc:AlternateContent>
  <bookViews>
    <workbookView xWindow="0" yWindow="0" windowWidth="20490" windowHeight="7530" tabRatio="500"/>
  </bookViews>
  <sheets>
    <sheet name="7-1" sheetId="22" r:id="rId1"/>
    <sheet name="7-2" sheetId="2" r:id="rId2"/>
    <sheet name="7-3-1" sheetId="3" r:id="rId3"/>
    <sheet name="7-3-2" sheetId="4" r:id="rId4"/>
    <sheet name="7-3-3" sheetId="5" r:id="rId5"/>
    <sheet name="7-3-4" sheetId="6" r:id="rId6"/>
    <sheet name="7-3-5" sheetId="7" r:id="rId7"/>
    <sheet name="7-3-6" sheetId="8" r:id="rId8"/>
    <sheet name="7-3-7" sheetId="9" r:id="rId9"/>
    <sheet name="7-3-8" sheetId="10" r:id="rId10"/>
    <sheet name="7-3-9" sheetId="11" r:id="rId11"/>
    <sheet name="7-4" sheetId="12" r:id="rId12"/>
    <sheet name="7-5" sheetId="25" r:id="rId13"/>
    <sheet name="7-6" sheetId="26" r:id="rId14"/>
    <sheet name="7-7" sheetId="15" r:id="rId15"/>
    <sheet name="7-８" sheetId="16" r:id="rId16"/>
    <sheet name="7-９" sheetId="23" r:id="rId17"/>
    <sheet name="7-10" sheetId="18" r:id="rId18"/>
    <sheet name="7-11" sheetId="24" r:id="rId19"/>
    <sheet name="7-12" sheetId="20" r:id="rId20"/>
    <sheet name="7-1３" sheetId="21" r:id="rId21"/>
  </sheets>
  <externalReferences>
    <externalReference r:id="rId22"/>
    <externalReference r:id="rId23"/>
    <externalReference r:id="rId24"/>
  </externalReferences>
  <definedNames>
    <definedName name="__">[1]KOUGYOU!#REF!</definedName>
    <definedName name="___">[1]KOUGYOU!#REF!</definedName>
    <definedName name="____">[1]KOUGYOU!#REF!</definedName>
    <definedName name="NENGOU">[2]KOUGYOU!#REF!</definedName>
    <definedName name="_xlnm.Print_Area" localSheetId="0">'7-1'!$A$1:$S$78,'7-1'!$U$1:$AM$40</definedName>
    <definedName name="_xlnm.Print_Area" localSheetId="17">'7-10'!$A$1:$T$52,'7-10'!$V$1:$AO$27</definedName>
    <definedName name="_xlnm.Print_Area" localSheetId="18">'7-11'!$A$1:$M$52,'7-11'!$O$1:$AA$52</definedName>
    <definedName name="_xlnm.Print_Area" localSheetId="19">'7-12'!$A$1:$M$26,'7-12'!$O$1:$T$25</definedName>
    <definedName name="_xlnm.Print_Area" localSheetId="20">'7-1３'!$A$1:$I$47,'7-1３'!$K$1:$S$23</definedName>
    <definedName name="_xlnm.Print_Area" localSheetId="1">'7-2'!$A$1:$M$24,'7-2'!$O$1:$T$23</definedName>
    <definedName name="_xlnm.Print_Area" localSheetId="6">'7-3-5'!$A$1:$AB$27,'7-3-5'!#REF!</definedName>
    <definedName name="_xlnm.Print_Area" localSheetId="11">'7-4'!$A$1:$AD$13,'7-4'!#REF!</definedName>
    <definedName name="_xlnm.Print_Area" localSheetId="12">'7-5'!$A$1:$X$29,'7-5'!$Z$1:$AW$14</definedName>
    <definedName name="_xlnm.Print_Area" localSheetId="13">'7-6'!$A$1:$X$29,'7-6'!$Z$1:$AW$14</definedName>
    <definedName name="_xlnm.Print_Area" localSheetId="14">'7-7'!$A$1:$O$21,'7-7'!$Q$1:$W$21</definedName>
    <definedName name="_xlnm.Print_Area" localSheetId="15">'7-８'!$A$1:$O$58,'7-８'!$Q$1:$AE$30</definedName>
    <definedName name="_xlnm.Print_Area" localSheetId="16">'7-９'!$A$1:$O$57,'7-９'!$Q$1:$AE$57</definedName>
    <definedName name="区名">[3]初期設定!$B$2:$B$17</definedName>
    <definedName name="第34_環境衛生.食品" localSheetId="0">#REF!</definedName>
    <definedName name="第34_環境衛生.食品" localSheetId="3">#REF!</definedName>
    <definedName name="第34_環境衛生.食品" localSheetId="5">#REF!</definedName>
    <definedName name="第34_環境衛生.食品" localSheetId="7">#REF!</definedName>
    <definedName name="第34_環境衛生.食品" localSheetId="9">#REF!</definedName>
    <definedName name="第34_環境衛生.食品" localSheetId="13">#REF!</definedName>
    <definedName name="第34_環境衛生.食品">#REF!</definedName>
    <definedName name="第52_不妊手術" localSheetId="0">#REF!</definedName>
    <definedName name="第52_不妊手術" localSheetId="3">#REF!</definedName>
    <definedName name="第52_不妊手術" localSheetId="5">#REF!</definedName>
    <definedName name="第52_不妊手術" localSheetId="7">#REF!</definedName>
    <definedName name="第52_不妊手術" localSheetId="9">#REF!</definedName>
    <definedName name="第52_不妊手術" localSheetId="13">#REF!</definedName>
    <definedName name="第52_不妊手術">#REF!</definedName>
    <definedName name="第53_人工妊娠中絶" localSheetId="0">#REF!</definedName>
    <definedName name="第53_人工妊娠中絶" localSheetId="3">#REF!</definedName>
    <definedName name="第53_人工妊娠中絶" localSheetId="5">#REF!</definedName>
    <definedName name="第53_人工妊娠中絶" localSheetId="7">#REF!</definedName>
    <definedName name="第53_人工妊娠中絶" localSheetId="9">#REF!</definedName>
    <definedName name="第53_人工妊娠中絶" localSheetId="13">#REF!</definedName>
    <definedName name="第53_人工妊娠中絶">#REF!</definedName>
    <definedName name="貼付表">"ピクチャ 73"</definedName>
    <definedName name="年度">[3]初期設定!$A$2:$A$13</definedName>
    <definedName name="表" localSheetId="0">#REF!</definedName>
    <definedName name="表" localSheetId="3">#REF!</definedName>
    <definedName name="表" localSheetId="5">#REF!</definedName>
    <definedName name="表" localSheetId="7">#REF!</definedName>
    <definedName name="表" localSheetId="9">#REF!</definedName>
    <definedName name="表" localSheetId="13">#REF!</definedName>
    <definedName name="表">#REF!</definedName>
    <definedName name="表５の１８ＥＸ" localSheetId="0">#REF!</definedName>
    <definedName name="表５の１８ＥＸ" localSheetId="3">#REF!</definedName>
    <definedName name="表５の１８ＥＸ" localSheetId="5">#REF!</definedName>
    <definedName name="表５の１８ＥＸ" localSheetId="7">#REF!</definedName>
    <definedName name="表５の１８ＥＸ" localSheetId="9">#REF!</definedName>
    <definedName name="表５の１８ＥＸ" localSheetId="13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T13" i="2" l="1"/>
  <c r="S13" i="2"/>
  <c r="R13" i="2"/>
  <c r="Q13" i="2"/>
  <c r="T12" i="2"/>
  <c r="S12" i="2"/>
  <c r="R12" i="2"/>
  <c r="Q12" i="2"/>
  <c r="T11" i="2"/>
  <c r="S11" i="2"/>
  <c r="R11" i="2"/>
  <c r="Q11" i="2"/>
  <c r="AB58" i="11" l="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L6" i="24" l="1"/>
  <c r="K6" i="24"/>
  <c r="G6" i="24"/>
  <c r="F6" i="24"/>
  <c r="E6" i="24"/>
  <c r="D6" i="24"/>
  <c r="C6" i="24"/>
  <c r="B6" i="24"/>
  <c r="N6" i="23" l="1"/>
  <c r="M6" i="23"/>
  <c r="K6" i="23"/>
  <c r="J6" i="23"/>
  <c r="I6" i="23"/>
  <c r="H6" i="23"/>
  <c r="G6" i="23"/>
  <c r="F6" i="23"/>
  <c r="E6" i="23"/>
  <c r="D6" i="23"/>
  <c r="C6" i="23"/>
  <c r="B6" i="23"/>
  <c r="C38" i="22" l="1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 s="1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I7" i="21" l="1"/>
  <c r="H7" i="21"/>
  <c r="G7" i="21"/>
  <c r="F7" i="21"/>
  <c r="E7" i="21"/>
  <c r="D7" i="21"/>
  <c r="C7" i="21"/>
  <c r="B7" i="21"/>
  <c r="F9" i="20"/>
  <c r="E9" i="20"/>
  <c r="D9" i="20"/>
  <c r="F8" i="20"/>
  <c r="E8" i="20"/>
  <c r="D8" i="20"/>
  <c r="C8" i="20"/>
  <c r="F7" i="20"/>
  <c r="E7" i="20"/>
  <c r="D7" i="20"/>
  <c r="C7" i="20"/>
  <c r="S6" i="18"/>
  <c r="R6" i="18"/>
  <c r="Q6" i="18"/>
  <c r="P6" i="18"/>
  <c r="O6" i="18"/>
  <c r="N6" i="18"/>
  <c r="M6" i="18"/>
  <c r="L6" i="18"/>
  <c r="K6" i="18"/>
  <c r="I6" i="18"/>
  <c r="H6" i="18"/>
  <c r="G6" i="18"/>
  <c r="F6" i="18"/>
  <c r="E6" i="18"/>
  <c r="D6" i="18"/>
  <c r="C6" i="18"/>
  <c r="B6" i="18"/>
  <c r="N6" i="16"/>
  <c r="M6" i="16"/>
  <c r="K6" i="16"/>
  <c r="J6" i="16"/>
  <c r="I6" i="16"/>
  <c r="H6" i="16"/>
  <c r="G6" i="16"/>
  <c r="F6" i="16"/>
  <c r="E6" i="16"/>
  <c r="D6" i="16"/>
  <c r="C6" i="16"/>
  <c r="B6" i="16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G5" i="15"/>
  <c r="F5" i="15"/>
  <c r="E5" i="15"/>
  <c r="D5" i="15"/>
  <c r="C5" i="15"/>
  <c r="B5" i="15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F22" i="2"/>
  <c r="E22" i="2"/>
  <c r="D22" i="2"/>
  <c r="C22" i="2"/>
  <c r="F19" i="2"/>
  <c r="E19" i="2"/>
  <c r="D19" i="2"/>
  <c r="C19" i="2"/>
  <c r="F16" i="2"/>
  <c r="E16" i="2"/>
  <c r="D16" i="2"/>
  <c r="C16" i="2"/>
  <c r="F13" i="2"/>
  <c r="E13" i="2"/>
  <c r="D13" i="2"/>
  <c r="C13" i="2"/>
  <c r="F12" i="2"/>
  <c r="E12" i="2"/>
  <c r="D12" i="2"/>
  <c r="C12" i="2"/>
  <c r="F11" i="2"/>
  <c r="E11" i="2"/>
  <c r="D11" i="2"/>
  <c r="C11" i="2"/>
</calcChain>
</file>

<file path=xl/sharedStrings.xml><?xml version="1.0" encoding="utf-8"?>
<sst xmlns="http://schemas.openxmlformats.org/spreadsheetml/2006/main" count="3188" uniqueCount="317">
  <si>
    <t>表７－１   歯科口腔保健指導件数、区(保健センター)別</t>
  </si>
  <si>
    <t>令和元年度</t>
  </si>
  <si>
    <t>総数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</si>
  <si>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</si>
  <si>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</si>
  <si>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</si>
  <si>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</si>
  <si>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</si>
  <si>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</si>
  <si>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</si>
  <si>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</si>
  <si>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</si>
  <si>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</si>
  <si>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</si>
  <si>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</si>
  <si>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</si>
  <si>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</si>
  <si>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</si>
  <si>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</si>
  <si>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事業別</t>
  </si>
  <si>
    <t>総        数</t>
  </si>
  <si>
    <t>(回数)</t>
  </si>
  <si>
    <t>(延数)</t>
  </si>
  <si>
    <t>両親学級
(パパママ教室）</t>
  </si>
  <si>
    <t>お口の発達支援事業</t>
  </si>
  <si>
    <t>３か月児健康診査</t>
  </si>
  <si>
    <t>１歳６か月児健康診査</t>
  </si>
  <si>
    <t>むし歯予防教室</t>
  </si>
  <si>
    <t>３歳児健康診査</t>
  </si>
  <si>
    <t>母と子の歯の健康教室</t>
  </si>
  <si>
    <t>歯と歯ぐきの
健康づくり事業</t>
  </si>
  <si>
    <t>4歳児及び5歳児歯の
健康づくり事業</t>
  </si>
  <si>
    <t>歯と口の１日
健康センター　　　　　</t>
  </si>
  <si>
    <t>成人保健事業</t>
  </si>
  <si>
    <t>介護予防事業事業</t>
  </si>
  <si>
    <t>障害者・障害児
指導</t>
  </si>
  <si>
    <t>その他事業</t>
  </si>
  <si>
    <t>訪問</t>
  </si>
  <si>
    <t>来所・電話相談　　　　　　その他個別指導</t>
  </si>
  <si>
    <t>令和２年度</t>
  </si>
  <si>
    <t>表７-２  　歯と歯ぐきの健康相談　検診結果、性・年齢別</t>
  </si>
  <si>
    <t>区　　分</t>
  </si>
  <si>
    <t>検診者数</t>
  </si>
  <si>
    <t>判                 定</t>
  </si>
  <si>
    <t>異常なし</t>
  </si>
  <si>
    <t>要指導</t>
  </si>
  <si>
    <t>要精密検査</t>
  </si>
  <si>
    <t>BOP（歯肉出血）=0
PD（歯周ポケット）=0</t>
  </si>
  <si>
    <t>BOP（歯肉出血）=1かつ
　　PD（歯周ポケット）=0
口腔清掃状態不良
歯石の付着あり</t>
  </si>
  <si>
    <t>PD（歯周ポケット）=1
PD（歯周ポケット）=2
未処置歯あり
要補綴歯あり</t>
  </si>
  <si>
    <t>男</t>
  </si>
  <si>
    <t>女</t>
  </si>
  <si>
    <t>計</t>
  </si>
  <si>
    <t>３９歳
以下
小計</t>
  </si>
  <si>
    <t>４０～　　６４歳
小計</t>
  </si>
  <si>
    <t>６５歳
以上
小計</t>
  </si>
  <si>
    <t>ＢＯＰ（歯肉出血）    ０：健全　１：出血あり　　　
ＰＤ（歯周ポケット）  ０：健全　１：４～５mmに達するポケット　２：６mmを超えるポケット</t>
  </si>
  <si>
    <t>喪失歯保有者</t>
  </si>
  <si>
    <t>歯　牙　の　状　況</t>
  </si>
  <si>
    <t>歯周組織</t>
  </si>
  <si>
    <t>の状況（CPI コード）</t>
  </si>
  <si>
    <t>判            定</t>
  </si>
  <si>
    <t>現　在　歯</t>
  </si>
  <si>
    <t>喪 失 歯</t>
  </si>
  <si>
    <t>ＢＯＰ</t>
  </si>
  <si>
    <t>ＰＤ</t>
  </si>
  <si>
    <t>該当歯なし
除外歯</t>
  </si>
  <si>
    <t>要指導者数</t>
  </si>
  <si>
    <t>要精検者数</t>
  </si>
  <si>
    <t>健全歯</t>
  </si>
  <si>
    <t>未処置歯</t>
  </si>
  <si>
    <t>処置歯</t>
  </si>
  <si>
    <t>要補綴歯</t>
  </si>
  <si>
    <t>補綴歯</t>
  </si>
  <si>
    <t>ＢＯＰが１
かつ
ＰＤが０</t>
  </si>
  <si>
    <t>口腔清掃
状態不良</t>
  </si>
  <si>
    <t>歯石の付着
あり</t>
  </si>
  <si>
    <t>生活習慣等</t>
  </si>
  <si>
    <t>ＰＤが１</t>
  </si>
  <si>
    <t>ＰＤが２</t>
  </si>
  <si>
    <t>その他</t>
  </si>
  <si>
    <t>年齢</t>
  </si>
  <si>
    <t>区</t>
  </si>
  <si>
    <t>４０歳</t>
  </si>
  <si>
    <t>総　数</t>
  </si>
  <si>
    <t>千　種</t>
  </si>
  <si>
    <t>中　村</t>
  </si>
  <si>
    <t>昭　和</t>
  </si>
  <si>
    <t>瑞　穂</t>
  </si>
  <si>
    <t>熱　田</t>
  </si>
  <si>
    <t>中　川</t>
  </si>
  <si>
    <t>守　山</t>
  </si>
  <si>
    <t>名　東</t>
  </si>
  <si>
    <t>天　白</t>
  </si>
  <si>
    <t xml:space="preserve">   CPIコード</t>
  </si>
  <si>
    <t>ＢＯＰ（歯肉出血）　　　０：健全　１：出血あり　　　
ＰＤ（歯周ポケット）　　０：健全　１：４～５mmに達するポケット　２：６mmを超えるポケット</t>
  </si>
  <si>
    <t>表７-３   歯周疾患検診（45歳）実施件数、区（保健センター）別</t>
  </si>
  <si>
    <t>４５歳</t>
  </si>
  <si>
    <t>-</t>
  </si>
  <si>
    <t>表７-３   歯周疾患検診（50歳）実施件数、区（保健センター）別</t>
  </si>
  <si>
    <t>５０歳</t>
  </si>
  <si>
    <t>表７-３   歯周疾患検診（55歳）実施件数、区（保健センター）別</t>
  </si>
  <si>
    <t>５５歳</t>
  </si>
  <si>
    <t>表７-３   歯周疾患検診（60歳）実施件数、区（保健センター）別</t>
  </si>
  <si>
    <t>６０歳</t>
  </si>
  <si>
    <t>表７-３   歯周疾患検診（65歳）実施件数、区（保健センター）別</t>
  </si>
  <si>
    <t>６５歳</t>
  </si>
  <si>
    <t>表７-３   歯周疾患検診（70歳）実施件数、区（保健センター）別</t>
  </si>
  <si>
    <t>７０歳</t>
  </si>
  <si>
    <t>表７-３   歯周疾患検診（75歳）実施件数、区（保健センター）別</t>
  </si>
  <si>
    <t>７５歳</t>
  </si>
  <si>
    <t>表７-３   歯周疾患検診（80歳）実施件数、区（保健センター）別</t>
  </si>
  <si>
    <t>８０歳</t>
  </si>
  <si>
    <t>表７－４　　在宅ねたきり者訪問歯科診査実施件数</t>
  </si>
  <si>
    <t>区       分</t>
  </si>
  <si>
    <t>年　　齢　　階　　級　　別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</si>
  <si>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</si>
  <si>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</si>
  <si>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</si>
  <si>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</si>
  <si>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</si>
  <si>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</si>
  <si>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</si>
  <si>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</si>
  <si>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</si>
  <si>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85歳以上</t>
  </si>
  <si>
    <t xml:space="preserve"> 受   診   者   数</t>
  </si>
  <si>
    <t xml:space="preserve"> 健　      康</t>
  </si>
  <si>
    <t>診</t>
  </si>
  <si>
    <t xml:space="preserve"> 歯   肉   炎</t>
  </si>
  <si>
    <t>査</t>
  </si>
  <si>
    <t>う   蝕</t>
  </si>
  <si>
    <t>要</t>
  </si>
  <si>
    <t>補   綴</t>
  </si>
  <si>
    <t>結</t>
  </si>
  <si>
    <t>治</t>
  </si>
  <si>
    <t>要 除 石</t>
  </si>
  <si>
    <t>果</t>
  </si>
  <si>
    <t>療</t>
  </si>
  <si>
    <t>歯周疾患</t>
  </si>
  <si>
    <t xml:space="preserve"> </t>
  </si>
  <si>
    <t>そ の 他</t>
  </si>
  <si>
    <t>表７－５　　妊産婦歯科診査（妊婦）実施件数</t>
  </si>
  <si>
    <t>年　齢　階　級　別</t>
  </si>
  <si>
    <t>20歳　　　　　　　　　　　未満</t>
  </si>
  <si>
    <t>20-34歳</t>
  </si>
  <si>
    <t>35歳　　　　　　　　以上</t>
  </si>
  <si>
    <t>不詳</t>
  </si>
  <si>
    <t>受  診  者  数</t>
  </si>
  <si>
    <t>（新）診査結果</t>
  </si>
  <si>
    <t>（旧）診査結果</t>
  </si>
  <si>
    <t xml:space="preserve">  健      康</t>
  </si>
  <si>
    <t xml:space="preserve">  要  注  意</t>
  </si>
  <si>
    <t xml:space="preserve">  要　治　療</t>
  </si>
  <si>
    <t>要治療内訳</t>
  </si>
  <si>
    <t xml:space="preserve"> う 　 蝕</t>
  </si>
  <si>
    <t xml:space="preserve"> 歯周疾患</t>
  </si>
  <si>
    <t>歯　　石 
そ の 他</t>
  </si>
  <si>
    <t>表７－６　　妊産婦歯科診査（産婦）実施件数</t>
  </si>
  <si>
    <t>表７－７   予防処置(フッ化物塗布)件数、区(保健センター)別</t>
  </si>
  <si>
    <t>総  数</t>
  </si>
  <si>
    <t>１歳6か月児</t>
  </si>
  <si>
    <t>むし歯予防</t>
  </si>
  <si>
    <t>3歳児健康</t>
  </si>
  <si>
    <t>母と子の歯</t>
  </si>
  <si>
    <t>健 康 診 査</t>
  </si>
  <si>
    <t>教      室</t>
  </si>
  <si>
    <t>診      査</t>
  </si>
  <si>
    <t>の健康教室</t>
  </si>
  <si>
    <t>表７-８  1歳6か月児健康診査件数(歯科)、区(保健センター)別</t>
  </si>
  <si>
    <t>う蝕のない者の数</t>
  </si>
  <si>
    <t>う 蝕 の あ る 者 の 数</t>
  </si>
  <si>
    <t>う       蝕       の       数</t>
  </si>
  <si>
    <t>不 正 咬 合</t>
  </si>
  <si>
    <t>軟組織異常</t>
  </si>
  <si>
    <t>う    蝕</t>
  </si>
  <si>
    <t>O1</t>
  </si>
  <si>
    <t>O2</t>
  </si>
  <si>
    <t>A</t>
  </si>
  <si>
    <t>B</t>
  </si>
  <si>
    <t>C</t>
  </si>
  <si>
    <t>総    数</t>
  </si>
  <si>
    <t>処 置 歯</t>
  </si>
  <si>
    <t>１人当りの数</t>
  </si>
  <si>
    <t>の あ る 者</t>
  </si>
  <si>
    <t>有病者率</t>
  </si>
  <si>
    <t>人</t>
  </si>
  <si>
    <t>歯</t>
  </si>
  <si>
    <t>％</t>
  </si>
  <si>
    <t>千        種</t>
  </si>
  <si>
    <t>中        村</t>
  </si>
  <si>
    <t>昭        和</t>
  </si>
  <si>
    <t>瑞        穂</t>
  </si>
  <si>
    <t>熱        田</t>
  </si>
  <si>
    <t>中        川</t>
  </si>
  <si>
    <t>守        山</t>
  </si>
  <si>
    <t>名        東</t>
  </si>
  <si>
    <t>天        白</t>
  </si>
  <si>
    <t>注 O1:う蝕もなく、かつ口腔環境が良いもの。（危険因子が少ない）</t>
  </si>
  <si>
    <t>　 O2:う蝕はないが、口腔環境が悪い（危険因子が多い）ので近い将来、う蝕発生が予測されるもの。</t>
  </si>
  <si>
    <t>　  A:上顎前歯部のみ、または臼歯部のみにう蝕のあるもの。</t>
  </si>
  <si>
    <t xml:space="preserve">    B:臼歯部及び上顎前歯部にう蝕のあるもの。</t>
  </si>
  <si>
    <t xml:space="preserve">    C:臼歯部及び前歯部すべてにう蝕があるもの。なお、下顎前歯部のみにう蝕を認める場合も</t>
  </si>
  <si>
    <t xml:space="preserve">     これに含まれるが、保健指導は注意を要する。</t>
  </si>
  <si>
    <t>表７-９  むし歯予防教室実施件数、区（保健センター）別</t>
  </si>
  <si>
    <t>表７-１０   ３歳児健康診査件数(歯科)、区(保健センター)別</t>
  </si>
  <si>
    <t xml:space="preserve">        平成25年度</t>
  </si>
  <si>
    <t>う 　　 蝕  　　の  　　数</t>
  </si>
  <si>
    <t>不　　正　　咬　　合　　の　　あ　　る　　者</t>
  </si>
  <si>
    <t>軟組織異常のある者</t>
  </si>
  <si>
    <t>その他の異常</t>
  </si>
  <si>
    <t>う　　蝕</t>
  </si>
  <si>
    <t>1人当りの数</t>
  </si>
  <si>
    <t>a</t>
  </si>
  <si>
    <t>b</t>
  </si>
  <si>
    <t>c</t>
  </si>
  <si>
    <t>d</t>
  </si>
  <si>
    <t>e</t>
  </si>
  <si>
    <t>千  種</t>
  </si>
  <si>
    <t>中  村</t>
  </si>
  <si>
    <t>昭  和</t>
  </si>
  <si>
    <t>瑞  穂</t>
  </si>
  <si>
    <t>熱  田</t>
  </si>
  <si>
    <t>中  川</t>
  </si>
  <si>
    <t>守  山</t>
  </si>
  <si>
    <t>名  東</t>
  </si>
  <si>
    <t>天  白</t>
  </si>
  <si>
    <t>Ａ：上顎前歯部のみ、または臼歯部のみにう蝕があるもの</t>
  </si>
  <si>
    <t>　注 ａ：反対咬合（下顎前突） ｂ：上顎前突・過蓋咬合 ｃ：開咬 ｄ：そう生 ｅ：正中離開</t>
  </si>
  <si>
    <t>Ｂ：上顎前歯部および臼歯部にう蝕があるもの</t>
  </si>
  <si>
    <t>Ｃ：下顎前歯部を含む他の部位にう蝕があるもの</t>
  </si>
  <si>
    <r>
      <rPr>
        <b/>
        <sz val="12"/>
        <rFont val="ＭＳ Ｐゴシック"/>
        <family val="3"/>
        <charset val="128"/>
      </rPr>
      <t xml:space="preserve">表７-１１   </t>
    </r>
    <r>
      <rPr>
        <b/>
        <sz val="11"/>
        <color rgb="FF000000"/>
        <rFont val="ＭＳ Ｐゴシック"/>
        <family val="3"/>
        <charset val="128"/>
      </rPr>
      <t>母と子の歯の健康教室実施件数(幼児)、区（保健センター）別</t>
    </r>
  </si>
  <si>
    <t xml:space="preserve"> 　　 う       蝕       の       数       </t>
  </si>
  <si>
    <t>表７-１２  　母と子の歯の健康教室検診結果(成人）、性・年齢別</t>
  </si>
  <si>
    <t>区　分</t>
  </si>
  <si>
    <t>20歳　　未満　　小計</t>
  </si>
  <si>
    <t>20～　　29歳
小計</t>
  </si>
  <si>
    <t>30～　　39歳
小計</t>
  </si>
  <si>
    <t>40～　　49歳
小計</t>
  </si>
  <si>
    <t>50歳　　以上
小計</t>
  </si>
  <si>
    <t>表７-１３   ４歳児及び５歳児歯の健康づくり事業実施状況、区(保健センター)別</t>
  </si>
  <si>
    <t>歯科医師・歯科衛生士
による健康教育</t>
  </si>
  <si>
    <t>歯科講習会</t>
  </si>
  <si>
    <t>フッ化物洗口</t>
  </si>
  <si>
    <t>実施状況</t>
  </si>
  <si>
    <t>園への推進</t>
  </si>
  <si>
    <t>園への支援</t>
  </si>
  <si>
    <t>実施施設数</t>
  </si>
  <si>
    <t>実施延人員</t>
  </si>
  <si>
    <t>参加施設数</t>
  </si>
  <si>
    <t>参加人員</t>
  </si>
  <si>
    <t>実施人員</t>
  </si>
  <si>
    <t>園</t>
  </si>
  <si>
    <t>総  　　　数</t>
  </si>
  <si>
    <t>千  　　　種</t>
  </si>
  <si>
    <t>中 　　　 村</t>
  </si>
  <si>
    <t>昭  　　　和</t>
  </si>
  <si>
    <t>瑞 　　　 穂</t>
  </si>
  <si>
    <t>熱 　　　 田</t>
  </si>
  <si>
    <t>中  　　　川</t>
  </si>
  <si>
    <t>守 　　　 山</t>
  </si>
  <si>
    <t>名  　　　東</t>
  </si>
  <si>
    <t>天 　　　 白</t>
  </si>
  <si>
    <t>令和３年度</t>
    <phoneticPr fontId="24"/>
  </si>
  <si>
    <t>う 蝕 の あ る 者 の 数</t>
    <phoneticPr fontId="25"/>
  </si>
  <si>
    <t>表７-１０   ３歳児健康診査件数(歯科)、区(保健センター)別</t>
    <phoneticPr fontId="25"/>
  </si>
  <si>
    <t xml:space="preserve">        平成25年度</t>
    <phoneticPr fontId="25"/>
  </si>
  <si>
    <t>令和３年度</t>
    <phoneticPr fontId="24"/>
  </si>
  <si>
    <t>不　　正　　咬　　合　　の　　あ　　る　　者</t>
    <phoneticPr fontId="25"/>
  </si>
  <si>
    <t>軟組織異常のある者</t>
    <rPh sb="0" eb="1">
      <t>ナン</t>
    </rPh>
    <rPh sb="1" eb="3">
      <t>ソシキ</t>
    </rPh>
    <rPh sb="3" eb="5">
      <t>イジョウ</t>
    </rPh>
    <rPh sb="8" eb="9">
      <t>モノ</t>
    </rPh>
    <phoneticPr fontId="25"/>
  </si>
  <si>
    <t>その他の異常</t>
    <rPh sb="2" eb="3">
      <t>タ</t>
    </rPh>
    <rPh sb="4" eb="6">
      <t>イジョウ</t>
    </rPh>
    <phoneticPr fontId="25"/>
  </si>
  <si>
    <t>う　　蝕</t>
    <phoneticPr fontId="25"/>
  </si>
  <si>
    <t>C</t>
    <phoneticPr fontId="25"/>
  </si>
  <si>
    <t>1人当りの数</t>
    <rPh sb="2" eb="3">
      <t>アタ</t>
    </rPh>
    <phoneticPr fontId="25"/>
  </si>
  <si>
    <t>有病者率</t>
    <phoneticPr fontId="25"/>
  </si>
  <si>
    <t>Ａ：上顎前歯部のみ、または臼歯部のみにう蝕があるもの</t>
    <rPh sb="2" eb="4">
      <t>ウワアゴ</t>
    </rPh>
    <rPh sb="4" eb="6">
      <t>マエバ</t>
    </rPh>
    <rPh sb="6" eb="7">
      <t>ブ</t>
    </rPh>
    <rPh sb="13" eb="14">
      <t>ウス</t>
    </rPh>
    <rPh sb="14" eb="15">
      <t>ハ</t>
    </rPh>
    <rPh sb="15" eb="16">
      <t>ブ</t>
    </rPh>
    <rPh sb="20" eb="21">
      <t>ショク</t>
    </rPh>
    <phoneticPr fontId="24"/>
  </si>
  <si>
    <t>　注 ａ：反対咬合（下顎前突） ｂ：上顎前突・過蓋咬合 ｃ：開咬 ｄ：そう生 ｅ：正中離開</t>
    <rPh sb="1" eb="2">
      <t>チュウ</t>
    </rPh>
    <rPh sb="5" eb="7">
      <t>ハンタイ</t>
    </rPh>
    <rPh sb="7" eb="8">
      <t>カ</t>
    </rPh>
    <rPh sb="8" eb="9">
      <t>ア</t>
    </rPh>
    <rPh sb="10" eb="11">
      <t>シタ</t>
    </rPh>
    <rPh sb="11" eb="12">
      <t>アゴ</t>
    </rPh>
    <rPh sb="12" eb="13">
      <t>マエ</t>
    </rPh>
    <rPh sb="13" eb="14">
      <t>トツ</t>
    </rPh>
    <rPh sb="18" eb="20">
      <t>ウワアゴ</t>
    </rPh>
    <rPh sb="20" eb="21">
      <t>マエ</t>
    </rPh>
    <rPh sb="21" eb="22">
      <t>トツ</t>
    </rPh>
    <rPh sb="23" eb="25">
      <t>カガイ</t>
    </rPh>
    <rPh sb="25" eb="27">
      <t>コウゴウ</t>
    </rPh>
    <rPh sb="30" eb="31">
      <t>ヒラ</t>
    </rPh>
    <rPh sb="31" eb="32">
      <t>カ</t>
    </rPh>
    <rPh sb="37" eb="38">
      <t>ナマ</t>
    </rPh>
    <rPh sb="41" eb="42">
      <t>セイ</t>
    </rPh>
    <rPh sb="42" eb="43">
      <t>ナカ</t>
    </rPh>
    <rPh sb="43" eb="44">
      <t>ハナ</t>
    </rPh>
    <rPh sb="44" eb="45">
      <t>ヒラ</t>
    </rPh>
    <phoneticPr fontId="24"/>
  </si>
  <si>
    <t>Ｂ：上顎前歯部および臼歯部にう蝕があるもの</t>
    <rPh sb="2" eb="4">
      <t>ウワアゴ</t>
    </rPh>
    <rPh sb="4" eb="6">
      <t>マエバ</t>
    </rPh>
    <rPh sb="6" eb="7">
      <t>ブ</t>
    </rPh>
    <rPh sb="10" eb="11">
      <t>ウス</t>
    </rPh>
    <rPh sb="11" eb="12">
      <t>ハ</t>
    </rPh>
    <rPh sb="12" eb="13">
      <t>ブ</t>
    </rPh>
    <rPh sb="15" eb="16">
      <t>ショク</t>
    </rPh>
    <phoneticPr fontId="24"/>
  </si>
  <si>
    <t>Ｃ：下顎前歯部を含む他の部位にう蝕があるもの</t>
    <rPh sb="2" eb="3">
      <t>シタ</t>
    </rPh>
    <rPh sb="4" eb="6">
      <t>マエバ</t>
    </rPh>
    <rPh sb="6" eb="7">
      <t>ブ</t>
    </rPh>
    <rPh sb="8" eb="9">
      <t>フク</t>
    </rPh>
    <rPh sb="10" eb="11">
      <t>タ</t>
    </rPh>
    <rPh sb="12" eb="14">
      <t>ブイ</t>
    </rPh>
    <rPh sb="16" eb="17">
      <t>ショク</t>
    </rPh>
    <phoneticPr fontId="24"/>
  </si>
  <si>
    <t>表７－７   予防処置(フッ化物塗布)件数、区(保健センター)別</t>
    <rPh sb="14" eb="15">
      <t>カ</t>
    </rPh>
    <rPh sb="15" eb="16">
      <t>ブツ</t>
    </rPh>
    <phoneticPr fontId="25"/>
  </si>
  <si>
    <t>母と子の歯</t>
    <rPh sb="0" eb="1">
      <t>ハハ</t>
    </rPh>
    <rPh sb="2" eb="3">
      <t>コ</t>
    </rPh>
    <rPh sb="4" eb="5">
      <t>ハ</t>
    </rPh>
    <phoneticPr fontId="25"/>
  </si>
  <si>
    <t>の健康教室</t>
    <rPh sb="1" eb="3">
      <t>ケンコウ</t>
    </rPh>
    <rPh sb="3" eb="5">
      <t>キョウシツ</t>
    </rPh>
    <phoneticPr fontId="25"/>
  </si>
  <si>
    <t>総　数</t>
    <phoneticPr fontId="27"/>
  </si>
  <si>
    <t>千　種</t>
    <phoneticPr fontId="27"/>
  </si>
  <si>
    <t>中　村</t>
    <phoneticPr fontId="27"/>
  </si>
  <si>
    <t>昭　和</t>
    <phoneticPr fontId="27"/>
  </si>
  <si>
    <t>瑞　穂</t>
    <phoneticPr fontId="27"/>
  </si>
  <si>
    <t>熱　田</t>
    <phoneticPr fontId="27"/>
  </si>
  <si>
    <t>中　川</t>
    <phoneticPr fontId="27"/>
  </si>
  <si>
    <t>守　山</t>
    <phoneticPr fontId="27"/>
  </si>
  <si>
    <t>名　東</t>
    <phoneticPr fontId="27"/>
  </si>
  <si>
    <t>天　白</t>
    <phoneticPr fontId="27"/>
  </si>
  <si>
    <t>令和3年度</t>
    <phoneticPr fontId="24"/>
  </si>
  <si>
    <t>表７-１３   ４歳児及び５歳児歯の健康づくり事業実施状況、区(保健センター)別</t>
    <rPh sb="9" eb="11">
      <t>サイジ</t>
    </rPh>
    <rPh sb="11" eb="12">
      <t>オヨ</t>
    </rPh>
    <rPh sb="14" eb="16">
      <t>サイジ</t>
    </rPh>
    <rPh sb="16" eb="17">
      <t>ハ</t>
    </rPh>
    <rPh sb="18" eb="20">
      <t>ケンコウ</t>
    </rPh>
    <rPh sb="23" eb="25">
      <t>ジギョウ</t>
    </rPh>
    <phoneticPr fontId="25"/>
  </si>
  <si>
    <t>令和３年度</t>
    <phoneticPr fontId="27"/>
  </si>
  <si>
    <t>歯科医師・歯科衛生士
による健康教育</t>
    <rPh sb="0" eb="2">
      <t>シカ</t>
    </rPh>
    <rPh sb="2" eb="4">
      <t>イシ</t>
    </rPh>
    <rPh sb="5" eb="7">
      <t>シカ</t>
    </rPh>
    <rPh sb="7" eb="10">
      <t>エイセイシ</t>
    </rPh>
    <rPh sb="14" eb="16">
      <t>ケンコウ</t>
    </rPh>
    <rPh sb="16" eb="18">
      <t>キョウイク</t>
    </rPh>
    <phoneticPr fontId="25"/>
  </si>
  <si>
    <t>歯科講習会</t>
    <rPh sb="0" eb="2">
      <t>シカ</t>
    </rPh>
    <rPh sb="2" eb="5">
      <t>コウシュウカイ</t>
    </rPh>
    <phoneticPr fontId="25"/>
  </si>
  <si>
    <t>フッ化物洗口</t>
    <rPh sb="2" eb="3">
      <t>カ</t>
    </rPh>
    <rPh sb="3" eb="4">
      <t>ブツ</t>
    </rPh>
    <rPh sb="4" eb="5">
      <t>セン</t>
    </rPh>
    <rPh sb="5" eb="6">
      <t>コウ</t>
    </rPh>
    <phoneticPr fontId="25"/>
  </si>
  <si>
    <t>実施状況</t>
    <rPh sb="0" eb="2">
      <t>ジッシ</t>
    </rPh>
    <rPh sb="2" eb="4">
      <t>ジョウキョウ</t>
    </rPh>
    <phoneticPr fontId="26"/>
  </si>
  <si>
    <t>園への推進</t>
    <rPh sb="0" eb="1">
      <t>エン</t>
    </rPh>
    <rPh sb="3" eb="5">
      <t>スイシン</t>
    </rPh>
    <phoneticPr fontId="25"/>
  </si>
  <si>
    <t>園への支援</t>
    <rPh sb="0" eb="1">
      <t>エン</t>
    </rPh>
    <rPh sb="3" eb="5">
      <t>シエン</t>
    </rPh>
    <phoneticPr fontId="26"/>
  </si>
  <si>
    <t>区</t>
    <phoneticPr fontId="26"/>
  </si>
  <si>
    <t>実施施設数</t>
    <rPh sb="0" eb="2">
      <t>ジッシ</t>
    </rPh>
    <phoneticPr fontId="25"/>
  </si>
  <si>
    <t>実施延人員</t>
    <rPh sb="0" eb="2">
      <t>ジッシ</t>
    </rPh>
    <rPh sb="2" eb="3">
      <t>ノベ</t>
    </rPh>
    <phoneticPr fontId="25"/>
  </si>
  <si>
    <t>参加施設数</t>
    <rPh sb="0" eb="2">
      <t>サンカ</t>
    </rPh>
    <rPh sb="2" eb="5">
      <t>シセツスウ</t>
    </rPh>
    <phoneticPr fontId="25"/>
  </si>
  <si>
    <t>参加人員</t>
    <rPh sb="0" eb="2">
      <t>サンカ</t>
    </rPh>
    <rPh sb="2" eb="4">
      <t>ジンイン</t>
    </rPh>
    <phoneticPr fontId="25"/>
  </si>
  <si>
    <t>実施人員</t>
    <rPh sb="0" eb="2">
      <t>ジッシ</t>
    </rPh>
    <phoneticPr fontId="25"/>
  </si>
  <si>
    <t>園</t>
    <rPh sb="0" eb="1">
      <t>エン</t>
    </rPh>
    <phoneticPr fontId="25"/>
  </si>
  <si>
    <t>人</t>
    <rPh sb="0" eb="1">
      <t>ニン</t>
    </rPh>
    <phoneticPr fontId="25"/>
  </si>
  <si>
    <t>令和３年度</t>
    <phoneticPr fontId="24"/>
  </si>
  <si>
    <t>令和３年度</t>
    <phoneticPr fontId="24"/>
  </si>
  <si>
    <t>BOP（歯肉出血）=1かつ
　　PD（歯周ポケット）=0
口腔清掃状態不良
歯石の付着あり</t>
    <phoneticPr fontId="24"/>
  </si>
  <si>
    <t>区</t>
    <phoneticPr fontId="24"/>
  </si>
  <si>
    <t>区</t>
    <rPh sb="0" eb="1">
      <t>ク</t>
    </rPh>
    <phoneticPr fontId="24"/>
  </si>
  <si>
    <t>その他</t>
    <phoneticPr fontId="24"/>
  </si>
  <si>
    <t>要補綴歯</t>
    <phoneticPr fontId="24"/>
  </si>
  <si>
    <t>表７-３   歯周疾患検診（40歳）実施件数、区（保健センター）別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</si>
</sst>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,##0_ ;_ * \-#,##0_ ;_ * \-_ ;_ @_ "/>
    <numFmt numFmtId="177" formatCode="* #,##0;* \-#,##0;* \-;@"/>
    <numFmt numFmtId="178" formatCode="#,###"/>
    <numFmt numFmtId="179" formatCode="0.00_ "/>
    <numFmt numFmtId="180" formatCode="_ * #,##0.00_ ;_ * \-#,##0.00_ ;_ * \-??_ ;_ @_ "/>
    <numFmt numFmtId="181" formatCode="0.00_);[Red]\(0.00\)"/>
  </numFmts>
  <fonts count="29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</borders>
  <cellStyleXfs count="10">
    <xf numFmtId="0" fontId="0" fillId="0" borderId="0"/>
    <xf numFmtId="9" fontId="23" fillId="0" borderId="0" applyBorder="0" applyProtection="0"/>
    <xf numFmtId="38" fontId="23" fillId="0" borderId="0" applyBorder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3" fillId="0" borderId="0"/>
    <xf numFmtId="0" fontId="23" fillId="0" borderId="0"/>
  </cellStyleXfs>
  <cellXfs count="443">
    <xf numFmtId="0" fontId="0" fillId="0" borderId="0" xfId="0"/>
    <xf numFmtId="0" fontId="4" fillId="0" borderId="0" xfId="4" applyFont="1" applyAlignment="1">
      <alignment horizontal="left" vertical="center"/>
    </xf>
    <xf numFmtId="0" fontId="1" fillId="0" borderId="0" xfId="4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1" xfId="4" applyFont="1" applyBorder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6" fillId="0" borderId="7" xfId="4" applyNumberFormat="1" applyFont="1" applyBorder="1" applyAlignment="1">
      <alignment vertical="center"/>
    </xf>
    <xf numFmtId="176" fontId="6" fillId="0" borderId="0" xfId="4" applyNumberFormat="1" applyFont="1" applyAlignment="1">
      <alignment vertical="center"/>
    </xf>
    <xf numFmtId="0" fontId="5" fillId="0" borderId="0" xfId="4" applyFont="1" applyAlignment="1">
      <alignment horizontal="center" vertical="center"/>
    </xf>
    <xf numFmtId="176" fontId="5" fillId="0" borderId="0" xfId="4" applyNumberFormat="1" applyFont="1" applyAlignment="1">
      <alignment vertical="center"/>
    </xf>
    <xf numFmtId="0" fontId="5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6" fontId="6" fillId="0" borderId="8" xfId="4" applyNumberFormat="1" applyFont="1" applyBorder="1" applyAlignment="1">
      <alignment vertical="center"/>
    </xf>
    <xf numFmtId="176" fontId="5" fillId="0" borderId="1" xfId="4" applyNumberFormat="1" applyFont="1" applyBorder="1" applyAlignment="1">
      <alignment vertical="center"/>
    </xf>
    <xf numFmtId="176" fontId="6" fillId="0" borderId="0" xfId="4" applyNumberFormat="1" applyFont="1" applyBorder="1" applyAlignment="1">
      <alignment vertical="center"/>
    </xf>
    <xf numFmtId="176" fontId="5" fillId="0" borderId="0" xfId="4" applyNumberFormat="1" applyFont="1" applyBorder="1" applyAlignment="1">
      <alignment vertical="center"/>
    </xf>
    <xf numFmtId="0" fontId="1" fillId="0" borderId="0" xfId="3"/>
    <xf numFmtId="0" fontId="1" fillId="0" borderId="0" xfId="3" applyAlignment="1">
      <alignment horizontal="center"/>
    </xf>
    <xf numFmtId="0" fontId="8" fillId="0" borderId="0" xfId="3" applyFont="1" applyAlignment="1">
      <alignment horizontal="left"/>
    </xf>
    <xf numFmtId="0" fontId="9" fillId="0" borderId="0" xfId="3" applyFont="1" applyAlignment="1">
      <alignment horizontal="center"/>
    </xf>
    <xf numFmtId="0" fontId="1" fillId="0" borderId="0" xfId="3" applyFont="1"/>
    <xf numFmtId="0" fontId="5" fillId="0" borderId="1" xfId="3" applyFont="1" applyBorder="1"/>
    <xf numFmtId="0" fontId="5" fillId="0" borderId="1" xfId="3" applyFont="1" applyBorder="1" applyAlignment="1">
      <alignment horizontal="center"/>
    </xf>
    <xf numFmtId="0" fontId="5" fillId="0" borderId="0" xfId="3" applyFont="1" applyBorder="1"/>
    <xf numFmtId="0" fontId="10" fillId="0" borderId="0" xfId="3" applyFont="1" applyBorder="1" applyAlignment="1">
      <alignment horizontal="right"/>
    </xf>
    <xf numFmtId="0" fontId="1" fillId="0" borderId="0" xfId="3" applyBorder="1"/>
    <xf numFmtId="0" fontId="11" fillId="0" borderId="0" xfId="3" applyFont="1"/>
    <xf numFmtId="0" fontId="12" fillId="0" borderId="7" xfId="3" applyFont="1" applyBorder="1" applyAlignment="1">
      <alignment horizontal="center" vertical="center"/>
    </xf>
    <xf numFmtId="177" fontId="11" fillId="0" borderId="12" xfId="3" applyNumberFormat="1" applyFont="1" applyBorder="1" applyAlignment="1">
      <alignment horizontal="right" vertical="center"/>
    </xf>
    <xf numFmtId="177" fontId="11" fillId="0" borderId="16" xfId="3" applyNumberFormat="1" applyFont="1" applyBorder="1" applyAlignment="1">
      <alignment horizontal="right" vertical="center"/>
    </xf>
    <xf numFmtId="0" fontId="12" fillId="0" borderId="0" xfId="3" applyFont="1"/>
    <xf numFmtId="0" fontId="11" fillId="0" borderId="0" xfId="3" applyFont="1" applyAlignment="1">
      <alignment horizontal="center" vertical="center"/>
    </xf>
    <xf numFmtId="177" fontId="11" fillId="0" borderId="7" xfId="3" applyNumberFormat="1" applyFont="1" applyBorder="1" applyAlignment="1">
      <alignment horizontal="right" vertical="center"/>
    </xf>
    <xf numFmtId="177" fontId="11" fillId="0" borderId="0" xfId="3" applyNumberFormat="1" applyFont="1" applyBorder="1" applyAlignment="1">
      <alignment horizontal="right" vertical="center"/>
    </xf>
    <xf numFmtId="0" fontId="11" fillId="0" borderId="17" xfId="3" applyFont="1" applyBorder="1"/>
    <xf numFmtId="0" fontId="12" fillId="0" borderId="14" xfId="3" applyFont="1" applyBorder="1" applyAlignment="1">
      <alignment horizontal="center" vertical="center"/>
    </xf>
    <xf numFmtId="177" fontId="11" fillId="0" borderId="18" xfId="3" applyNumberFormat="1" applyFont="1" applyBorder="1" applyAlignment="1">
      <alignment horizontal="right" vertical="center"/>
    </xf>
    <xf numFmtId="177" fontId="11" fillId="0" borderId="6" xfId="3" applyNumberFormat="1" applyFont="1" applyBorder="1" applyAlignment="1">
      <alignment horizontal="right" vertical="center"/>
    </xf>
    <xf numFmtId="0" fontId="13" fillId="0" borderId="7" xfId="3" applyFont="1" applyBorder="1" applyAlignment="1">
      <alignment horizontal="center" vertical="center"/>
    </xf>
    <xf numFmtId="177" fontId="13" fillId="0" borderId="7" xfId="3" applyNumberFormat="1" applyFont="1" applyBorder="1" applyAlignment="1">
      <alignment horizontal="right" vertical="center"/>
    </xf>
    <xf numFmtId="177" fontId="13" fillId="0" borderId="0" xfId="3" applyNumberFormat="1" applyFont="1" applyAlignment="1">
      <alignment horizontal="right" vertical="center"/>
    </xf>
    <xf numFmtId="0" fontId="13" fillId="0" borderId="0" xfId="3" applyFont="1"/>
    <xf numFmtId="0" fontId="13" fillId="0" borderId="14" xfId="3" applyFont="1" applyBorder="1" applyAlignment="1">
      <alignment horizontal="center" vertical="center"/>
    </xf>
    <xf numFmtId="177" fontId="13" fillId="0" borderId="18" xfId="3" applyNumberFormat="1" applyFont="1" applyBorder="1" applyAlignment="1">
      <alignment horizontal="right" vertical="center"/>
    </xf>
    <xf numFmtId="177" fontId="13" fillId="0" borderId="6" xfId="3" applyNumberFormat="1" applyFont="1" applyBorder="1" applyAlignment="1">
      <alignment horizontal="right" vertical="center"/>
    </xf>
    <xf numFmtId="177" fontId="13" fillId="0" borderId="0" xfId="3" applyNumberFormat="1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0" fontId="10" fillId="0" borderId="0" xfId="3" applyFont="1"/>
    <xf numFmtId="0" fontId="6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14" fillId="0" borderId="0" xfId="3" applyFont="1" applyAlignment="1">
      <alignment horizontal="left" vertical="center"/>
    </xf>
    <xf numFmtId="0" fontId="10" fillId="0" borderId="1" xfId="3" applyFont="1" applyBorder="1"/>
    <xf numFmtId="0" fontId="1" fillId="0" borderId="1" xfId="3" applyFont="1" applyBorder="1"/>
    <xf numFmtId="0" fontId="5" fillId="0" borderId="1" xfId="3" applyFont="1" applyBorder="1" applyAlignment="1">
      <alignment horizontal="right" vertical="center"/>
    </xf>
    <xf numFmtId="0" fontId="5" fillId="0" borderId="4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22" xfId="3" applyFont="1" applyBorder="1" applyAlignment="1">
      <alignment horizontal="left" vertical="center"/>
    </xf>
    <xf numFmtId="0" fontId="5" fillId="0" borderId="18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176" fontId="15" fillId="0" borderId="12" xfId="3" applyNumberFormat="1" applyFont="1" applyBorder="1" applyAlignment="1">
      <alignment horizontal="right" vertical="center" shrinkToFit="1"/>
    </xf>
    <xf numFmtId="176" fontId="15" fillId="0" borderId="16" xfId="3" applyNumberFormat="1" applyFont="1" applyBorder="1" applyAlignment="1">
      <alignment horizontal="right" vertical="center" shrinkToFit="1"/>
    </xf>
    <xf numFmtId="176" fontId="15" fillId="0" borderId="0" xfId="3" applyNumberFormat="1" applyFont="1" applyBorder="1" applyAlignment="1">
      <alignment horizontal="right" vertical="center" shrinkToFit="1"/>
    </xf>
    <xf numFmtId="176" fontId="15" fillId="0" borderId="0" xfId="3" applyNumberFormat="1" applyFont="1" applyBorder="1" applyAlignment="1">
      <alignment vertical="center" shrinkToFit="1"/>
    </xf>
    <xf numFmtId="176" fontId="15" fillId="0" borderId="0" xfId="3" applyNumberFormat="1" applyFont="1" applyAlignment="1">
      <alignment vertical="center" shrinkToFit="1"/>
    </xf>
    <xf numFmtId="0" fontId="15" fillId="0" borderId="0" xfId="3" applyFont="1" applyAlignment="1">
      <alignment vertical="center"/>
    </xf>
    <xf numFmtId="0" fontId="16" fillId="0" borderId="0" xfId="3" applyFont="1"/>
    <xf numFmtId="0" fontId="17" fillId="0" borderId="0" xfId="3" applyFont="1"/>
    <xf numFmtId="0" fontId="5" fillId="0" borderId="0" xfId="3" applyFont="1" applyAlignment="1">
      <alignment horizontal="center" vertical="center"/>
    </xf>
    <xf numFmtId="176" fontId="5" fillId="0" borderId="7" xfId="3" applyNumberFormat="1" applyFont="1" applyBorder="1" applyAlignment="1" applyProtection="1">
      <alignment shrinkToFit="1"/>
    </xf>
    <xf numFmtId="176" fontId="5" fillId="0" borderId="0" xfId="3" applyNumberFormat="1" applyFont="1" applyBorder="1" applyAlignment="1" applyProtection="1">
      <alignment shrinkToFit="1"/>
    </xf>
    <xf numFmtId="176" fontId="6" fillId="0" borderId="0" xfId="3" applyNumberFormat="1" applyFont="1" applyBorder="1" applyAlignment="1">
      <alignment vertical="center" shrinkToFit="1"/>
    </xf>
    <xf numFmtId="176" fontId="5" fillId="0" borderId="0" xfId="3" applyNumberFormat="1" applyFont="1" applyAlignment="1">
      <alignment vertical="center" shrinkToFit="1"/>
    </xf>
    <xf numFmtId="176" fontId="5" fillId="0" borderId="0" xfId="3" applyNumberFormat="1" applyFont="1" applyBorder="1" applyAlignment="1">
      <alignment vertical="center" shrinkToFit="1"/>
    </xf>
    <xf numFmtId="0" fontId="5" fillId="0" borderId="0" xfId="3" applyFont="1" applyAlignment="1">
      <alignment vertical="center"/>
    </xf>
    <xf numFmtId="0" fontId="5" fillId="0" borderId="27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76" fontId="5" fillId="0" borderId="8" xfId="3" applyNumberFormat="1" applyFont="1" applyBorder="1" applyAlignment="1" applyProtection="1">
      <alignment shrinkToFit="1"/>
    </xf>
    <xf numFmtId="176" fontId="5" fillId="0" borderId="1" xfId="3" applyNumberFormat="1" applyFont="1" applyBorder="1" applyAlignment="1" applyProtection="1">
      <alignment shrinkToFit="1"/>
    </xf>
    <xf numFmtId="176" fontId="5" fillId="0" borderId="1" xfId="3" applyNumberFormat="1" applyFont="1" applyBorder="1" applyAlignment="1">
      <alignment vertical="center" shrinkToFit="1"/>
    </xf>
    <xf numFmtId="0" fontId="5" fillId="0" borderId="0" xfId="3" applyFont="1" applyBorder="1" applyAlignment="1">
      <alignment vertical="center"/>
    </xf>
    <xf numFmtId="0" fontId="1" fillId="0" borderId="0" xfId="3" applyFont="1" applyBorder="1"/>
    <xf numFmtId="0" fontId="5" fillId="0" borderId="0" xfId="3" applyFont="1"/>
    <xf numFmtId="176" fontId="10" fillId="0" borderId="0" xfId="3" applyNumberFormat="1" applyFont="1" applyBorder="1" applyAlignment="1" applyProtection="1">
      <alignment horizontal="left"/>
    </xf>
    <xf numFmtId="176" fontId="5" fillId="0" borderId="0" xfId="3" applyNumberFormat="1" applyFont="1" applyBorder="1" applyAlignment="1" applyProtection="1"/>
    <xf numFmtId="176" fontId="5" fillId="0" borderId="0" xfId="3" applyNumberFormat="1" applyFont="1" applyBorder="1" applyProtection="1"/>
    <xf numFmtId="176" fontId="5" fillId="0" borderId="1" xfId="3" applyNumberFormat="1" applyFont="1" applyBorder="1" applyAlignment="1" applyProtection="1"/>
    <xf numFmtId="0" fontId="5" fillId="0" borderId="1" xfId="3" applyFont="1" applyBorder="1" applyAlignment="1">
      <alignment vertical="center"/>
    </xf>
    <xf numFmtId="176" fontId="5" fillId="0" borderId="0" xfId="3" applyNumberFormat="1" applyFont="1" applyAlignment="1">
      <alignment shrinkToFit="1"/>
    </xf>
    <xf numFmtId="0" fontId="5" fillId="0" borderId="29" xfId="3" applyFont="1" applyBorder="1" applyAlignment="1">
      <alignment horizontal="center" vertical="center"/>
    </xf>
    <xf numFmtId="176" fontId="5" fillId="0" borderId="1" xfId="3" applyNumberFormat="1" applyFont="1" applyBorder="1" applyAlignment="1">
      <alignment shrinkToFit="1"/>
    </xf>
    <xf numFmtId="0" fontId="4" fillId="0" borderId="0" xfId="3" applyFont="1" applyAlignment="1">
      <alignment horizontal="left"/>
    </xf>
    <xf numFmtId="0" fontId="9" fillId="0" borderId="0" xfId="3" applyFont="1"/>
    <xf numFmtId="0" fontId="5" fillId="0" borderId="7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5" fillId="0" borderId="6" xfId="3" applyFont="1" applyBorder="1" applyAlignment="1">
      <alignment vertical="center"/>
    </xf>
    <xf numFmtId="176" fontId="6" fillId="0" borderId="7" xfId="3" applyNumberFormat="1" applyFont="1" applyBorder="1" applyAlignment="1">
      <alignment horizontal="right" vertical="center" shrinkToFit="1"/>
    </xf>
    <xf numFmtId="176" fontId="5" fillId="0" borderId="0" xfId="7" applyNumberFormat="1" applyFont="1" applyBorder="1" applyAlignment="1">
      <alignment vertical="center" shrinkToFit="1"/>
    </xf>
    <xf numFmtId="176" fontId="5" fillId="0" borderId="0" xfId="7" applyNumberFormat="1" applyFont="1" applyBorder="1" applyAlignment="1" applyProtection="1">
      <alignment vertical="center" shrinkToFit="1"/>
      <protection locked="0"/>
    </xf>
    <xf numFmtId="0" fontId="5" fillId="0" borderId="18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176" fontId="6" fillId="0" borderId="7" xfId="3" applyNumberFormat="1" applyFont="1" applyBorder="1" applyAlignment="1">
      <alignment vertical="center" shrinkToFit="1"/>
    </xf>
    <xf numFmtId="176" fontId="5" fillId="0" borderId="0" xfId="7" applyNumberFormat="1" applyFont="1" applyBorder="1" applyAlignment="1">
      <alignment horizontal="right" vertical="center" shrinkToFit="1"/>
    </xf>
    <xf numFmtId="176" fontId="5" fillId="0" borderId="0" xfId="7" applyNumberFormat="1" applyFont="1" applyBorder="1" applyAlignment="1" applyProtection="1">
      <alignment horizontal="right" vertical="center" shrinkToFit="1"/>
      <protection locked="0"/>
    </xf>
    <xf numFmtId="0" fontId="5" fillId="0" borderId="0" xfId="3" applyFont="1" applyAlignment="1">
      <alignment horizontal="center" vertical="top"/>
    </xf>
    <xf numFmtId="0" fontId="5" fillId="0" borderId="0" xfId="3" applyFont="1" applyAlignment="1">
      <alignment horizontal="center"/>
    </xf>
    <xf numFmtId="0" fontId="5" fillId="0" borderId="14" xfId="3" applyFont="1" applyBorder="1" applyAlignment="1">
      <alignment horizontal="distributed" vertical="center"/>
    </xf>
    <xf numFmtId="0" fontId="5" fillId="0" borderId="7" xfId="3" applyFont="1" applyBorder="1" applyAlignment="1">
      <alignment horizontal="center" vertical="top"/>
    </xf>
    <xf numFmtId="0" fontId="5" fillId="0" borderId="18" xfId="3" applyFont="1" applyBorder="1" applyAlignment="1">
      <alignment horizontal="distributed" vertical="center"/>
    </xf>
    <xf numFmtId="0" fontId="5" fillId="0" borderId="7" xfId="3" applyFont="1" applyBorder="1" applyAlignment="1">
      <alignment horizontal="center"/>
    </xf>
    <xf numFmtId="0" fontId="5" fillId="0" borderId="8" xfId="3" applyFont="1" applyBorder="1" applyAlignment="1">
      <alignment vertical="center"/>
    </xf>
    <xf numFmtId="0" fontId="5" fillId="0" borderId="8" xfId="3" applyFont="1" applyBorder="1" applyAlignment="1">
      <alignment horizontal="distributed" vertical="center"/>
    </xf>
    <xf numFmtId="176" fontId="6" fillId="0" borderId="8" xfId="3" applyNumberFormat="1" applyFont="1" applyBorder="1" applyAlignment="1">
      <alignment vertical="center" shrinkToFit="1"/>
    </xf>
    <xf numFmtId="176" fontId="5" fillId="0" borderId="1" xfId="7" applyNumberFormat="1" applyFont="1" applyBorder="1" applyAlignment="1">
      <alignment vertical="center" shrinkToFit="1"/>
    </xf>
    <xf numFmtId="176" fontId="5" fillId="0" borderId="1" xfId="7" applyNumberFormat="1" applyFont="1" applyBorder="1" applyAlignment="1" applyProtection="1">
      <alignment vertical="center" shrinkToFit="1"/>
      <protection locked="0"/>
    </xf>
    <xf numFmtId="176" fontId="5" fillId="0" borderId="0" xfId="3" applyNumberFormat="1" applyFont="1" applyBorder="1" applyAlignment="1">
      <alignment vertical="center"/>
    </xf>
    <xf numFmtId="0" fontId="5" fillId="0" borderId="0" xfId="3" applyFont="1" applyAlignment="1">
      <alignment horizontal="right"/>
    </xf>
    <xf numFmtId="0" fontId="5" fillId="0" borderId="24" xfId="3" applyFont="1" applyBorder="1" applyAlignment="1">
      <alignment horizontal="center" vertical="center" wrapText="1"/>
    </xf>
    <xf numFmtId="0" fontId="5" fillId="0" borderId="26" xfId="3" applyFont="1" applyBorder="1" applyAlignment="1">
      <alignment horizontal="center" vertical="center"/>
    </xf>
    <xf numFmtId="176" fontId="13" fillId="0" borderId="0" xfId="3" applyNumberFormat="1" applyFont="1" applyAlignment="1">
      <alignment horizontal="right" vertical="center" shrinkToFit="1"/>
    </xf>
    <xf numFmtId="176" fontId="13" fillId="0" borderId="0" xfId="3" applyNumberFormat="1" applyFont="1" applyBorder="1" applyAlignment="1">
      <alignment horizontal="right" vertical="center" shrinkToFit="1"/>
    </xf>
    <xf numFmtId="176" fontId="13" fillId="0" borderId="0" xfId="6" applyNumberFormat="1" applyFont="1" applyBorder="1" applyAlignment="1" applyProtection="1">
      <alignment vertical="center" shrinkToFit="1"/>
      <protection locked="0"/>
    </xf>
    <xf numFmtId="176" fontId="13" fillId="0" borderId="0" xfId="6" applyNumberFormat="1" applyFont="1" applyBorder="1" applyAlignment="1" applyProtection="1">
      <alignment horizontal="right" vertical="center" shrinkToFit="1"/>
      <protection locked="0"/>
    </xf>
    <xf numFmtId="178" fontId="13" fillId="0" borderId="0" xfId="6" applyNumberFormat="1" applyFont="1" applyBorder="1" applyAlignment="1">
      <alignment vertical="center"/>
    </xf>
    <xf numFmtId="176" fontId="6" fillId="0" borderId="0" xfId="3" applyNumberFormat="1" applyFont="1" applyBorder="1" applyAlignment="1">
      <alignment horizontal="right" vertical="center" shrinkToFit="1"/>
    </xf>
    <xf numFmtId="176" fontId="13" fillId="0" borderId="0" xfId="6" applyNumberFormat="1" applyFont="1" applyBorder="1" applyAlignment="1">
      <alignment vertical="center" shrinkToFit="1"/>
    </xf>
    <xf numFmtId="0" fontId="5" fillId="0" borderId="8" xfId="3" applyFont="1" applyBorder="1" applyAlignment="1">
      <alignment vertical="center" wrapText="1"/>
    </xf>
    <xf numFmtId="176" fontId="13" fillId="0" borderId="1" xfId="6" applyNumberFormat="1" applyFont="1" applyBorder="1" applyAlignment="1">
      <alignment vertical="center" shrinkToFit="1"/>
    </xf>
    <xf numFmtId="176" fontId="13" fillId="0" borderId="1" xfId="6" applyNumberFormat="1" applyFont="1" applyBorder="1" applyAlignment="1" applyProtection="1">
      <alignment vertical="center" shrinkToFit="1"/>
      <protection locked="0"/>
    </xf>
    <xf numFmtId="176" fontId="13" fillId="0" borderId="1" xfId="6" applyNumberFormat="1" applyFont="1" applyBorder="1" applyAlignment="1" applyProtection="1">
      <alignment horizontal="right" vertical="center" shrinkToFit="1"/>
      <protection locked="0"/>
    </xf>
    <xf numFmtId="176" fontId="5" fillId="0" borderId="0" xfId="3" applyNumberFormat="1" applyFont="1" applyBorder="1" applyAlignment="1">
      <alignment horizontal="right" vertical="center"/>
    </xf>
    <xf numFmtId="0" fontId="1" fillId="0" borderId="0" xfId="3" applyBorder="1" applyAlignment="1">
      <alignment horizontal="center" vertical="distributed" textRotation="255" wrapText="1"/>
    </xf>
    <xf numFmtId="0" fontId="5" fillId="0" borderId="0" xfId="3" applyFont="1" applyBorder="1" applyAlignment="1">
      <alignment vertical="center" wrapText="1"/>
    </xf>
    <xf numFmtId="176" fontId="5" fillId="0" borderId="0" xfId="3" applyNumberFormat="1" applyFont="1" applyAlignment="1">
      <alignment horizontal="right" vertical="center" shrinkToFit="1"/>
    </xf>
    <xf numFmtId="176" fontId="5" fillId="0" borderId="0" xfId="3" applyNumberFormat="1" applyFont="1" applyBorder="1" applyAlignment="1">
      <alignment horizontal="right" vertical="center" shrinkToFit="1"/>
    </xf>
    <xf numFmtId="176" fontId="5" fillId="0" borderId="0" xfId="6" applyNumberFormat="1" applyFont="1" applyBorder="1" applyAlignment="1" applyProtection="1">
      <alignment horizontal="right" vertical="center" shrinkToFit="1"/>
      <protection locked="0"/>
    </xf>
    <xf numFmtId="176" fontId="5" fillId="0" borderId="0" xfId="6" applyNumberFormat="1" applyFont="1" applyBorder="1" applyAlignment="1">
      <alignment horizontal="right" vertical="center" shrinkToFit="1"/>
    </xf>
    <xf numFmtId="176" fontId="6" fillId="0" borderId="8" xfId="3" applyNumberFormat="1" applyFont="1" applyBorder="1" applyAlignment="1">
      <alignment horizontal="right" vertical="center" shrinkToFit="1"/>
    </xf>
    <xf numFmtId="176" fontId="5" fillId="0" borderId="1" xfId="6" applyNumberFormat="1" applyFont="1" applyBorder="1" applyAlignment="1">
      <alignment horizontal="right" vertical="center" shrinkToFit="1"/>
    </xf>
    <xf numFmtId="176" fontId="5" fillId="0" borderId="1" xfId="6" applyNumberFormat="1" applyFont="1" applyBorder="1" applyAlignment="1" applyProtection="1">
      <alignment horizontal="right" vertical="center" shrinkToFit="1"/>
      <protection locked="0"/>
    </xf>
    <xf numFmtId="0" fontId="1" fillId="0" borderId="0" xfId="4"/>
    <xf numFmtId="0" fontId="16" fillId="0" borderId="0" xfId="4" applyFont="1" applyAlignment="1">
      <alignment horizontal="left"/>
    </xf>
    <xf numFmtId="0" fontId="5" fillId="0" borderId="1" xfId="4" applyFont="1" applyBorder="1"/>
    <xf numFmtId="0" fontId="13" fillId="0" borderId="1" xfId="4" applyFont="1" applyBorder="1" applyAlignment="1">
      <alignment horizontal="right"/>
    </xf>
    <xf numFmtId="0" fontId="5" fillId="0" borderId="7" xfId="4" applyFont="1" applyBorder="1" applyAlignment="1">
      <alignment horizontal="center"/>
    </xf>
    <xf numFmtId="0" fontId="5" fillId="0" borderId="18" xfId="4" applyFont="1" applyBorder="1" applyAlignment="1">
      <alignment horizontal="center" vertical="top"/>
    </xf>
    <xf numFmtId="0" fontId="14" fillId="0" borderId="23" xfId="4" applyFont="1" applyBorder="1" applyAlignment="1">
      <alignment horizontal="center" vertical="center"/>
    </xf>
    <xf numFmtId="176" fontId="18" fillId="0" borderId="0" xfId="2" applyNumberFormat="1" applyFont="1" applyBorder="1" applyAlignment="1" applyProtection="1">
      <alignment vertical="center"/>
    </xf>
    <xf numFmtId="176" fontId="18" fillId="0" borderId="16" xfId="2" applyNumberFormat="1" applyFont="1" applyBorder="1" applyAlignment="1" applyProtection="1">
      <alignment vertical="center"/>
    </xf>
    <xf numFmtId="0" fontId="1" fillId="0" borderId="23" xfId="4" applyFont="1" applyBorder="1" applyAlignment="1">
      <alignment horizontal="center" vertical="center"/>
    </xf>
    <xf numFmtId="176" fontId="0" fillId="0" borderId="0" xfId="2" applyNumberFormat="1" applyFont="1" applyBorder="1" applyAlignment="1" applyProtection="1">
      <alignment vertical="center"/>
    </xf>
    <xf numFmtId="0" fontId="1" fillId="0" borderId="32" xfId="4" applyFont="1" applyBorder="1" applyAlignment="1">
      <alignment horizontal="center" vertical="center"/>
    </xf>
    <xf numFmtId="176" fontId="0" fillId="0" borderId="8" xfId="2" applyNumberFormat="1" applyFont="1" applyBorder="1" applyAlignment="1" applyProtection="1">
      <alignment vertical="center"/>
    </xf>
    <xf numFmtId="176" fontId="0" fillId="0" borderId="1" xfId="2" applyNumberFormat="1" applyFont="1" applyBorder="1" applyAlignment="1" applyProtection="1">
      <alignment vertical="center"/>
    </xf>
    <xf numFmtId="0" fontId="5" fillId="0" borderId="0" xfId="4" applyFont="1" applyAlignment="1">
      <alignment horizontal="left" vertical="center"/>
    </xf>
    <xf numFmtId="0" fontId="1" fillId="0" borderId="0" xfId="4" applyAlignment="1">
      <alignment wrapText="1"/>
    </xf>
    <xf numFmtId="0" fontId="2" fillId="0" borderId="0" xfId="5"/>
    <xf numFmtId="0" fontId="4" fillId="0" borderId="0" xfId="5" applyFont="1" applyAlignment="1">
      <alignment horizontal="left"/>
    </xf>
    <xf numFmtId="0" fontId="1" fillId="0" borderId="0" xfId="5" applyFont="1"/>
    <xf numFmtId="0" fontId="5" fillId="0" borderId="1" xfId="5" applyFont="1" applyBorder="1"/>
    <xf numFmtId="0" fontId="5" fillId="0" borderId="1" xfId="5" applyFont="1" applyBorder="1" applyAlignment="1">
      <alignment vertical="center"/>
    </xf>
    <xf numFmtId="0" fontId="5" fillId="0" borderId="1" xfId="5" applyFont="1" applyBorder="1" applyAlignment="1">
      <alignment horizontal="right" vertical="center"/>
    </xf>
    <xf numFmtId="0" fontId="5" fillId="0" borderId="30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25" xfId="5" applyFont="1" applyBorder="1" applyAlignment="1">
      <alignment horizontal="center" vertical="center"/>
    </xf>
    <xf numFmtId="0" fontId="5" fillId="0" borderId="24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18" xfId="5" applyFont="1" applyBorder="1" applyAlignment="1">
      <alignment horizontal="center" vertical="center"/>
    </xf>
    <xf numFmtId="0" fontId="5" fillId="0" borderId="14" xfId="5" applyFont="1" applyBorder="1" applyAlignment="1">
      <alignment vertical="center"/>
    </xf>
    <xf numFmtId="0" fontId="5" fillId="0" borderId="0" xfId="5" applyFont="1" applyAlignment="1">
      <alignment vertical="center"/>
    </xf>
    <xf numFmtId="0" fontId="19" fillId="0" borderId="7" xfId="5" applyFont="1" applyBorder="1" applyAlignment="1">
      <alignment horizontal="right" vertical="top"/>
    </xf>
    <xf numFmtId="0" fontId="19" fillId="0" borderId="16" xfId="5" applyFont="1" applyBorder="1" applyAlignment="1">
      <alignment horizontal="right" vertical="top"/>
    </xf>
    <xf numFmtId="0" fontId="19" fillId="0" borderId="0" xfId="5" applyFont="1" applyAlignment="1">
      <alignment horizontal="right" vertical="top"/>
    </xf>
    <xf numFmtId="0" fontId="5" fillId="0" borderId="0" xfId="5" applyFont="1" applyAlignment="1">
      <alignment horizontal="right" vertical="top"/>
    </xf>
    <xf numFmtId="0" fontId="5" fillId="0" borderId="16" xfId="5" applyFont="1" applyBorder="1" applyAlignment="1">
      <alignment horizontal="right" vertical="top"/>
    </xf>
    <xf numFmtId="0" fontId="6" fillId="0" borderId="23" xfId="5" applyFont="1" applyBorder="1" applyAlignment="1">
      <alignment horizontal="center" vertical="center"/>
    </xf>
    <xf numFmtId="176" fontId="6" fillId="0" borderId="7" xfId="5" applyNumberFormat="1" applyFont="1" applyBorder="1" applyAlignment="1">
      <alignment vertical="center"/>
    </xf>
    <xf numFmtId="176" fontId="6" fillId="0" borderId="0" xfId="5" applyNumberFormat="1" applyFont="1" applyAlignment="1">
      <alignment vertical="center"/>
    </xf>
    <xf numFmtId="179" fontId="6" fillId="0" borderId="0" xfId="5" applyNumberFormat="1" applyFont="1" applyAlignment="1">
      <alignment vertical="center"/>
    </xf>
    <xf numFmtId="179" fontId="6" fillId="0" borderId="0" xfId="1" applyNumberFormat="1" applyFont="1" applyBorder="1" applyAlignment="1" applyProtection="1">
      <alignment vertical="center"/>
    </xf>
    <xf numFmtId="0" fontId="5" fillId="0" borderId="23" xfId="5" applyFont="1" applyBorder="1" applyAlignment="1">
      <alignment horizontal="center" vertical="center"/>
    </xf>
    <xf numFmtId="176" fontId="5" fillId="0" borderId="0" xfId="5" applyNumberFormat="1" applyFont="1" applyAlignment="1">
      <alignment vertical="center"/>
    </xf>
    <xf numFmtId="179" fontId="5" fillId="0" borderId="0" xfId="5" applyNumberFormat="1" applyFont="1" applyAlignment="1">
      <alignment vertical="center"/>
    </xf>
    <xf numFmtId="179" fontId="5" fillId="0" borderId="0" xfId="1" applyNumberFormat="1" applyFont="1" applyBorder="1" applyAlignment="1" applyProtection="1">
      <alignment vertical="center"/>
    </xf>
    <xf numFmtId="0" fontId="5" fillId="0" borderId="32" xfId="5" applyFont="1" applyBorder="1" applyAlignment="1">
      <alignment horizontal="center" vertical="center"/>
    </xf>
    <xf numFmtId="176" fontId="5" fillId="0" borderId="1" xfId="5" applyNumberFormat="1" applyFont="1" applyBorder="1" applyAlignment="1">
      <alignment vertical="center"/>
    </xf>
    <xf numFmtId="179" fontId="5" fillId="0" borderId="1" xfId="5" applyNumberFormat="1" applyFont="1" applyBorder="1" applyAlignment="1">
      <alignment vertical="center"/>
    </xf>
    <xf numFmtId="179" fontId="5" fillId="0" borderId="1" xfId="1" applyNumberFormat="1" applyFont="1" applyBorder="1" applyAlignment="1" applyProtection="1">
      <alignment vertical="center"/>
    </xf>
    <xf numFmtId="0" fontId="5" fillId="0" borderId="0" xfId="5" applyFont="1" applyAlignment="1">
      <alignment horizontal="left" vertical="center"/>
    </xf>
    <xf numFmtId="0" fontId="2" fillId="0" borderId="0" xfId="5" applyFont="1"/>
    <xf numFmtId="0" fontId="4" fillId="0" borderId="0" xfId="5" applyFont="1" applyAlignment="1">
      <alignment horizontal="left"/>
    </xf>
    <xf numFmtId="0" fontId="1" fillId="0" borderId="0" xfId="5" applyFont="1"/>
    <xf numFmtId="0" fontId="5" fillId="0" borderId="1" xfId="5" applyFont="1" applyBorder="1"/>
    <xf numFmtId="0" fontId="5" fillId="0" borderId="1" xfId="5" applyFont="1" applyBorder="1" applyAlignment="1">
      <alignment vertical="center"/>
    </xf>
    <xf numFmtId="0" fontId="5" fillId="0" borderId="1" xfId="5" applyFont="1" applyBorder="1" applyAlignment="1">
      <alignment horizontal="right" vertical="center"/>
    </xf>
    <xf numFmtId="0" fontId="5" fillId="0" borderId="30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25" xfId="5" applyFont="1" applyBorder="1" applyAlignment="1">
      <alignment horizontal="center" vertical="center"/>
    </xf>
    <xf numFmtId="0" fontId="5" fillId="0" borderId="24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0" xfId="5" applyFont="1" applyAlignment="1">
      <alignment vertical="center"/>
    </xf>
    <xf numFmtId="0" fontId="19" fillId="0" borderId="7" xfId="5" applyFont="1" applyBorder="1" applyAlignment="1">
      <alignment horizontal="right" vertical="top"/>
    </xf>
    <xf numFmtId="0" fontId="19" fillId="0" borderId="16" xfId="5" applyFont="1" applyBorder="1" applyAlignment="1">
      <alignment horizontal="right" vertical="top"/>
    </xf>
    <xf numFmtId="0" fontId="19" fillId="0" borderId="0" xfId="5" applyFont="1" applyBorder="1" applyAlignment="1">
      <alignment horizontal="right" vertical="top"/>
    </xf>
    <xf numFmtId="0" fontId="5" fillId="0" borderId="0" xfId="5" applyFont="1" applyBorder="1" applyAlignment="1">
      <alignment horizontal="right" vertical="top"/>
    </xf>
    <xf numFmtId="0" fontId="5" fillId="0" borderId="16" xfId="5" applyFont="1" applyBorder="1" applyAlignment="1">
      <alignment horizontal="right" vertical="top"/>
    </xf>
    <xf numFmtId="0" fontId="6" fillId="0" borderId="23" xfId="5" applyFont="1" applyBorder="1" applyAlignment="1">
      <alignment horizontal="center" vertical="center"/>
    </xf>
    <xf numFmtId="176" fontId="6" fillId="0" borderId="7" xfId="5" applyNumberFormat="1" applyFont="1" applyBorder="1" applyAlignment="1">
      <alignment vertical="center"/>
    </xf>
    <xf numFmtId="176" fontId="6" fillId="0" borderId="0" xfId="5" applyNumberFormat="1" applyFont="1" applyAlignment="1">
      <alignment vertical="center"/>
    </xf>
    <xf numFmtId="179" fontId="6" fillId="0" borderId="0" xfId="5" applyNumberFormat="1" applyFont="1" applyAlignment="1">
      <alignment vertical="center"/>
    </xf>
    <xf numFmtId="0" fontId="5" fillId="0" borderId="23" xfId="5" applyFont="1" applyBorder="1" applyAlignment="1">
      <alignment horizontal="center" vertical="center"/>
    </xf>
    <xf numFmtId="176" fontId="5" fillId="0" borderId="0" xfId="5" applyNumberFormat="1" applyFont="1" applyAlignment="1">
      <alignment vertical="center"/>
    </xf>
    <xf numFmtId="179" fontId="5" fillId="0" borderId="0" xfId="5" applyNumberFormat="1" applyFont="1" applyAlignment="1">
      <alignment vertical="center"/>
    </xf>
    <xf numFmtId="0" fontId="5" fillId="0" borderId="32" xfId="5" applyFont="1" applyBorder="1" applyAlignment="1">
      <alignment horizontal="center" vertical="center"/>
    </xf>
    <xf numFmtId="176" fontId="5" fillId="0" borderId="1" xfId="5" applyNumberFormat="1" applyFont="1" applyBorder="1" applyAlignment="1">
      <alignment vertical="center"/>
    </xf>
    <xf numFmtId="179" fontId="5" fillId="0" borderId="1" xfId="5" applyNumberFormat="1" applyFont="1" applyBorder="1" applyAlignment="1">
      <alignment vertical="center"/>
    </xf>
    <xf numFmtId="0" fontId="2" fillId="0" borderId="0" xfId="5" applyFont="1" applyAlignment="1">
      <alignment wrapText="1"/>
    </xf>
    <xf numFmtId="0" fontId="4" fillId="0" borderId="0" xfId="5" applyFont="1" applyAlignment="1">
      <alignment horizontal="left" vertical="center"/>
    </xf>
    <xf numFmtId="0" fontId="9" fillId="0" borderId="0" xfId="5" applyFont="1" applyAlignment="1">
      <alignment vertical="center"/>
    </xf>
    <xf numFmtId="0" fontId="1" fillId="0" borderId="0" xfId="5" applyFont="1" applyAlignment="1">
      <alignment vertical="center"/>
    </xf>
    <xf numFmtId="0" fontId="5" fillId="0" borderId="16" xfId="5" applyFont="1" applyBorder="1" applyAlignment="1">
      <alignment horizontal="center" vertical="center"/>
    </xf>
    <xf numFmtId="0" fontId="5" fillId="0" borderId="19" xfId="5" applyFont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top"/>
    </xf>
    <xf numFmtId="0" fontId="19" fillId="0" borderId="0" xfId="5" applyFont="1" applyAlignment="1">
      <alignment vertical="top"/>
    </xf>
    <xf numFmtId="0" fontId="6" fillId="0" borderId="0" xfId="5" applyFont="1" applyAlignment="1">
      <alignment horizontal="center" vertical="center"/>
    </xf>
    <xf numFmtId="177" fontId="6" fillId="0" borderId="7" xfId="5" applyNumberFormat="1" applyFont="1" applyBorder="1" applyAlignment="1">
      <alignment vertical="center"/>
    </xf>
    <xf numFmtId="177" fontId="6" fillId="0" borderId="0" xfId="5" applyNumberFormat="1" applyFont="1" applyAlignment="1">
      <alignment horizontal="right" vertical="center"/>
    </xf>
    <xf numFmtId="177" fontId="6" fillId="0" borderId="0" xfId="5" applyNumberFormat="1" applyFont="1" applyAlignment="1">
      <alignment vertical="center"/>
    </xf>
    <xf numFmtId="180" fontId="6" fillId="0" borderId="0" xfId="5" applyNumberFormat="1" applyFont="1" applyAlignment="1">
      <alignment vertical="center"/>
    </xf>
    <xf numFmtId="0" fontId="20" fillId="0" borderId="0" xfId="5" applyFont="1"/>
    <xf numFmtId="0" fontId="5" fillId="0" borderId="0" xfId="5" applyFont="1" applyAlignment="1">
      <alignment horizontal="center" vertical="center"/>
    </xf>
    <xf numFmtId="177" fontId="5" fillId="0" borderId="7" xfId="5" applyNumberFormat="1" applyFont="1" applyBorder="1" applyAlignment="1">
      <alignment vertical="center"/>
    </xf>
    <xf numFmtId="177" fontId="5" fillId="0" borderId="0" xfId="5" applyNumberFormat="1" applyFont="1" applyAlignment="1">
      <alignment vertical="center"/>
    </xf>
    <xf numFmtId="180" fontId="5" fillId="0" borderId="0" xfId="5" applyNumberFormat="1" applyFont="1" applyAlignment="1">
      <alignment vertical="center"/>
    </xf>
    <xf numFmtId="0" fontId="5" fillId="0" borderId="1" xfId="5" applyFont="1" applyBorder="1" applyAlignment="1">
      <alignment horizontal="center" vertical="center"/>
    </xf>
    <xf numFmtId="177" fontId="5" fillId="0" borderId="8" xfId="5" applyNumberFormat="1" applyFont="1" applyBorder="1" applyAlignment="1">
      <alignment vertical="center"/>
    </xf>
    <xf numFmtId="177" fontId="5" fillId="0" borderId="1" xfId="5" applyNumberFormat="1" applyFont="1" applyBorder="1" applyAlignment="1">
      <alignment vertical="center"/>
    </xf>
    <xf numFmtId="180" fontId="5" fillId="0" borderId="1" xfId="5" applyNumberFormat="1" applyFont="1" applyBorder="1" applyAlignment="1">
      <alignment vertical="center"/>
    </xf>
    <xf numFmtId="0" fontId="5" fillId="0" borderId="0" xfId="5" applyFont="1"/>
    <xf numFmtId="0" fontId="2" fillId="0" borderId="0" xfId="5"/>
    <xf numFmtId="0" fontId="2" fillId="0" borderId="1" xfId="5" applyBorder="1"/>
    <xf numFmtId="0" fontId="5" fillId="0" borderId="4" xfId="5" applyFont="1" applyBorder="1" applyAlignment="1">
      <alignment vertical="center"/>
    </xf>
    <xf numFmtId="0" fontId="5" fillId="0" borderId="22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/>
    </xf>
    <xf numFmtId="0" fontId="5" fillId="0" borderId="0" xfId="5" applyFont="1" applyAlignment="1">
      <alignment horizontal="right" vertical="top"/>
    </xf>
    <xf numFmtId="176" fontId="6" fillId="0" borderId="0" xfId="5" applyNumberFormat="1" applyFont="1" applyBorder="1" applyAlignment="1">
      <alignment vertical="center"/>
    </xf>
    <xf numFmtId="181" fontId="6" fillId="0" borderId="0" xfId="5" applyNumberFormat="1" applyFont="1" applyBorder="1" applyAlignment="1">
      <alignment vertical="center"/>
    </xf>
    <xf numFmtId="180" fontId="6" fillId="0" borderId="0" xfId="5" applyNumberFormat="1" applyFont="1" applyBorder="1" applyAlignment="1">
      <alignment vertical="center"/>
    </xf>
    <xf numFmtId="176" fontId="5" fillId="0" borderId="0" xfId="5" applyNumberFormat="1" applyFont="1"/>
    <xf numFmtId="181" fontId="5" fillId="0" borderId="0" xfId="5" applyNumberFormat="1" applyFont="1" applyBorder="1" applyAlignment="1">
      <alignment vertical="center"/>
    </xf>
    <xf numFmtId="176" fontId="5" fillId="0" borderId="8" xfId="5" applyNumberFormat="1" applyFont="1" applyBorder="1" applyAlignment="1">
      <alignment vertical="center"/>
    </xf>
    <xf numFmtId="176" fontId="5" fillId="0" borderId="1" xfId="5" applyNumberFormat="1" applyFont="1" applyBorder="1"/>
    <xf numFmtId="181" fontId="5" fillId="0" borderId="1" xfId="5" applyNumberFormat="1" applyFont="1" applyBorder="1" applyAlignment="1">
      <alignment vertical="center"/>
    </xf>
    <xf numFmtId="176" fontId="5" fillId="0" borderId="0" xfId="5" applyNumberFormat="1" applyFont="1" applyBorder="1" applyAlignment="1">
      <alignment vertical="center"/>
    </xf>
    <xf numFmtId="0" fontId="5" fillId="0" borderId="1" xfId="3" applyFont="1" applyBorder="1" applyAlignment="1">
      <alignment horizontal="right" vertical="top"/>
    </xf>
    <xf numFmtId="0" fontId="10" fillId="0" borderId="33" xfId="3" applyFont="1" applyBorder="1" applyAlignment="1">
      <alignment horizontal="center" vertical="distributed" wrapText="1"/>
    </xf>
    <xf numFmtId="0" fontId="10" fillId="0" borderId="11" xfId="3" applyFont="1" applyBorder="1" applyAlignment="1">
      <alignment horizontal="center" vertical="distributed" wrapText="1"/>
    </xf>
    <xf numFmtId="0" fontId="10" fillId="0" borderId="34" xfId="3" applyFont="1" applyBorder="1" applyAlignment="1">
      <alignment horizontal="center" vertical="distributed" wrapText="1"/>
    </xf>
    <xf numFmtId="0" fontId="15" fillId="0" borderId="0" xfId="3" applyFont="1"/>
    <xf numFmtId="0" fontId="22" fillId="0" borderId="7" xfId="3" applyFont="1" applyBorder="1" applyAlignment="1">
      <alignment horizontal="center" vertical="center"/>
    </xf>
    <xf numFmtId="177" fontId="15" fillId="0" borderId="10" xfId="3" applyNumberFormat="1" applyFont="1" applyBorder="1" applyAlignment="1">
      <alignment horizontal="right" vertical="center"/>
    </xf>
    <xf numFmtId="177" fontId="15" fillId="0" borderId="16" xfId="3" applyNumberFormat="1" applyFont="1" applyBorder="1" applyAlignment="1">
      <alignment horizontal="right" vertical="center"/>
    </xf>
    <xf numFmtId="177" fontId="15" fillId="0" borderId="27" xfId="3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horizontal="right" vertical="center"/>
    </xf>
    <xf numFmtId="0" fontId="15" fillId="0" borderId="17" xfId="3" applyFont="1" applyBorder="1"/>
    <xf numFmtId="0" fontId="22" fillId="0" borderId="18" xfId="3" applyFont="1" applyBorder="1" applyAlignment="1">
      <alignment horizontal="center" vertical="center"/>
    </xf>
    <xf numFmtId="177" fontId="15" fillId="0" borderId="14" xfId="3" applyNumberFormat="1" applyFont="1" applyBorder="1" applyAlignment="1">
      <alignment horizontal="right" vertical="center"/>
    </xf>
    <xf numFmtId="177" fontId="15" fillId="0" borderId="6" xfId="3" applyNumberFormat="1" applyFont="1" applyBorder="1" applyAlignment="1">
      <alignment horizontal="right" vertical="center"/>
    </xf>
    <xf numFmtId="177" fontId="5" fillId="0" borderId="10" xfId="3" applyNumberFormat="1" applyFont="1" applyBorder="1" applyAlignment="1">
      <alignment horizontal="right" vertical="center"/>
    </xf>
    <xf numFmtId="177" fontId="5" fillId="0" borderId="0" xfId="3" applyNumberFormat="1" applyFont="1" applyAlignment="1">
      <alignment horizontal="right" vertical="center"/>
    </xf>
    <xf numFmtId="177" fontId="5" fillId="0" borderId="27" xfId="3" applyNumberFormat="1" applyFont="1" applyBorder="1" applyAlignment="1">
      <alignment horizontal="right" vertical="center"/>
    </xf>
    <xf numFmtId="177" fontId="5" fillId="0" borderId="7" xfId="3" applyNumberFormat="1" applyFont="1" applyBorder="1" applyAlignment="1">
      <alignment horizontal="right" vertical="center"/>
    </xf>
    <xf numFmtId="177" fontId="5" fillId="0" borderId="0" xfId="3" applyNumberFormat="1" applyFont="1" applyBorder="1" applyAlignment="1">
      <alignment horizontal="right" vertical="center"/>
    </xf>
    <xf numFmtId="177" fontId="5" fillId="0" borderId="14" xfId="3" applyNumberFormat="1" applyFont="1" applyBorder="1" applyAlignment="1">
      <alignment horizontal="right" vertical="center"/>
    </xf>
    <xf numFmtId="177" fontId="5" fillId="0" borderId="18" xfId="3" applyNumberFormat="1" applyFont="1" applyBorder="1" applyAlignment="1">
      <alignment horizontal="right" vertical="center"/>
    </xf>
    <xf numFmtId="177" fontId="5" fillId="0" borderId="6" xfId="3" applyNumberFormat="1" applyFont="1" applyBorder="1" applyAlignment="1">
      <alignment horizontal="right" vertical="center"/>
    </xf>
    <xf numFmtId="177" fontId="5" fillId="0" borderId="29" xfId="3" applyNumberFormat="1" applyFont="1" applyBorder="1" applyAlignment="1">
      <alignment horizontal="right" vertical="center"/>
    </xf>
    <xf numFmtId="177" fontId="5" fillId="0" borderId="1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24" xfId="3" applyFont="1" applyBorder="1" applyAlignment="1">
      <alignment horizontal="distributed" vertical="center"/>
    </xf>
    <xf numFmtId="0" fontId="5" fillId="0" borderId="25" xfId="3" applyFont="1" applyBorder="1" applyAlignment="1">
      <alignment horizontal="distributed" vertical="center"/>
    </xf>
    <xf numFmtId="0" fontId="5" fillId="0" borderId="19" xfId="3" applyFont="1" applyBorder="1" applyAlignment="1">
      <alignment horizontal="distributed" vertical="center"/>
    </xf>
    <xf numFmtId="0" fontId="5" fillId="0" borderId="7" xfId="3" applyFont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5" fillId="0" borderId="30" xfId="3" applyFont="1" applyBorder="1" applyAlignment="1">
      <alignment horizontal="right" vertical="center"/>
    </xf>
    <xf numFmtId="0" fontId="5" fillId="0" borderId="16" xfId="3" applyFont="1" applyBorder="1" applyAlignment="1">
      <alignment horizontal="right" vertical="center"/>
    </xf>
    <xf numFmtId="0" fontId="15" fillId="0" borderId="23" xfId="3" applyFont="1" applyBorder="1" applyAlignment="1">
      <alignment horizontal="center" vertical="center"/>
    </xf>
    <xf numFmtId="176" fontId="15" fillId="0" borderId="0" xfId="3" applyNumberFormat="1" applyFont="1" applyAlignment="1">
      <alignment horizontal="right" vertical="center"/>
    </xf>
    <xf numFmtId="176" fontId="15" fillId="0" borderId="7" xfId="3" applyNumberFormat="1" applyFont="1" applyBorder="1" applyAlignment="1">
      <alignment horizontal="right" vertical="center"/>
    </xf>
    <xf numFmtId="176" fontId="15" fillId="0" borderId="23" xfId="3" applyNumberFormat="1" applyFont="1" applyBorder="1" applyAlignment="1">
      <alignment horizontal="right" vertical="center"/>
    </xf>
    <xf numFmtId="176" fontId="15" fillId="0" borderId="0" xfId="3" applyNumberFormat="1" applyFont="1" applyBorder="1" applyAlignment="1">
      <alignment horizontal="right" vertical="center"/>
    </xf>
    <xf numFmtId="176" fontId="5" fillId="0" borderId="7" xfId="3" applyNumberFormat="1" applyFont="1" applyBorder="1" applyAlignment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23" xfId="3" applyNumberFormat="1" applyFont="1" applyBorder="1" applyAlignment="1">
      <alignment horizontal="right" vertical="center"/>
    </xf>
    <xf numFmtId="176" fontId="5" fillId="0" borderId="8" xfId="3" applyNumberFormat="1" applyFont="1" applyBorder="1" applyAlignment="1">
      <alignment horizontal="right" vertical="center"/>
    </xf>
    <xf numFmtId="176" fontId="5" fillId="0" borderId="1" xfId="3" applyNumberFormat="1" applyFont="1" applyBorder="1" applyAlignment="1">
      <alignment horizontal="right" vertical="center"/>
    </xf>
    <xf numFmtId="176" fontId="5" fillId="0" borderId="32" xfId="3" applyNumberFormat="1" applyFont="1" applyBorder="1" applyAlignment="1">
      <alignment horizontal="right" vertical="center"/>
    </xf>
    <xf numFmtId="0" fontId="5" fillId="0" borderId="36" xfId="5" applyFont="1" applyBorder="1" applyAlignment="1">
      <alignment horizontal="center" vertical="center"/>
    </xf>
    <xf numFmtId="0" fontId="4" fillId="0" borderId="0" xfId="5" quotePrefix="1" applyFont="1" applyAlignment="1">
      <alignment horizontal="left" vertical="center"/>
    </xf>
    <xf numFmtId="0" fontId="5" fillId="0" borderId="0" xfId="5" applyFont="1" applyBorder="1" applyAlignment="1">
      <alignment vertical="center"/>
    </xf>
    <xf numFmtId="0" fontId="23" fillId="0" borderId="0" xfId="8"/>
    <xf numFmtId="0" fontId="16" fillId="0" borderId="0" xfId="4" quotePrefix="1" applyFont="1" applyAlignment="1">
      <alignment horizontal="left"/>
    </xf>
    <xf numFmtId="0" fontId="5" fillId="0" borderId="35" xfId="4" applyFont="1" applyBorder="1"/>
    <xf numFmtId="0" fontId="13" fillId="0" borderId="35" xfId="4" applyFont="1" applyBorder="1" applyAlignment="1">
      <alignment horizontal="right"/>
    </xf>
    <xf numFmtId="0" fontId="5" fillId="0" borderId="0" xfId="4" applyFont="1" applyBorder="1"/>
    <xf numFmtId="0" fontId="5" fillId="0" borderId="21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5" fillId="0" borderId="38" xfId="4" applyFont="1" applyBorder="1" applyAlignment="1">
      <alignment horizontal="center" vertical="top"/>
    </xf>
    <xf numFmtId="0" fontId="5" fillId="0" borderId="39" xfId="4" applyFont="1" applyBorder="1" applyAlignment="1">
      <alignment horizontal="center" vertical="top"/>
    </xf>
    <xf numFmtId="0" fontId="5" fillId="0" borderId="39" xfId="5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5" fillId="0" borderId="39" xfId="5" applyFont="1" applyBorder="1" applyAlignment="1">
      <alignment vertical="center"/>
    </xf>
    <xf numFmtId="0" fontId="23" fillId="0" borderId="0" xfId="9"/>
    <xf numFmtId="0" fontId="7" fillId="0" borderId="39" xfId="5" applyFont="1" applyBorder="1" applyAlignment="1">
      <alignment horizontal="center" vertical="center"/>
    </xf>
    <xf numFmtId="0" fontId="7" fillId="0" borderId="37" xfId="5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0" borderId="37" xfId="3" applyFont="1" applyBorder="1" applyAlignment="1">
      <alignment vertical="center"/>
    </xf>
    <xf numFmtId="0" fontId="5" fillId="0" borderId="38" xfId="3" applyFont="1" applyBorder="1" applyAlignment="1">
      <alignment vertical="center"/>
    </xf>
    <xf numFmtId="0" fontId="5" fillId="0" borderId="36" xfId="3" applyFont="1" applyBorder="1" applyAlignment="1">
      <alignment vertical="center"/>
    </xf>
    <xf numFmtId="0" fontId="5" fillId="0" borderId="39" xfId="3" applyFont="1" applyBorder="1" applyAlignment="1">
      <alignment horizontal="distributed" vertical="center"/>
    </xf>
    <xf numFmtId="0" fontId="5" fillId="0" borderId="38" xfId="3" applyFont="1" applyBorder="1" applyAlignment="1">
      <alignment horizontal="distributed" vertical="center"/>
    </xf>
    <xf numFmtId="0" fontId="11" fillId="0" borderId="36" xfId="3" applyFont="1" applyBorder="1"/>
    <xf numFmtId="0" fontId="12" fillId="0" borderId="39" xfId="3" applyFont="1" applyBorder="1" applyAlignment="1">
      <alignment horizontal="center" vertical="center"/>
    </xf>
    <xf numFmtId="177" fontId="11" fillId="0" borderId="38" xfId="3" applyNumberFormat="1" applyFont="1" applyBorder="1" applyAlignment="1">
      <alignment horizontal="right" vertical="center"/>
    </xf>
    <xf numFmtId="177" fontId="11" fillId="0" borderId="37" xfId="3" applyNumberFormat="1" applyFont="1" applyBorder="1" applyAlignment="1">
      <alignment horizontal="right" vertical="center"/>
    </xf>
    <xf numFmtId="0" fontId="13" fillId="0" borderId="39" xfId="3" applyFont="1" applyBorder="1" applyAlignment="1">
      <alignment horizontal="center" vertical="center"/>
    </xf>
    <xf numFmtId="177" fontId="13" fillId="0" borderId="38" xfId="3" applyNumberFormat="1" applyFont="1" applyBorder="1" applyAlignment="1">
      <alignment horizontal="right" vertical="center"/>
    </xf>
    <xf numFmtId="177" fontId="13" fillId="0" borderId="37" xfId="3" applyNumberFormat="1" applyFont="1" applyBorder="1" applyAlignment="1">
      <alignment horizontal="right" vertical="center"/>
    </xf>
    <xf numFmtId="0" fontId="15" fillId="0" borderId="36" xfId="3" applyFont="1" applyBorder="1"/>
    <xf numFmtId="0" fontId="22" fillId="0" borderId="38" xfId="3" applyFont="1" applyBorder="1" applyAlignment="1">
      <alignment horizontal="center" vertical="center"/>
    </xf>
    <xf numFmtId="177" fontId="15" fillId="0" borderId="39" xfId="3" applyNumberFormat="1" applyFont="1" applyBorder="1" applyAlignment="1">
      <alignment horizontal="right" vertical="center"/>
    </xf>
    <xf numFmtId="177" fontId="15" fillId="0" borderId="37" xfId="3" applyNumberFormat="1" applyFont="1" applyBorder="1" applyAlignment="1">
      <alignment horizontal="right" vertical="center"/>
    </xf>
    <xf numFmtId="177" fontId="5" fillId="0" borderId="39" xfId="3" applyNumberFormat="1" applyFont="1" applyBorder="1" applyAlignment="1">
      <alignment horizontal="right" vertical="center"/>
    </xf>
    <xf numFmtId="177" fontId="5" fillId="0" borderId="38" xfId="3" applyNumberFormat="1" applyFont="1" applyBorder="1" applyAlignment="1">
      <alignment horizontal="right" vertical="center"/>
    </xf>
    <xf numFmtId="177" fontId="5" fillId="0" borderId="37" xfId="3" applyNumberFormat="1" applyFont="1" applyBorder="1" applyAlignment="1">
      <alignment horizontal="right" vertical="center"/>
    </xf>
    <xf numFmtId="0" fontId="5" fillId="0" borderId="39" xfId="3" applyFont="1" applyBorder="1" applyAlignment="1">
      <alignment vertical="center"/>
    </xf>
    <xf numFmtId="0" fontId="1" fillId="0" borderId="0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176" fontId="28" fillId="2" borderId="1" xfId="3" applyNumberFormat="1" applyFont="1" applyFill="1" applyBorder="1" applyAlignment="1">
      <alignment horizontal="right"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5" fillId="0" borderId="2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36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 wrapText="1"/>
    </xf>
    <xf numFmtId="0" fontId="5" fillId="0" borderId="0" xfId="4" applyFont="1" applyBorder="1" applyAlignment="1">
      <alignment horizontal="distributed" vertical="center"/>
    </xf>
    <xf numFmtId="0" fontId="5" fillId="0" borderId="4" xfId="4" applyFont="1" applyBorder="1" applyAlignment="1">
      <alignment horizontal="center" vertical="center"/>
    </xf>
    <xf numFmtId="0" fontId="7" fillId="0" borderId="0" xfId="4" applyFont="1" applyBorder="1" applyAlignment="1">
      <alignment horizontal="distributed" vertical="center" wrapText="1"/>
    </xf>
    <xf numFmtId="0" fontId="5" fillId="0" borderId="1" xfId="4" applyFont="1" applyBorder="1" applyAlignment="1">
      <alignment horizontal="distributed" vertical="center"/>
    </xf>
    <xf numFmtId="0" fontId="13" fillId="0" borderId="19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left" wrapText="1"/>
    </xf>
    <xf numFmtId="0" fontId="1" fillId="0" borderId="5" xfId="3" applyFont="1" applyBorder="1" applyAlignment="1" applyProtection="1">
      <alignment horizontal="center" vertical="center" textRotation="255"/>
    </xf>
    <xf numFmtId="0" fontId="10" fillId="0" borderId="9" xfId="3" applyFont="1" applyBorder="1" applyAlignment="1" applyProtection="1">
      <alignment horizontal="center" vertical="distributed" textRotation="255" wrapText="1" indent="1"/>
    </xf>
    <xf numFmtId="0" fontId="10" fillId="0" borderId="4" xfId="3" applyFont="1" applyBorder="1" applyAlignment="1" applyProtection="1">
      <alignment horizontal="center" vertical="center"/>
    </xf>
    <xf numFmtId="0" fontId="10" fillId="0" borderId="10" xfId="3" applyFont="1" applyBorder="1" applyAlignment="1" applyProtection="1">
      <alignment horizontal="center" vertical="center" wrapText="1"/>
    </xf>
    <xf numFmtId="0" fontId="10" fillId="0" borderId="11" xfId="3" applyFont="1" applyBorder="1" applyAlignment="1" applyProtection="1">
      <alignment horizontal="center" vertical="center" wrapText="1"/>
    </xf>
    <xf numFmtId="0" fontId="10" fillId="0" borderId="12" xfId="3" applyFont="1" applyBorder="1" applyAlignment="1" applyProtection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39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wrapText="1"/>
    </xf>
    <xf numFmtId="0" fontId="10" fillId="0" borderId="40" xfId="3" applyFont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3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 textRotation="255"/>
    </xf>
    <xf numFmtId="0" fontId="5" fillId="0" borderId="18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distributed" textRotation="255" wrapText="1"/>
    </xf>
    <xf numFmtId="0" fontId="5" fillId="0" borderId="24" xfId="3" applyFont="1" applyBorder="1" applyAlignment="1">
      <alignment horizontal="center" vertical="distributed" textRotation="255" wrapText="1"/>
    </xf>
    <xf numFmtId="0" fontId="5" fillId="0" borderId="24" xfId="3" applyFont="1" applyBorder="1" applyAlignment="1">
      <alignment horizontal="center" vertical="distributed" wrapText="1"/>
    </xf>
    <xf numFmtId="0" fontId="5" fillId="0" borderId="27" xfId="3" applyFont="1" applyBorder="1" applyAlignment="1">
      <alignment horizontal="center" vertical="distributed" textRotation="255" wrapText="1"/>
    </xf>
    <xf numFmtId="0" fontId="5" fillId="0" borderId="10" xfId="3" applyFont="1" applyBorder="1" applyAlignment="1">
      <alignment horizontal="center" vertical="distributed" textRotation="255" wrapText="1"/>
    </xf>
    <xf numFmtId="0" fontId="5" fillId="0" borderId="25" xfId="3" applyFont="1" applyBorder="1" applyAlignment="1">
      <alignment horizontal="center" vertical="center" textRotation="255"/>
    </xf>
    <xf numFmtId="0" fontId="5" fillId="0" borderId="28" xfId="3" applyFont="1" applyBorder="1" applyAlignment="1">
      <alignment horizontal="center" vertical="center"/>
    </xf>
    <xf numFmtId="0" fontId="5" fillId="0" borderId="2" xfId="3" applyFont="1" applyBorder="1" applyAlignment="1">
      <alignment horizontal="left" vertical="center" wrapText="1"/>
    </xf>
    <xf numFmtId="0" fontId="5" fillId="0" borderId="24" xfId="3" applyFont="1" applyBorder="1" applyAlignment="1">
      <alignment horizontal="center" vertical="top" textRotation="255" wrapText="1"/>
    </xf>
    <xf numFmtId="0" fontId="5" fillId="0" borderId="14" xfId="3" applyFont="1" applyBorder="1" applyAlignment="1">
      <alignment horizontal="center" vertical="distributed" textRotation="255" wrapText="1"/>
    </xf>
    <xf numFmtId="0" fontId="5" fillId="0" borderId="17" xfId="3" applyFont="1" applyBorder="1" applyAlignment="1">
      <alignment horizontal="center" vertical="distributed" textRotation="255" wrapText="1"/>
    </xf>
    <xf numFmtId="0" fontId="7" fillId="0" borderId="24" xfId="3" applyFont="1" applyBorder="1" applyAlignment="1">
      <alignment horizontal="center" vertical="top" textRotation="255" wrapText="1"/>
    </xf>
    <xf numFmtId="0" fontId="5" fillId="0" borderId="9" xfId="3" applyFont="1" applyBorder="1" applyAlignment="1">
      <alignment horizontal="center" vertical="center" textRotation="255"/>
    </xf>
    <xf numFmtId="0" fontId="5" fillId="0" borderId="9" xfId="3" applyFont="1" applyBorder="1" applyAlignment="1">
      <alignment horizontal="center" vertical="distributed" textRotation="255" wrapText="1"/>
    </xf>
    <xf numFmtId="0" fontId="5" fillId="0" borderId="39" xfId="3" applyFont="1" applyBorder="1" applyAlignment="1">
      <alignment horizontal="center" vertical="distributed" textRotation="255" wrapText="1"/>
    </xf>
    <xf numFmtId="0" fontId="5" fillId="0" borderId="36" xfId="3" applyFont="1" applyBorder="1" applyAlignment="1">
      <alignment horizontal="center" vertical="distributed" textRotation="255" wrapText="1"/>
    </xf>
    <xf numFmtId="0" fontId="5" fillId="0" borderId="38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distributed" textRotation="255" wrapText="1"/>
    </xf>
    <xf numFmtId="0" fontId="5" fillId="0" borderId="3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 textRotation="255"/>
    </xf>
    <xf numFmtId="0" fontId="5" fillId="0" borderId="31" xfId="3" applyFont="1" applyBorder="1" applyAlignment="1">
      <alignment horizontal="center" vertical="distributed" textRotation="255" wrapText="1"/>
    </xf>
    <xf numFmtId="0" fontId="5" fillId="0" borderId="30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 textRotation="255" shrinkToFit="1"/>
    </xf>
    <xf numFmtId="0" fontId="6" fillId="0" borderId="5" xfId="4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/>
    </xf>
    <xf numFmtId="0" fontId="5" fillId="0" borderId="36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22" xfId="5" applyFont="1" applyBorder="1" applyAlignment="1">
      <alignment horizontal="center" vertical="center"/>
    </xf>
    <xf numFmtId="0" fontId="5" fillId="0" borderId="3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distributed" textRotation="255" wrapText="1"/>
    </xf>
    <xf numFmtId="0" fontId="10" fillId="0" borderId="4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5" fillId="0" borderId="22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center" wrapText="1"/>
    </xf>
    <xf numFmtId="0" fontId="13" fillId="0" borderId="4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 wrapText="1"/>
    </xf>
  </cellXfs>
  <cellStyles count="10">
    <cellStyle name="パーセント 2" xfId="1"/>
    <cellStyle name="桁区切り 2" xfId="2"/>
    <cellStyle name="標準" xfId="0" builtinId="0"/>
    <cellStyle name="標準 2" xfId="3"/>
    <cellStyle name="標準 2 3" xfId="4"/>
    <cellStyle name="標準 3" xfId="5"/>
    <cellStyle name="標準 3 2" xfId="8"/>
    <cellStyle name="標準 4" xfId="9"/>
    <cellStyle name="標準_妊産婦歯科" xfId="6"/>
    <cellStyle name="標準_訪問歯科報告書" xfId="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UGYOU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M005044\Doc\GRAHIC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9.43.90\kenkozoshin\01&#32113;&#35336;\06&#34907;&#29983;&#34892;&#25919;&#22577;&#21578;&#20363;\26&#24180;&#24230;&#65288;27&#24180;&#24230;&#12395;&#22577;&#21578;&#65289;\&#27597;&#20307;&#20445;&#35703;&#65288;&#30476;&#12408;&#25552;&#20986;&#65289;\06&#25552;&#20986;&#24460;&#20462;&#27491;\04&#21508;&#20445;&#20581;&#25152;&#22238;&#31572;\13&#23432;&#23665;\&#23432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AMJ80"/>
  <sheetViews>
    <sheetView showGridLines="0" tabSelected="1" view="pageBreakPreview" zoomScale="50" zoomScaleNormal="100" zoomScaleSheetLayoutView="50" zoomScalePageLayoutView="75" workbookViewId="0"/>
  </sheetViews>
  <sheetFormatPr defaultColWidth="12.5" defaultRowHeight="17.25"/>
  <cols>
    <col min="1" max="1" width="18.75" style="142" customWidth="1"/>
    <col min="2" max="2" width="10" style="142" customWidth="1"/>
    <col min="3" max="3" width="9.625" style="142" customWidth="1"/>
    <col min="4" max="19" width="9" style="142" customWidth="1"/>
    <col min="20" max="20" width="2.75" style="142" customWidth="1"/>
    <col min="21" max="21" width="18.75" style="142" customWidth="1"/>
    <col min="22" max="22" width="10" style="142" customWidth="1"/>
    <col min="23" max="23" width="9.625" style="142" customWidth="1"/>
    <col min="24" max="39" width="9" style="142" customWidth="1"/>
    <col min="40" max="256" width="12.5" style="142"/>
    <col min="257" max="257" width="18.75" style="142" customWidth="1"/>
    <col min="258" max="258" width="10" style="142" customWidth="1"/>
    <col min="259" max="259" width="9.625" style="142" customWidth="1"/>
    <col min="260" max="275" width="9" style="142" customWidth="1"/>
    <col min="276" max="512" width="12.5" style="142"/>
    <col min="513" max="513" width="18.75" style="142" customWidth="1"/>
    <col min="514" max="514" width="10" style="142" customWidth="1"/>
    <col min="515" max="515" width="9.625" style="142" customWidth="1"/>
    <col min="516" max="531" width="9" style="142" customWidth="1"/>
    <col min="532" max="768" width="12.5" style="142"/>
    <col min="769" max="769" width="18.75" style="142" customWidth="1"/>
    <col min="770" max="770" width="10" style="142" customWidth="1"/>
    <col min="771" max="771" width="9.625" style="142" customWidth="1"/>
    <col min="772" max="787" width="9" style="142" customWidth="1"/>
    <col min="788" max="1024" width="12.5" style="142"/>
    <col min="1025" max="16384" width="12.5" style="309"/>
  </cols>
  <sheetData>
    <row r="1" spans="1:39" ht="18" customHeight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U1" s="1" t="s">
        <v>0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2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4" t="s">
        <v>1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M2" s="4" t="s">
        <v>263</v>
      </c>
    </row>
    <row r="3" spans="1:39" ht="18" customHeight="1" thickBot="1">
      <c r="A3" s="353" t="s">
        <v>19</v>
      </c>
      <c r="B3" s="354"/>
      <c r="C3" s="359" t="s">
        <v>2</v>
      </c>
      <c r="D3" s="358" t="s">
        <v>3</v>
      </c>
      <c r="E3" s="358" t="s">
        <v>4</v>
      </c>
      <c r="F3" s="358" t="s">
        <v>5</v>
      </c>
      <c r="G3" s="358" t="s">
        <v>6</v>
      </c>
      <c r="H3" s="358" t="s">
        <v>7</v>
      </c>
      <c r="I3" s="363" t="s">
        <v>8</v>
      </c>
      <c r="J3" s="357" t="s">
        <v>9</v>
      </c>
      <c r="K3" s="357" t="s">
        <v>10</v>
      </c>
      <c r="L3" s="358" t="s">
        <v>11</v>
      </c>
      <c r="M3" s="358" t="s">
        <v>12</v>
      </c>
      <c r="N3" s="358" t="s">
        <v>13</v>
      </c>
      <c r="O3" s="358" t="s">
        <v>14</v>
      </c>
      <c r="P3" s="358" t="s">
        <v>15</v>
      </c>
      <c r="Q3" s="358" t="s">
        <v>16</v>
      </c>
      <c r="R3" s="358" t="s">
        <v>17</v>
      </c>
      <c r="S3" s="363" t="s">
        <v>18</v>
      </c>
      <c r="U3" s="353" t="s">
        <v>19</v>
      </c>
      <c r="V3" s="354"/>
      <c r="W3" s="359" t="s">
        <v>2</v>
      </c>
      <c r="X3" s="358" t="s">
        <v>3</v>
      </c>
      <c r="Y3" s="358" t="s">
        <v>4</v>
      </c>
      <c r="Z3" s="358" t="s">
        <v>5</v>
      </c>
      <c r="AA3" s="358" t="s">
        <v>6</v>
      </c>
      <c r="AB3" s="358" t="s">
        <v>7</v>
      </c>
      <c r="AC3" s="363" t="s">
        <v>8</v>
      </c>
      <c r="AD3" s="357" t="s">
        <v>9</v>
      </c>
      <c r="AE3" s="357" t="s">
        <v>10</v>
      </c>
      <c r="AF3" s="358" t="s">
        <v>11</v>
      </c>
      <c r="AG3" s="358" t="s">
        <v>12</v>
      </c>
      <c r="AH3" s="358" t="s">
        <v>13</v>
      </c>
      <c r="AI3" s="358" t="s">
        <v>14</v>
      </c>
      <c r="AJ3" s="358" t="s">
        <v>15</v>
      </c>
      <c r="AK3" s="358" t="s">
        <v>16</v>
      </c>
      <c r="AL3" s="358" t="s">
        <v>17</v>
      </c>
      <c r="AM3" s="363" t="s">
        <v>18</v>
      </c>
    </row>
    <row r="4" spans="1:39" ht="18" customHeight="1">
      <c r="A4" s="355"/>
      <c r="B4" s="356"/>
      <c r="C4" s="359"/>
      <c r="D4" s="358"/>
      <c r="E4" s="358"/>
      <c r="F4" s="358"/>
      <c r="G4" s="358"/>
      <c r="H4" s="358"/>
      <c r="I4" s="363"/>
      <c r="J4" s="357"/>
      <c r="K4" s="357"/>
      <c r="L4" s="358"/>
      <c r="M4" s="358"/>
      <c r="N4" s="358"/>
      <c r="O4" s="358"/>
      <c r="P4" s="358"/>
      <c r="Q4" s="358"/>
      <c r="R4" s="358"/>
      <c r="S4" s="363"/>
      <c r="U4" s="355"/>
      <c r="V4" s="356"/>
      <c r="W4" s="359"/>
      <c r="X4" s="358"/>
      <c r="Y4" s="358"/>
      <c r="Z4" s="358"/>
      <c r="AA4" s="358"/>
      <c r="AB4" s="358"/>
      <c r="AC4" s="363"/>
      <c r="AD4" s="357"/>
      <c r="AE4" s="357"/>
      <c r="AF4" s="358"/>
      <c r="AG4" s="358"/>
      <c r="AH4" s="358"/>
      <c r="AI4" s="358"/>
      <c r="AJ4" s="358"/>
      <c r="AK4" s="358"/>
      <c r="AL4" s="358"/>
      <c r="AM4" s="363"/>
    </row>
    <row r="5" spans="1:39" ht="19.5" customHeight="1">
      <c r="A5" s="360" t="s">
        <v>20</v>
      </c>
      <c r="B5" s="5" t="s">
        <v>21</v>
      </c>
      <c r="C5" s="6">
        <f t="shared" ref="C5:C38" si="0">SUM(D5:S5)</f>
        <v>3817</v>
      </c>
      <c r="D5" s="7">
        <f t="shared" ref="D5:S6" si="1">D7+D9+D11+D13+D15+D17+D19+D21+D23+D25+D27+D29+D31+D35+D37+D33</f>
        <v>206</v>
      </c>
      <c r="E5" s="7">
        <f t="shared" si="1"/>
        <v>179</v>
      </c>
      <c r="F5" s="7">
        <f t="shared" si="1"/>
        <v>183</v>
      </c>
      <c r="G5" s="7">
        <f t="shared" si="1"/>
        <v>266</v>
      </c>
      <c r="H5" s="7">
        <f t="shared" si="1"/>
        <v>242</v>
      </c>
      <c r="I5" s="7">
        <f t="shared" si="1"/>
        <v>209</v>
      </c>
      <c r="J5" s="7">
        <f t="shared" si="1"/>
        <v>165</v>
      </c>
      <c r="K5" s="7">
        <f t="shared" si="1"/>
        <v>212</v>
      </c>
      <c r="L5" s="7">
        <f t="shared" si="1"/>
        <v>150</v>
      </c>
      <c r="M5" s="7">
        <f t="shared" si="1"/>
        <v>274</v>
      </c>
      <c r="N5" s="7">
        <f t="shared" si="1"/>
        <v>253</v>
      </c>
      <c r="O5" s="7">
        <f t="shared" si="1"/>
        <v>246</v>
      </c>
      <c r="P5" s="7">
        <f t="shared" si="1"/>
        <v>312</v>
      </c>
      <c r="Q5" s="7">
        <f t="shared" si="1"/>
        <v>417</v>
      </c>
      <c r="R5" s="7">
        <f t="shared" si="1"/>
        <v>249</v>
      </c>
      <c r="S5" s="7">
        <f t="shared" si="1"/>
        <v>254</v>
      </c>
      <c r="U5" s="360" t="s">
        <v>20</v>
      </c>
      <c r="V5" s="5" t="s">
        <v>21</v>
      </c>
      <c r="W5" s="6">
        <v>2891</v>
      </c>
      <c r="X5" s="7">
        <v>184</v>
      </c>
      <c r="Y5" s="7">
        <v>121</v>
      </c>
      <c r="Z5" s="7">
        <v>197</v>
      </c>
      <c r="AA5" s="7">
        <v>189</v>
      </c>
      <c r="AB5" s="7">
        <v>137</v>
      </c>
      <c r="AC5" s="7">
        <v>158</v>
      </c>
      <c r="AD5" s="7">
        <v>127</v>
      </c>
      <c r="AE5" s="7">
        <v>134</v>
      </c>
      <c r="AF5" s="7">
        <v>112</v>
      </c>
      <c r="AG5" s="7">
        <v>200</v>
      </c>
      <c r="AH5" s="7">
        <v>199</v>
      </c>
      <c r="AI5" s="7">
        <v>201</v>
      </c>
      <c r="AJ5" s="7">
        <v>246</v>
      </c>
      <c r="AK5" s="7">
        <v>275</v>
      </c>
      <c r="AL5" s="7">
        <v>210</v>
      </c>
      <c r="AM5" s="7">
        <v>201</v>
      </c>
    </row>
    <row r="6" spans="1:39" ht="19.5" customHeight="1">
      <c r="A6" s="360"/>
      <c r="B6" s="5" t="s">
        <v>22</v>
      </c>
      <c r="C6" s="6">
        <f t="shared" si="0"/>
        <v>99712</v>
      </c>
      <c r="D6" s="7">
        <f t="shared" si="1"/>
        <v>5990</v>
      </c>
      <c r="E6" s="7">
        <f t="shared" si="1"/>
        <v>3934</v>
      </c>
      <c r="F6" s="7">
        <f t="shared" si="1"/>
        <v>4518</v>
      </c>
      <c r="G6" s="7">
        <f t="shared" si="1"/>
        <v>6954</v>
      </c>
      <c r="H6" s="7">
        <f t="shared" si="1"/>
        <v>5980</v>
      </c>
      <c r="I6" s="7">
        <f t="shared" si="1"/>
        <v>5052</v>
      </c>
      <c r="J6" s="7">
        <f t="shared" si="1"/>
        <v>4182</v>
      </c>
      <c r="K6" s="7">
        <f t="shared" si="1"/>
        <v>5269</v>
      </c>
      <c r="L6" s="7">
        <f t="shared" si="1"/>
        <v>3443</v>
      </c>
      <c r="M6" s="7">
        <f t="shared" si="1"/>
        <v>7179</v>
      </c>
      <c r="N6" s="7">
        <f t="shared" si="1"/>
        <v>6566</v>
      </c>
      <c r="O6" s="7">
        <f t="shared" si="1"/>
        <v>5568</v>
      </c>
      <c r="P6" s="7">
        <f t="shared" si="1"/>
        <v>8245</v>
      </c>
      <c r="Q6" s="7">
        <f t="shared" si="1"/>
        <v>11141</v>
      </c>
      <c r="R6" s="7">
        <f t="shared" si="1"/>
        <v>8136</v>
      </c>
      <c r="S6" s="7">
        <f t="shared" si="1"/>
        <v>7555</v>
      </c>
      <c r="U6" s="360"/>
      <c r="V6" s="5" t="s">
        <v>22</v>
      </c>
      <c r="W6" s="6">
        <v>61678</v>
      </c>
      <c r="X6" s="7">
        <v>3463</v>
      </c>
      <c r="Y6" s="7">
        <v>2453</v>
      </c>
      <c r="Z6" s="7">
        <v>3645</v>
      </c>
      <c r="AA6" s="7">
        <v>4000</v>
      </c>
      <c r="AB6" s="7">
        <v>2942</v>
      </c>
      <c r="AC6" s="7">
        <v>2936</v>
      </c>
      <c r="AD6" s="7">
        <v>3290</v>
      </c>
      <c r="AE6" s="7">
        <v>2985</v>
      </c>
      <c r="AF6" s="7">
        <v>2029</v>
      </c>
      <c r="AG6" s="7">
        <v>4741</v>
      </c>
      <c r="AH6" s="7">
        <v>3517</v>
      </c>
      <c r="AI6" s="7">
        <v>3506</v>
      </c>
      <c r="AJ6" s="7">
        <v>4475</v>
      </c>
      <c r="AK6" s="7">
        <v>7265</v>
      </c>
      <c r="AL6" s="7">
        <v>5032</v>
      </c>
      <c r="AM6" s="7">
        <v>5399</v>
      </c>
    </row>
    <row r="7" spans="1:39" ht="19.5" customHeight="1">
      <c r="A7" s="361" t="s">
        <v>23</v>
      </c>
      <c r="B7" s="8" t="s">
        <v>21</v>
      </c>
      <c r="C7" s="6">
        <f t="shared" si="0"/>
        <v>174</v>
      </c>
      <c r="D7" s="9">
        <v>11</v>
      </c>
      <c r="E7" s="9">
        <v>9</v>
      </c>
      <c r="F7" s="9">
        <v>17</v>
      </c>
      <c r="G7" s="9">
        <v>14</v>
      </c>
      <c r="H7" s="9">
        <v>10</v>
      </c>
      <c r="I7" s="9">
        <v>5</v>
      </c>
      <c r="J7" s="9">
        <v>9</v>
      </c>
      <c r="K7" s="9">
        <v>9</v>
      </c>
      <c r="L7" s="9">
        <v>5</v>
      </c>
      <c r="M7" s="9">
        <v>16</v>
      </c>
      <c r="N7" s="9">
        <v>11</v>
      </c>
      <c r="O7" s="9">
        <v>10</v>
      </c>
      <c r="P7" s="9">
        <v>15</v>
      </c>
      <c r="Q7" s="9">
        <v>11</v>
      </c>
      <c r="R7" s="9">
        <v>11</v>
      </c>
      <c r="S7" s="9">
        <v>11</v>
      </c>
      <c r="U7" s="361" t="s">
        <v>23</v>
      </c>
      <c r="V7" s="8" t="s">
        <v>21</v>
      </c>
      <c r="W7" s="6">
        <v>95</v>
      </c>
      <c r="X7" s="9">
        <v>5</v>
      </c>
      <c r="Y7" s="9">
        <v>5</v>
      </c>
      <c r="Z7" s="9">
        <v>6</v>
      </c>
      <c r="AA7" s="9">
        <v>3</v>
      </c>
      <c r="AB7" s="9">
        <v>7</v>
      </c>
      <c r="AC7" s="9">
        <v>9</v>
      </c>
      <c r="AD7" s="9">
        <v>5</v>
      </c>
      <c r="AE7" s="9">
        <v>2</v>
      </c>
      <c r="AF7" s="9">
        <v>4</v>
      </c>
      <c r="AG7" s="9">
        <v>10</v>
      </c>
      <c r="AH7" s="9">
        <v>5</v>
      </c>
      <c r="AI7" s="9">
        <v>4</v>
      </c>
      <c r="AJ7" s="9">
        <v>13</v>
      </c>
      <c r="AK7" s="9">
        <v>5</v>
      </c>
      <c r="AL7" s="9">
        <v>6</v>
      </c>
      <c r="AM7" s="9">
        <v>6</v>
      </c>
    </row>
    <row r="8" spans="1:39" ht="19.5" customHeight="1">
      <c r="A8" s="361"/>
      <c r="B8" s="8" t="s">
        <v>22</v>
      </c>
      <c r="C8" s="6">
        <f t="shared" si="0"/>
        <v>1546</v>
      </c>
      <c r="D8" s="9">
        <v>114</v>
      </c>
      <c r="E8" s="9">
        <v>86</v>
      </c>
      <c r="F8" s="9">
        <v>112</v>
      </c>
      <c r="G8" s="9">
        <v>140</v>
      </c>
      <c r="H8" s="9">
        <v>85</v>
      </c>
      <c r="I8" s="9">
        <v>70</v>
      </c>
      <c r="J8" s="9">
        <v>68</v>
      </c>
      <c r="K8" s="9">
        <v>75</v>
      </c>
      <c r="L8" s="9">
        <v>39</v>
      </c>
      <c r="M8" s="9">
        <v>177</v>
      </c>
      <c r="N8" s="9">
        <v>56</v>
      </c>
      <c r="O8" s="9">
        <v>63</v>
      </c>
      <c r="P8" s="9">
        <v>126</v>
      </c>
      <c r="Q8" s="9">
        <v>73</v>
      </c>
      <c r="R8" s="9">
        <v>145</v>
      </c>
      <c r="S8" s="9">
        <v>117</v>
      </c>
      <c r="U8" s="361"/>
      <c r="V8" s="8" t="s">
        <v>22</v>
      </c>
      <c r="W8" s="6">
        <v>689</v>
      </c>
      <c r="X8" s="9">
        <v>34</v>
      </c>
      <c r="Y8" s="9">
        <v>22</v>
      </c>
      <c r="Z8" s="9">
        <v>44</v>
      </c>
      <c r="AA8" s="9">
        <v>17</v>
      </c>
      <c r="AB8" s="9">
        <v>79</v>
      </c>
      <c r="AC8" s="9">
        <v>132</v>
      </c>
      <c r="AD8" s="9">
        <v>26</v>
      </c>
      <c r="AE8" s="9">
        <v>19</v>
      </c>
      <c r="AF8" s="9">
        <v>19</v>
      </c>
      <c r="AG8" s="9">
        <v>51</v>
      </c>
      <c r="AH8" s="9">
        <v>12</v>
      </c>
      <c r="AI8" s="9">
        <v>14</v>
      </c>
      <c r="AJ8" s="9">
        <v>67</v>
      </c>
      <c r="AK8" s="9">
        <v>53</v>
      </c>
      <c r="AL8" s="9">
        <v>60</v>
      </c>
      <c r="AM8" s="9">
        <v>40</v>
      </c>
    </row>
    <row r="9" spans="1:39" ht="19.5" customHeight="1">
      <c r="A9" s="362" t="s">
        <v>24</v>
      </c>
      <c r="B9" s="8" t="s">
        <v>21</v>
      </c>
      <c r="C9" s="6">
        <f t="shared" si="0"/>
        <v>680</v>
      </c>
      <c r="D9" s="9">
        <v>41</v>
      </c>
      <c r="E9" s="9">
        <v>45</v>
      </c>
      <c r="F9" s="9">
        <v>29</v>
      </c>
      <c r="G9" s="9">
        <v>35</v>
      </c>
      <c r="H9" s="9">
        <v>38</v>
      </c>
      <c r="I9" s="9">
        <v>47</v>
      </c>
      <c r="J9" s="9">
        <v>34</v>
      </c>
      <c r="K9" s="9">
        <v>59</v>
      </c>
      <c r="L9" s="9">
        <v>25</v>
      </c>
      <c r="M9" s="9">
        <v>52</v>
      </c>
      <c r="N9" s="9">
        <v>49</v>
      </c>
      <c r="O9" s="9">
        <v>41</v>
      </c>
      <c r="P9" s="9">
        <v>44</v>
      </c>
      <c r="Q9" s="9">
        <v>70</v>
      </c>
      <c r="R9" s="9">
        <v>33</v>
      </c>
      <c r="S9" s="9">
        <v>38</v>
      </c>
      <c r="U9" s="362" t="s">
        <v>24</v>
      </c>
      <c r="V9" s="8" t="s">
        <v>21</v>
      </c>
      <c r="W9" s="6">
        <v>486</v>
      </c>
      <c r="X9" s="9">
        <v>31</v>
      </c>
      <c r="Y9" s="9">
        <v>26</v>
      </c>
      <c r="Z9" s="9">
        <v>22</v>
      </c>
      <c r="AA9" s="9">
        <v>43</v>
      </c>
      <c r="AB9" s="9">
        <v>17</v>
      </c>
      <c r="AC9" s="9">
        <v>45</v>
      </c>
      <c r="AD9" s="9">
        <v>21</v>
      </c>
      <c r="AE9" s="9">
        <v>21</v>
      </c>
      <c r="AF9" s="9">
        <v>15</v>
      </c>
      <c r="AG9" s="9">
        <v>53</v>
      </c>
      <c r="AH9" s="9">
        <v>19</v>
      </c>
      <c r="AI9" s="9">
        <v>49</v>
      </c>
      <c r="AJ9" s="9">
        <v>36</v>
      </c>
      <c r="AK9" s="9">
        <v>42</v>
      </c>
      <c r="AL9" s="9">
        <v>21</v>
      </c>
      <c r="AM9" s="9">
        <v>25</v>
      </c>
    </row>
    <row r="10" spans="1:39" ht="19.5" customHeight="1">
      <c r="A10" s="362"/>
      <c r="B10" s="8" t="s">
        <v>22</v>
      </c>
      <c r="C10" s="6">
        <f t="shared" si="0"/>
        <v>8117</v>
      </c>
      <c r="D10" s="9">
        <v>614</v>
      </c>
      <c r="E10" s="9">
        <v>614</v>
      </c>
      <c r="F10" s="9">
        <v>333</v>
      </c>
      <c r="G10" s="9">
        <v>506</v>
      </c>
      <c r="H10" s="9">
        <v>521</v>
      </c>
      <c r="I10" s="9">
        <v>622</v>
      </c>
      <c r="J10" s="9">
        <v>372</v>
      </c>
      <c r="K10" s="9">
        <v>677</v>
      </c>
      <c r="L10" s="9">
        <v>326</v>
      </c>
      <c r="M10" s="9">
        <v>550</v>
      </c>
      <c r="N10" s="9">
        <v>449</v>
      </c>
      <c r="O10" s="9">
        <v>382</v>
      </c>
      <c r="P10" s="9">
        <v>410</v>
      </c>
      <c r="Q10" s="9">
        <v>851</v>
      </c>
      <c r="R10" s="9">
        <v>510</v>
      </c>
      <c r="S10" s="9">
        <v>380</v>
      </c>
      <c r="U10" s="362"/>
      <c r="V10" s="8" t="s">
        <v>22</v>
      </c>
      <c r="W10" s="6">
        <v>2801</v>
      </c>
      <c r="X10" s="9">
        <v>167</v>
      </c>
      <c r="Y10" s="9">
        <v>266</v>
      </c>
      <c r="Z10" s="9">
        <v>113</v>
      </c>
      <c r="AA10" s="9">
        <v>387</v>
      </c>
      <c r="AB10" s="9">
        <v>101</v>
      </c>
      <c r="AC10" s="9">
        <v>284</v>
      </c>
      <c r="AD10" s="9">
        <v>127</v>
      </c>
      <c r="AE10" s="9">
        <v>99</v>
      </c>
      <c r="AF10" s="9">
        <v>71</v>
      </c>
      <c r="AG10" s="9">
        <v>206</v>
      </c>
      <c r="AH10" s="9">
        <v>53</v>
      </c>
      <c r="AI10" s="9">
        <v>211</v>
      </c>
      <c r="AJ10" s="9">
        <v>194</v>
      </c>
      <c r="AK10" s="9">
        <v>237</v>
      </c>
      <c r="AL10" s="9">
        <v>141</v>
      </c>
      <c r="AM10" s="9">
        <v>144</v>
      </c>
    </row>
    <row r="11" spans="1:39" ht="19.5" customHeight="1">
      <c r="A11" s="362" t="s">
        <v>25</v>
      </c>
      <c r="B11" s="8" t="s">
        <v>21</v>
      </c>
      <c r="C11" s="6">
        <f t="shared" si="0"/>
        <v>318</v>
      </c>
      <c r="D11" s="9">
        <v>0</v>
      </c>
      <c r="E11" s="9">
        <v>21</v>
      </c>
      <c r="F11" s="9">
        <v>0</v>
      </c>
      <c r="G11" s="9">
        <v>30</v>
      </c>
      <c r="H11" s="9">
        <v>23</v>
      </c>
      <c r="I11" s="9">
        <v>18</v>
      </c>
      <c r="J11" s="9">
        <v>0</v>
      </c>
      <c r="K11" s="9">
        <v>0</v>
      </c>
      <c r="L11" s="9">
        <v>17</v>
      </c>
      <c r="M11" s="9">
        <v>35</v>
      </c>
      <c r="N11" s="9">
        <v>36</v>
      </c>
      <c r="O11" s="9">
        <v>13</v>
      </c>
      <c r="P11" s="9">
        <v>20</v>
      </c>
      <c r="Q11" s="9">
        <v>39</v>
      </c>
      <c r="R11" s="9">
        <v>32</v>
      </c>
      <c r="S11" s="9">
        <v>34</v>
      </c>
      <c r="U11" s="362" t="s">
        <v>25</v>
      </c>
      <c r="V11" s="8" t="s">
        <v>21</v>
      </c>
      <c r="W11" s="6">
        <v>165</v>
      </c>
      <c r="X11" s="9">
        <v>0</v>
      </c>
      <c r="Y11" s="9">
        <v>7</v>
      </c>
      <c r="Z11" s="9">
        <v>0</v>
      </c>
      <c r="AA11" s="9">
        <v>2</v>
      </c>
      <c r="AB11" s="9">
        <v>0</v>
      </c>
      <c r="AC11" s="9">
        <v>0</v>
      </c>
      <c r="AD11" s="9">
        <v>0</v>
      </c>
      <c r="AE11" s="9">
        <v>0</v>
      </c>
      <c r="AF11" s="9">
        <v>17</v>
      </c>
      <c r="AG11" s="9">
        <v>0</v>
      </c>
      <c r="AH11" s="9">
        <v>36</v>
      </c>
      <c r="AI11" s="9">
        <v>3</v>
      </c>
      <c r="AJ11" s="9">
        <v>24</v>
      </c>
      <c r="AK11" s="9">
        <v>25</v>
      </c>
      <c r="AL11" s="9">
        <v>16</v>
      </c>
      <c r="AM11" s="9">
        <v>35</v>
      </c>
    </row>
    <row r="12" spans="1:39" ht="19.5" customHeight="1">
      <c r="A12" s="362"/>
      <c r="B12" s="8" t="s">
        <v>22</v>
      </c>
      <c r="C12" s="6">
        <f t="shared" si="0"/>
        <v>7632</v>
      </c>
      <c r="D12" s="9">
        <v>0</v>
      </c>
      <c r="E12" s="9">
        <v>484</v>
      </c>
      <c r="F12" s="9">
        <v>0</v>
      </c>
      <c r="G12" s="9">
        <v>739</v>
      </c>
      <c r="H12" s="9">
        <v>567</v>
      </c>
      <c r="I12" s="9">
        <v>414</v>
      </c>
      <c r="J12" s="9">
        <v>0</v>
      </c>
      <c r="K12" s="9">
        <v>0</v>
      </c>
      <c r="L12" s="9">
        <v>278</v>
      </c>
      <c r="M12" s="9">
        <v>743</v>
      </c>
      <c r="N12" s="9">
        <v>616</v>
      </c>
      <c r="O12" s="9">
        <v>459</v>
      </c>
      <c r="P12" s="9">
        <v>614</v>
      </c>
      <c r="Q12" s="9">
        <v>1206</v>
      </c>
      <c r="R12" s="9">
        <v>720</v>
      </c>
      <c r="S12" s="9">
        <v>792</v>
      </c>
      <c r="U12" s="362"/>
      <c r="V12" s="8" t="s">
        <v>22</v>
      </c>
      <c r="W12" s="6">
        <v>2154</v>
      </c>
      <c r="X12" s="9">
        <v>0</v>
      </c>
      <c r="Y12" s="9">
        <v>8</v>
      </c>
      <c r="Z12" s="9">
        <v>0</v>
      </c>
      <c r="AA12" s="9">
        <v>26</v>
      </c>
      <c r="AB12" s="9">
        <v>0</v>
      </c>
      <c r="AC12" s="9">
        <v>0</v>
      </c>
      <c r="AD12" s="9">
        <v>0</v>
      </c>
      <c r="AE12" s="9">
        <v>0</v>
      </c>
      <c r="AF12" s="9">
        <v>244</v>
      </c>
      <c r="AG12" s="9">
        <v>0</v>
      </c>
      <c r="AH12" s="9">
        <v>412</v>
      </c>
      <c r="AI12" s="9">
        <v>3</v>
      </c>
      <c r="AJ12" s="9">
        <v>105</v>
      </c>
      <c r="AK12" s="9">
        <v>594</v>
      </c>
      <c r="AL12" s="9">
        <v>162</v>
      </c>
      <c r="AM12" s="9">
        <v>600</v>
      </c>
    </row>
    <row r="13" spans="1:39" ht="19.5" customHeight="1">
      <c r="A13" s="362" t="s">
        <v>26</v>
      </c>
      <c r="B13" s="8" t="s">
        <v>21</v>
      </c>
      <c r="C13" s="6">
        <f t="shared" si="0"/>
        <v>408</v>
      </c>
      <c r="D13" s="9">
        <v>30</v>
      </c>
      <c r="E13" s="9">
        <v>14</v>
      </c>
      <c r="F13" s="9">
        <v>30</v>
      </c>
      <c r="G13" s="9">
        <v>28</v>
      </c>
      <c r="H13" s="9">
        <v>22</v>
      </c>
      <c r="I13" s="9">
        <v>13</v>
      </c>
      <c r="J13" s="9">
        <v>18</v>
      </c>
      <c r="K13" s="9">
        <v>21</v>
      </c>
      <c r="L13" s="9">
        <v>11</v>
      </c>
      <c r="M13" s="9">
        <v>27</v>
      </c>
      <c r="N13" s="9">
        <v>28</v>
      </c>
      <c r="O13" s="9">
        <v>22</v>
      </c>
      <c r="P13" s="9">
        <v>37</v>
      </c>
      <c r="Q13" s="9">
        <v>40</v>
      </c>
      <c r="R13" s="9">
        <v>34</v>
      </c>
      <c r="S13" s="9">
        <v>33</v>
      </c>
      <c r="U13" s="362" t="s">
        <v>26</v>
      </c>
      <c r="V13" s="8" t="s">
        <v>21</v>
      </c>
      <c r="W13" s="6">
        <v>502</v>
      </c>
      <c r="X13" s="9">
        <v>40</v>
      </c>
      <c r="Y13" s="9">
        <v>20</v>
      </c>
      <c r="Z13" s="9">
        <v>39</v>
      </c>
      <c r="AA13" s="9">
        <v>33</v>
      </c>
      <c r="AB13" s="9">
        <v>25</v>
      </c>
      <c r="AC13" s="9">
        <v>16</v>
      </c>
      <c r="AD13" s="9">
        <v>25</v>
      </c>
      <c r="AE13" s="9">
        <v>27</v>
      </c>
      <c r="AF13" s="9">
        <v>15</v>
      </c>
      <c r="AG13" s="9">
        <v>32</v>
      </c>
      <c r="AH13" s="9">
        <v>36</v>
      </c>
      <c r="AI13" s="9">
        <v>30</v>
      </c>
      <c r="AJ13" s="9">
        <v>42</v>
      </c>
      <c r="AK13" s="9">
        <v>44</v>
      </c>
      <c r="AL13" s="9">
        <v>40</v>
      </c>
      <c r="AM13" s="9">
        <v>38</v>
      </c>
    </row>
    <row r="14" spans="1:39" ht="19.5" customHeight="1">
      <c r="A14" s="362"/>
      <c r="B14" s="8" t="s">
        <v>22</v>
      </c>
      <c r="C14" s="6">
        <f t="shared" si="0"/>
        <v>17546</v>
      </c>
      <c r="D14" s="9">
        <v>1138</v>
      </c>
      <c r="E14" s="9">
        <v>623</v>
      </c>
      <c r="F14" s="9">
        <v>1050</v>
      </c>
      <c r="G14" s="9">
        <v>1100</v>
      </c>
      <c r="H14" s="9">
        <v>914</v>
      </c>
      <c r="I14" s="9">
        <v>528</v>
      </c>
      <c r="J14" s="9">
        <v>864</v>
      </c>
      <c r="K14" s="9">
        <v>913</v>
      </c>
      <c r="L14" s="9">
        <v>438</v>
      </c>
      <c r="M14" s="9">
        <v>1728</v>
      </c>
      <c r="N14" s="9">
        <v>877</v>
      </c>
      <c r="O14" s="9">
        <v>855</v>
      </c>
      <c r="P14" s="9">
        <v>1565</v>
      </c>
      <c r="Q14" s="9">
        <v>2296</v>
      </c>
      <c r="R14" s="9">
        <v>1397</v>
      </c>
      <c r="S14" s="9">
        <v>1260</v>
      </c>
      <c r="U14" s="362"/>
      <c r="V14" s="8" t="s">
        <v>22</v>
      </c>
      <c r="W14" s="6">
        <v>21026</v>
      </c>
      <c r="X14" s="9">
        <v>1414</v>
      </c>
      <c r="Y14" s="9">
        <v>859</v>
      </c>
      <c r="Z14" s="9">
        <v>1410</v>
      </c>
      <c r="AA14" s="9">
        <v>1306</v>
      </c>
      <c r="AB14" s="9">
        <v>1042</v>
      </c>
      <c r="AC14" s="9">
        <v>665</v>
      </c>
      <c r="AD14" s="9">
        <v>1127</v>
      </c>
      <c r="AE14" s="9">
        <v>1087</v>
      </c>
      <c r="AF14" s="9">
        <v>554</v>
      </c>
      <c r="AG14" s="9">
        <v>1852</v>
      </c>
      <c r="AH14" s="9">
        <v>1114</v>
      </c>
      <c r="AI14" s="9">
        <v>1094</v>
      </c>
      <c r="AJ14" s="9">
        <v>1846</v>
      </c>
      <c r="AK14" s="9">
        <v>2506</v>
      </c>
      <c r="AL14" s="9">
        <v>1570</v>
      </c>
      <c r="AM14" s="9">
        <v>1580</v>
      </c>
    </row>
    <row r="15" spans="1:39" ht="19.5" customHeight="1">
      <c r="A15" s="362" t="s">
        <v>27</v>
      </c>
      <c r="B15" s="8" t="s">
        <v>21</v>
      </c>
      <c r="C15" s="6">
        <f t="shared" si="0"/>
        <v>129</v>
      </c>
      <c r="D15" s="9">
        <v>7</v>
      </c>
      <c r="E15" s="9">
        <v>8</v>
      </c>
      <c r="F15" s="9">
        <v>7</v>
      </c>
      <c r="G15" s="9">
        <v>10</v>
      </c>
      <c r="H15" s="9">
        <v>5</v>
      </c>
      <c r="I15" s="9">
        <v>4</v>
      </c>
      <c r="J15" s="9">
        <v>4</v>
      </c>
      <c r="K15" s="9">
        <v>10</v>
      </c>
      <c r="L15" s="9">
        <v>5</v>
      </c>
      <c r="M15" s="9">
        <v>12</v>
      </c>
      <c r="N15" s="9">
        <v>6</v>
      </c>
      <c r="O15" s="9">
        <v>14</v>
      </c>
      <c r="P15" s="9">
        <v>13</v>
      </c>
      <c r="Q15" s="9">
        <v>9</v>
      </c>
      <c r="R15" s="9">
        <v>9</v>
      </c>
      <c r="S15" s="9">
        <v>6</v>
      </c>
      <c r="U15" s="362" t="s">
        <v>27</v>
      </c>
      <c r="V15" s="8" t="s">
        <v>21</v>
      </c>
      <c r="W15" s="6">
        <v>121</v>
      </c>
      <c r="X15" s="9">
        <v>7</v>
      </c>
      <c r="Y15" s="9">
        <v>7</v>
      </c>
      <c r="Z15" s="9">
        <v>6</v>
      </c>
      <c r="AA15" s="9">
        <v>8</v>
      </c>
      <c r="AB15" s="9">
        <v>3</v>
      </c>
      <c r="AC15" s="9">
        <v>7</v>
      </c>
      <c r="AD15" s="9">
        <v>4</v>
      </c>
      <c r="AE15" s="9">
        <v>6</v>
      </c>
      <c r="AF15" s="9">
        <v>5</v>
      </c>
      <c r="AG15" s="9">
        <v>8</v>
      </c>
      <c r="AH15" s="9">
        <v>6</v>
      </c>
      <c r="AI15" s="9">
        <v>16</v>
      </c>
      <c r="AJ15" s="9">
        <v>15</v>
      </c>
      <c r="AK15" s="9">
        <v>6</v>
      </c>
      <c r="AL15" s="9">
        <v>10</v>
      </c>
      <c r="AM15" s="9">
        <v>7</v>
      </c>
    </row>
    <row r="16" spans="1:39" ht="19.5" customHeight="1">
      <c r="A16" s="362"/>
      <c r="B16" s="8" t="s">
        <v>22</v>
      </c>
      <c r="C16" s="6">
        <f t="shared" si="0"/>
        <v>1615</v>
      </c>
      <c r="D16" s="9">
        <v>142</v>
      </c>
      <c r="E16" s="9">
        <v>37</v>
      </c>
      <c r="F16" s="9">
        <v>47</v>
      </c>
      <c r="G16" s="9">
        <v>154</v>
      </c>
      <c r="H16" s="9">
        <v>55</v>
      </c>
      <c r="I16" s="9">
        <v>55</v>
      </c>
      <c r="J16" s="9">
        <v>44</v>
      </c>
      <c r="K16" s="9">
        <v>107</v>
      </c>
      <c r="L16" s="9">
        <v>36</v>
      </c>
      <c r="M16" s="9">
        <v>211</v>
      </c>
      <c r="N16" s="9">
        <v>106</v>
      </c>
      <c r="O16" s="9">
        <v>121</v>
      </c>
      <c r="P16" s="9">
        <v>115</v>
      </c>
      <c r="Q16" s="9">
        <v>173</v>
      </c>
      <c r="R16" s="9">
        <v>113</v>
      </c>
      <c r="S16" s="9">
        <v>99</v>
      </c>
      <c r="U16" s="362"/>
      <c r="V16" s="8" t="s">
        <v>22</v>
      </c>
      <c r="W16" s="6">
        <v>928</v>
      </c>
      <c r="X16" s="9">
        <v>60</v>
      </c>
      <c r="Y16" s="9">
        <v>57</v>
      </c>
      <c r="Z16" s="9">
        <v>39</v>
      </c>
      <c r="AA16" s="9">
        <v>46</v>
      </c>
      <c r="AB16" s="9">
        <v>12</v>
      </c>
      <c r="AC16" s="9">
        <v>48</v>
      </c>
      <c r="AD16" s="9">
        <v>43</v>
      </c>
      <c r="AE16" s="9">
        <v>54</v>
      </c>
      <c r="AF16" s="9">
        <v>24</v>
      </c>
      <c r="AG16" s="9">
        <v>48</v>
      </c>
      <c r="AH16" s="9">
        <v>31</v>
      </c>
      <c r="AI16" s="9">
        <v>75</v>
      </c>
      <c r="AJ16" s="9">
        <v>62</v>
      </c>
      <c r="AK16" s="9">
        <v>19</v>
      </c>
      <c r="AL16" s="9">
        <v>212</v>
      </c>
      <c r="AM16" s="9">
        <v>98</v>
      </c>
    </row>
    <row r="17" spans="1:39" ht="19.5" customHeight="1">
      <c r="A17" s="362" t="s">
        <v>28</v>
      </c>
      <c r="B17" s="8" t="s">
        <v>21</v>
      </c>
      <c r="C17" s="6">
        <f t="shared" si="0"/>
        <v>380</v>
      </c>
      <c r="D17" s="9">
        <v>28</v>
      </c>
      <c r="E17" s="9">
        <v>13</v>
      </c>
      <c r="F17" s="9">
        <v>30</v>
      </c>
      <c r="G17" s="9">
        <v>25</v>
      </c>
      <c r="H17" s="9">
        <v>20</v>
      </c>
      <c r="I17" s="9">
        <v>12</v>
      </c>
      <c r="J17" s="9">
        <v>18</v>
      </c>
      <c r="K17" s="9">
        <v>20</v>
      </c>
      <c r="L17" s="9">
        <v>11</v>
      </c>
      <c r="M17" s="9">
        <v>26</v>
      </c>
      <c r="N17" s="9">
        <v>27</v>
      </c>
      <c r="O17" s="9">
        <v>22</v>
      </c>
      <c r="P17" s="9">
        <v>35</v>
      </c>
      <c r="Q17" s="9">
        <v>38</v>
      </c>
      <c r="R17" s="9">
        <v>21</v>
      </c>
      <c r="S17" s="9">
        <v>34</v>
      </c>
      <c r="U17" s="362" t="s">
        <v>28</v>
      </c>
      <c r="V17" s="8" t="s">
        <v>21</v>
      </c>
      <c r="W17" s="6">
        <v>485</v>
      </c>
      <c r="X17" s="9">
        <v>34</v>
      </c>
      <c r="Y17" s="9">
        <v>19</v>
      </c>
      <c r="Z17" s="9">
        <v>38</v>
      </c>
      <c r="AA17" s="9">
        <v>34</v>
      </c>
      <c r="AB17" s="9">
        <v>23</v>
      </c>
      <c r="AC17" s="9">
        <v>14</v>
      </c>
      <c r="AD17" s="9">
        <v>25</v>
      </c>
      <c r="AE17" s="9">
        <v>28</v>
      </c>
      <c r="AF17" s="9">
        <v>15</v>
      </c>
      <c r="AG17" s="9">
        <v>32</v>
      </c>
      <c r="AH17" s="9">
        <v>37</v>
      </c>
      <c r="AI17" s="9">
        <v>30</v>
      </c>
      <c r="AJ17" s="9">
        <v>43</v>
      </c>
      <c r="AK17" s="9">
        <v>45</v>
      </c>
      <c r="AL17" s="9">
        <v>29</v>
      </c>
      <c r="AM17" s="9">
        <v>39</v>
      </c>
    </row>
    <row r="18" spans="1:39" ht="19.5" customHeight="1">
      <c r="A18" s="362"/>
      <c r="B18" s="8" t="s">
        <v>22</v>
      </c>
      <c r="C18" s="6">
        <f t="shared" si="0"/>
        <v>17190</v>
      </c>
      <c r="D18" s="9">
        <v>1184</v>
      </c>
      <c r="E18" s="9">
        <v>579</v>
      </c>
      <c r="F18" s="9">
        <v>1090</v>
      </c>
      <c r="G18" s="9">
        <v>1045</v>
      </c>
      <c r="H18" s="9">
        <v>775</v>
      </c>
      <c r="I18" s="9">
        <v>489</v>
      </c>
      <c r="J18" s="9">
        <v>870</v>
      </c>
      <c r="K18" s="9">
        <v>850</v>
      </c>
      <c r="L18" s="9">
        <v>417</v>
      </c>
      <c r="M18" s="9">
        <v>1563</v>
      </c>
      <c r="N18" s="9">
        <v>951</v>
      </c>
      <c r="O18" s="9">
        <v>872</v>
      </c>
      <c r="P18" s="9">
        <v>1524</v>
      </c>
      <c r="Q18" s="9">
        <v>2302</v>
      </c>
      <c r="R18" s="9">
        <v>1403</v>
      </c>
      <c r="S18" s="9">
        <v>1276</v>
      </c>
      <c r="U18" s="362"/>
      <c r="V18" s="8" t="s">
        <v>22</v>
      </c>
      <c r="W18" s="6">
        <v>21591</v>
      </c>
      <c r="X18" s="9">
        <v>1485</v>
      </c>
      <c r="Y18" s="9">
        <v>849</v>
      </c>
      <c r="Z18" s="9">
        <v>1285</v>
      </c>
      <c r="AA18" s="9">
        <v>1363</v>
      </c>
      <c r="AB18" s="9">
        <v>970</v>
      </c>
      <c r="AC18" s="9">
        <v>558</v>
      </c>
      <c r="AD18" s="9">
        <v>1126</v>
      </c>
      <c r="AE18" s="9">
        <v>1175</v>
      </c>
      <c r="AF18" s="9">
        <v>529</v>
      </c>
      <c r="AG18" s="9">
        <v>1893</v>
      </c>
      <c r="AH18" s="9">
        <v>1145</v>
      </c>
      <c r="AI18" s="9">
        <v>1100</v>
      </c>
      <c r="AJ18" s="9">
        <v>1862</v>
      </c>
      <c r="AK18" s="9">
        <v>2752</v>
      </c>
      <c r="AL18" s="9">
        <v>1791</v>
      </c>
      <c r="AM18" s="9">
        <v>1708</v>
      </c>
    </row>
    <row r="19" spans="1:39" ht="19.5" customHeight="1">
      <c r="A19" s="362" t="s">
        <v>29</v>
      </c>
      <c r="B19" s="8" t="s">
        <v>21</v>
      </c>
      <c r="C19" s="6">
        <f t="shared" si="0"/>
        <v>179</v>
      </c>
      <c r="D19" s="9">
        <v>14</v>
      </c>
      <c r="E19" s="9">
        <v>8</v>
      </c>
      <c r="F19" s="9">
        <v>10</v>
      </c>
      <c r="G19" s="9">
        <v>10</v>
      </c>
      <c r="H19" s="9">
        <v>8</v>
      </c>
      <c r="I19" s="9">
        <v>7</v>
      </c>
      <c r="J19" s="9">
        <v>8</v>
      </c>
      <c r="K19" s="9">
        <v>11</v>
      </c>
      <c r="L19" s="9">
        <v>7</v>
      </c>
      <c r="M19" s="9">
        <v>14</v>
      </c>
      <c r="N19" s="9">
        <v>11</v>
      </c>
      <c r="O19" s="9">
        <v>16</v>
      </c>
      <c r="P19" s="9">
        <v>14</v>
      </c>
      <c r="Q19" s="9">
        <v>17</v>
      </c>
      <c r="R19" s="9">
        <v>12</v>
      </c>
      <c r="S19" s="9">
        <v>12</v>
      </c>
      <c r="U19" s="362" t="s">
        <v>29</v>
      </c>
      <c r="V19" s="8" t="s">
        <v>21</v>
      </c>
      <c r="W19" s="6">
        <v>154</v>
      </c>
      <c r="X19" s="9">
        <v>14</v>
      </c>
      <c r="Y19" s="9">
        <v>5</v>
      </c>
      <c r="Z19" s="9">
        <v>10</v>
      </c>
      <c r="AA19" s="9">
        <v>8</v>
      </c>
      <c r="AB19" s="9">
        <v>4</v>
      </c>
      <c r="AC19" s="9">
        <v>6</v>
      </c>
      <c r="AD19" s="9">
        <v>8</v>
      </c>
      <c r="AE19" s="9">
        <v>7</v>
      </c>
      <c r="AF19" s="9">
        <v>5</v>
      </c>
      <c r="AG19" s="9">
        <v>12</v>
      </c>
      <c r="AH19" s="9">
        <v>11</v>
      </c>
      <c r="AI19" s="9">
        <v>15</v>
      </c>
      <c r="AJ19" s="9">
        <v>16</v>
      </c>
      <c r="AK19" s="9">
        <v>9</v>
      </c>
      <c r="AL19" s="9">
        <v>13</v>
      </c>
      <c r="AM19" s="9">
        <v>11</v>
      </c>
    </row>
    <row r="20" spans="1:39" ht="19.5" customHeight="1">
      <c r="A20" s="362"/>
      <c r="B20" s="8" t="s">
        <v>22</v>
      </c>
      <c r="C20" s="6">
        <f t="shared" si="0"/>
        <v>3771</v>
      </c>
      <c r="D20" s="9">
        <v>440</v>
      </c>
      <c r="E20" s="9">
        <v>160</v>
      </c>
      <c r="F20" s="9">
        <v>164</v>
      </c>
      <c r="G20" s="9">
        <v>269</v>
      </c>
      <c r="H20" s="9">
        <v>106</v>
      </c>
      <c r="I20" s="9">
        <v>110</v>
      </c>
      <c r="J20" s="9">
        <v>217</v>
      </c>
      <c r="K20" s="9">
        <v>205</v>
      </c>
      <c r="L20" s="9">
        <v>111</v>
      </c>
      <c r="M20" s="9">
        <v>280</v>
      </c>
      <c r="N20" s="9">
        <v>251</v>
      </c>
      <c r="O20" s="9">
        <v>347</v>
      </c>
      <c r="P20" s="9">
        <v>279</v>
      </c>
      <c r="Q20" s="9">
        <v>301</v>
      </c>
      <c r="R20" s="9">
        <v>322</v>
      </c>
      <c r="S20" s="9">
        <v>209</v>
      </c>
      <c r="U20" s="362"/>
      <c r="V20" s="8" t="s">
        <v>22</v>
      </c>
      <c r="W20" s="6">
        <v>1985</v>
      </c>
      <c r="X20" s="9">
        <v>153</v>
      </c>
      <c r="Y20" s="9">
        <v>118</v>
      </c>
      <c r="Z20" s="9">
        <v>105</v>
      </c>
      <c r="AA20" s="9">
        <v>133</v>
      </c>
      <c r="AB20" s="9">
        <v>46</v>
      </c>
      <c r="AC20" s="9">
        <v>65</v>
      </c>
      <c r="AD20" s="9">
        <v>114</v>
      </c>
      <c r="AE20" s="9">
        <v>119</v>
      </c>
      <c r="AF20" s="9">
        <v>94</v>
      </c>
      <c r="AG20" s="9">
        <v>88</v>
      </c>
      <c r="AH20" s="9">
        <v>66</v>
      </c>
      <c r="AI20" s="9">
        <v>175</v>
      </c>
      <c r="AJ20" s="9">
        <v>170</v>
      </c>
      <c r="AK20" s="9">
        <v>83</v>
      </c>
      <c r="AL20" s="9">
        <v>339</v>
      </c>
      <c r="AM20" s="9">
        <v>117</v>
      </c>
    </row>
    <row r="21" spans="1:39" ht="19.5" customHeight="1">
      <c r="A21" s="361" t="s">
        <v>30</v>
      </c>
      <c r="B21" s="8" t="s">
        <v>21</v>
      </c>
      <c r="C21" s="6">
        <f t="shared" si="0"/>
        <v>42</v>
      </c>
      <c r="D21" s="9">
        <v>3</v>
      </c>
      <c r="E21" s="9">
        <v>1</v>
      </c>
      <c r="F21" s="9">
        <v>2</v>
      </c>
      <c r="G21" s="9">
        <v>2</v>
      </c>
      <c r="H21" s="9">
        <v>3</v>
      </c>
      <c r="I21" s="9">
        <v>2</v>
      </c>
      <c r="J21" s="9">
        <v>3</v>
      </c>
      <c r="K21" s="9">
        <v>3</v>
      </c>
      <c r="L21" s="9">
        <v>2</v>
      </c>
      <c r="M21" s="9">
        <v>2</v>
      </c>
      <c r="N21" s="9">
        <v>2</v>
      </c>
      <c r="O21" s="9">
        <v>2</v>
      </c>
      <c r="P21" s="9">
        <v>3</v>
      </c>
      <c r="Q21" s="9">
        <v>5</v>
      </c>
      <c r="R21" s="9">
        <v>3</v>
      </c>
      <c r="S21" s="9">
        <v>4</v>
      </c>
      <c r="U21" s="361" t="s">
        <v>30</v>
      </c>
      <c r="V21" s="8" t="s">
        <v>21</v>
      </c>
      <c r="W21" s="6">
        <v>27</v>
      </c>
      <c r="X21" s="9">
        <v>2</v>
      </c>
      <c r="Y21" s="9">
        <v>1</v>
      </c>
      <c r="Z21" s="9">
        <v>2</v>
      </c>
      <c r="AA21" s="9">
        <v>0</v>
      </c>
      <c r="AB21" s="9">
        <v>1</v>
      </c>
      <c r="AC21" s="9">
        <v>2</v>
      </c>
      <c r="AD21" s="9">
        <v>3</v>
      </c>
      <c r="AE21" s="9">
        <v>3</v>
      </c>
      <c r="AF21" s="9">
        <v>3</v>
      </c>
      <c r="AG21" s="9">
        <v>0</v>
      </c>
      <c r="AH21" s="9">
        <v>2</v>
      </c>
      <c r="AI21" s="9">
        <v>3</v>
      </c>
      <c r="AJ21" s="9">
        <v>2</v>
      </c>
      <c r="AK21" s="9">
        <v>0</v>
      </c>
      <c r="AL21" s="9">
        <v>1</v>
      </c>
      <c r="AM21" s="9">
        <v>2</v>
      </c>
    </row>
    <row r="22" spans="1:39" ht="19.5" customHeight="1">
      <c r="A22" s="361"/>
      <c r="B22" s="8" t="s">
        <v>22</v>
      </c>
      <c r="C22" s="6">
        <f t="shared" si="0"/>
        <v>675</v>
      </c>
      <c r="D22" s="9">
        <v>11</v>
      </c>
      <c r="E22" s="9">
        <v>4</v>
      </c>
      <c r="F22" s="9">
        <v>16</v>
      </c>
      <c r="G22" s="9">
        <v>17</v>
      </c>
      <c r="H22" s="9">
        <v>26</v>
      </c>
      <c r="I22" s="9">
        <v>10</v>
      </c>
      <c r="J22" s="9">
        <v>52</v>
      </c>
      <c r="K22" s="9">
        <v>189</v>
      </c>
      <c r="L22" s="9">
        <v>37</v>
      </c>
      <c r="M22" s="9">
        <v>14</v>
      </c>
      <c r="N22" s="9">
        <v>8</v>
      </c>
      <c r="O22" s="9">
        <v>31</v>
      </c>
      <c r="P22" s="9">
        <v>29</v>
      </c>
      <c r="Q22" s="9">
        <v>79</v>
      </c>
      <c r="R22" s="9">
        <v>42</v>
      </c>
      <c r="S22" s="9">
        <v>110</v>
      </c>
      <c r="U22" s="361"/>
      <c r="V22" s="8" t="s">
        <v>22</v>
      </c>
      <c r="W22" s="6">
        <v>319</v>
      </c>
      <c r="X22" s="9">
        <v>5</v>
      </c>
      <c r="Y22" s="9">
        <v>3</v>
      </c>
      <c r="Z22" s="9">
        <v>12</v>
      </c>
      <c r="AA22" s="9">
        <v>0</v>
      </c>
      <c r="AB22" s="9">
        <v>2</v>
      </c>
      <c r="AC22" s="9">
        <v>7</v>
      </c>
      <c r="AD22" s="9">
        <v>34</v>
      </c>
      <c r="AE22" s="9">
        <v>162</v>
      </c>
      <c r="AF22" s="9">
        <v>10</v>
      </c>
      <c r="AG22" s="9">
        <v>0</v>
      </c>
      <c r="AH22" s="9">
        <v>5</v>
      </c>
      <c r="AI22" s="9">
        <v>26</v>
      </c>
      <c r="AJ22" s="9">
        <v>10</v>
      </c>
      <c r="AK22" s="9">
        <v>0</v>
      </c>
      <c r="AL22" s="9">
        <v>3</v>
      </c>
      <c r="AM22" s="9">
        <v>40</v>
      </c>
    </row>
    <row r="23" spans="1:39" ht="19.5" customHeight="1">
      <c r="A23" s="361" t="s">
        <v>31</v>
      </c>
      <c r="B23" s="8" t="s">
        <v>21</v>
      </c>
      <c r="C23" s="6">
        <f t="shared" si="0"/>
        <v>504</v>
      </c>
      <c r="D23" s="9">
        <v>30</v>
      </c>
      <c r="E23" s="9">
        <v>19</v>
      </c>
      <c r="F23" s="9">
        <v>29</v>
      </c>
      <c r="G23" s="9">
        <v>42</v>
      </c>
      <c r="H23" s="9">
        <v>26</v>
      </c>
      <c r="I23" s="9">
        <v>39</v>
      </c>
      <c r="J23" s="9">
        <v>22</v>
      </c>
      <c r="K23" s="9">
        <v>24</v>
      </c>
      <c r="L23" s="9">
        <v>15</v>
      </c>
      <c r="M23" s="9">
        <v>31</v>
      </c>
      <c r="N23" s="9">
        <v>38</v>
      </c>
      <c r="O23" s="9">
        <v>31</v>
      </c>
      <c r="P23" s="9">
        <v>49</v>
      </c>
      <c r="Q23" s="9">
        <v>51</v>
      </c>
      <c r="R23" s="9">
        <v>34</v>
      </c>
      <c r="S23" s="9">
        <v>24</v>
      </c>
      <c r="U23" s="361" t="s">
        <v>31</v>
      </c>
      <c r="V23" s="8" t="s">
        <v>21</v>
      </c>
      <c r="W23" s="6">
        <v>257</v>
      </c>
      <c r="X23" s="9">
        <v>2</v>
      </c>
      <c r="Y23" s="9">
        <v>10</v>
      </c>
      <c r="Z23" s="9">
        <v>21</v>
      </c>
      <c r="AA23" s="9">
        <v>18</v>
      </c>
      <c r="AB23" s="9">
        <v>19</v>
      </c>
      <c r="AC23" s="9">
        <v>33</v>
      </c>
      <c r="AD23" s="9">
        <v>12</v>
      </c>
      <c r="AE23" s="9">
        <v>10</v>
      </c>
      <c r="AF23" s="9">
        <v>9</v>
      </c>
      <c r="AG23" s="9">
        <v>14</v>
      </c>
      <c r="AH23" s="9">
        <v>24</v>
      </c>
      <c r="AI23" s="9">
        <v>16</v>
      </c>
      <c r="AJ23" s="9">
        <v>2</v>
      </c>
      <c r="AK23" s="9">
        <v>27</v>
      </c>
      <c r="AL23" s="9">
        <v>20</v>
      </c>
      <c r="AM23" s="9">
        <v>20</v>
      </c>
    </row>
    <row r="24" spans="1:39" ht="19.5" customHeight="1">
      <c r="A24" s="361"/>
      <c r="B24" s="8" t="s">
        <v>22</v>
      </c>
      <c r="C24" s="6">
        <f t="shared" si="0"/>
        <v>26351</v>
      </c>
      <c r="D24" s="9">
        <v>1642</v>
      </c>
      <c r="E24" s="9">
        <v>682</v>
      </c>
      <c r="F24" s="9">
        <v>1436</v>
      </c>
      <c r="G24" s="9">
        <v>1883</v>
      </c>
      <c r="H24" s="9">
        <v>1550</v>
      </c>
      <c r="I24" s="9">
        <v>1357</v>
      </c>
      <c r="J24" s="9">
        <v>1231</v>
      </c>
      <c r="K24" s="9">
        <v>1272</v>
      </c>
      <c r="L24" s="9">
        <v>760</v>
      </c>
      <c r="M24" s="9">
        <v>1005</v>
      </c>
      <c r="N24" s="9">
        <v>2579</v>
      </c>
      <c r="O24" s="9">
        <v>1780</v>
      </c>
      <c r="P24" s="9">
        <v>2450</v>
      </c>
      <c r="Q24" s="9">
        <v>2404</v>
      </c>
      <c r="R24" s="9">
        <v>2406</v>
      </c>
      <c r="S24" s="9">
        <v>1914</v>
      </c>
      <c r="U24" s="361"/>
      <c r="V24" s="8" t="s">
        <v>22</v>
      </c>
      <c r="W24" s="6">
        <v>8572</v>
      </c>
      <c r="X24" s="9">
        <v>26</v>
      </c>
      <c r="Y24" s="9">
        <v>231</v>
      </c>
      <c r="Z24" s="9">
        <v>581</v>
      </c>
      <c r="AA24" s="9">
        <v>643</v>
      </c>
      <c r="AB24" s="9">
        <v>608</v>
      </c>
      <c r="AC24" s="9">
        <v>1001</v>
      </c>
      <c r="AD24" s="9">
        <v>409</v>
      </c>
      <c r="AE24" s="9">
        <v>231</v>
      </c>
      <c r="AF24" s="9">
        <v>301</v>
      </c>
      <c r="AG24" s="9">
        <v>531</v>
      </c>
      <c r="AH24" s="9">
        <v>647</v>
      </c>
      <c r="AI24" s="9">
        <v>717</v>
      </c>
      <c r="AJ24" s="9">
        <v>14</v>
      </c>
      <c r="AK24" s="9">
        <v>902</v>
      </c>
      <c r="AL24" s="9">
        <v>700</v>
      </c>
      <c r="AM24" s="9">
        <v>1030</v>
      </c>
    </row>
    <row r="25" spans="1:39" ht="19.5" customHeight="1">
      <c r="A25" s="361" t="s">
        <v>32</v>
      </c>
      <c r="B25" s="8" t="s">
        <v>21</v>
      </c>
      <c r="C25" s="6">
        <f t="shared" si="0"/>
        <v>16</v>
      </c>
      <c r="D25" s="9">
        <v>1</v>
      </c>
      <c r="E25" s="9">
        <v>1</v>
      </c>
      <c r="F25" s="9">
        <v>1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U25" s="361" t="s">
        <v>32</v>
      </c>
      <c r="V25" s="8" t="s">
        <v>21</v>
      </c>
      <c r="W25" s="6">
        <v>2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1</v>
      </c>
      <c r="AE25" s="9">
        <v>0</v>
      </c>
      <c r="AF25" s="9">
        <v>0</v>
      </c>
      <c r="AG25" s="9">
        <v>0</v>
      </c>
      <c r="AH25" s="9">
        <v>1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</row>
    <row r="26" spans="1:39" ht="19.5" customHeight="1">
      <c r="A26" s="361"/>
      <c r="B26" s="8" t="s">
        <v>22</v>
      </c>
      <c r="C26" s="6">
        <f t="shared" si="0"/>
        <v>4882</v>
      </c>
      <c r="D26" s="9">
        <v>353</v>
      </c>
      <c r="E26" s="9">
        <v>199</v>
      </c>
      <c r="F26" s="9">
        <v>137</v>
      </c>
      <c r="G26" s="9">
        <v>412</v>
      </c>
      <c r="H26" s="9">
        <v>372</v>
      </c>
      <c r="I26" s="9">
        <v>130</v>
      </c>
      <c r="J26" s="9">
        <v>86</v>
      </c>
      <c r="K26" s="9">
        <v>171</v>
      </c>
      <c r="L26" s="9">
        <v>205</v>
      </c>
      <c r="M26" s="9">
        <v>544</v>
      </c>
      <c r="N26" s="9">
        <v>290</v>
      </c>
      <c r="O26" s="9">
        <v>170</v>
      </c>
      <c r="P26" s="9">
        <v>168</v>
      </c>
      <c r="Q26" s="9">
        <v>439</v>
      </c>
      <c r="R26" s="9">
        <v>617</v>
      </c>
      <c r="S26" s="9">
        <v>589</v>
      </c>
      <c r="U26" s="361"/>
      <c r="V26" s="8" t="s">
        <v>22</v>
      </c>
      <c r="W26" s="6">
        <v>226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222</v>
      </c>
      <c r="AE26" s="9">
        <v>0</v>
      </c>
      <c r="AF26" s="9">
        <v>0</v>
      </c>
      <c r="AG26" s="9">
        <v>0</v>
      </c>
      <c r="AH26" s="9">
        <v>4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</row>
    <row r="27" spans="1:39" ht="19.5" customHeight="1">
      <c r="A27" s="362" t="s">
        <v>33</v>
      </c>
      <c r="B27" s="8" t="s">
        <v>21</v>
      </c>
      <c r="C27" s="6">
        <f t="shared" si="0"/>
        <v>72</v>
      </c>
      <c r="D27" s="9">
        <v>5</v>
      </c>
      <c r="E27" s="9">
        <v>8</v>
      </c>
      <c r="F27" s="9">
        <v>1</v>
      </c>
      <c r="G27" s="9">
        <v>2</v>
      </c>
      <c r="H27" s="9">
        <v>5</v>
      </c>
      <c r="I27" s="9">
        <v>7</v>
      </c>
      <c r="J27" s="9">
        <v>4</v>
      </c>
      <c r="K27" s="9">
        <v>7</v>
      </c>
      <c r="L27" s="9">
        <v>6</v>
      </c>
      <c r="M27" s="9">
        <v>1</v>
      </c>
      <c r="N27" s="9">
        <v>2</v>
      </c>
      <c r="O27" s="9">
        <v>1</v>
      </c>
      <c r="P27" s="9">
        <v>2</v>
      </c>
      <c r="Q27" s="9">
        <v>10</v>
      </c>
      <c r="R27" s="9">
        <v>8</v>
      </c>
      <c r="S27" s="9">
        <v>3</v>
      </c>
      <c r="U27" s="362" t="s">
        <v>33</v>
      </c>
      <c r="V27" s="8" t="s">
        <v>21</v>
      </c>
      <c r="W27" s="6">
        <v>8</v>
      </c>
      <c r="X27" s="9">
        <v>1</v>
      </c>
      <c r="Y27" s="9">
        <v>0</v>
      </c>
      <c r="Z27" s="9">
        <v>1</v>
      </c>
      <c r="AA27" s="9">
        <v>0</v>
      </c>
      <c r="AB27" s="9">
        <v>0</v>
      </c>
      <c r="AC27" s="9">
        <v>1</v>
      </c>
      <c r="AD27" s="9">
        <v>1</v>
      </c>
      <c r="AE27" s="9">
        <v>0</v>
      </c>
      <c r="AF27" s="9">
        <v>0</v>
      </c>
      <c r="AG27" s="9">
        <v>0</v>
      </c>
      <c r="AH27" s="9">
        <v>0</v>
      </c>
      <c r="AI27" s="9">
        <v>1</v>
      </c>
      <c r="AJ27" s="9">
        <v>1</v>
      </c>
      <c r="AK27" s="9">
        <v>1</v>
      </c>
      <c r="AL27" s="9">
        <v>0</v>
      </c>
      <c r="AM27" s="9">
        <v>1</v>
      </c>
    </row>
    <row r="28" spans="1:39" ht="19.5" customHeight="1">
      <c r="A28" s="362"/>
      <c r="B28" s="8" t="s">
        <v>22</v>
      </c>
      <c r="C28" s="6">
        <f t="shared" si="0"/>
        <v>1540</v>
      </c>
      <c r="D28" s="9">
        <v>36</v>
      </c>
      <c r="E28" s="9">
        <v>107</v>
      </c>
      <c r="F28" s="9">
        <v>4</v>
      </c>
      <c r="G28" s="9">
        <v>56</v>
      </c>
      <c r="H28" s="9">
        <v>37</v>
      </c>
      <c r="I28" s="9">
        <v>372</v>
      </c>
      <c r="J28" s="9">
        <v>55</v>
      </c>
      <c r="K28" s="9">
        <v>252</v>
      </c>
      <c r="L28" s="9">
        <v>261</v>
      </c>
      <c r="M28" s="9">
        <v>7</v>
      </c>
      <c r="N28" s="9">
        <v>52</v>
      </c>
      <c r="O28" s="9">
        <v>8</v>
      </c>
      <c r="P28" s="9">
        <v>18</v>
      </c>
      <c r="Q28" s="9">
        <v>100</v>
      </c>
      <c r="R28" s="9">
        <v>152</v>
      </c>
      <c r="S28" s="9">
        <v>23</v>
      </c>
      <c r="U28" s="362"/>
      <c r="V28" s="8" t="s">
        <v>22</v>
      </c>
      <c r="W28" s="6">
        <v>54</v>
      </c>
      <c r="X28" s="9">
        <v>1</v>
      </c>
      <c r="Y28" s="9">
        <v>0</v>
      </c>
      <c r="Z28" s="9">
        <v>4</v>
      </c>
      <c r="AA28" s="9">
        <v>0</v>
      </c>
      <c r="AB28" s="9">
        <v>0</v>
      </c>
      <c r="AC28" s="9">
        <v>7</v>
      </c>
      <c r="AD28" s="9">
        <v>5</v>
      </c>
      <c r="AE28" s="9">
        <v>0</v>
      </c>
      <c r="AF28" s="9">
        <v>0</v>
      </c>
      <c r="AG28" s="9">
        <v>0</v>
      </c>
      <c r="AH28" s="9">
        <v>0</v>
      </c>
      <c r="AI28" s="9">
        <v>1</v>
      </c>
      <c r="AJ28" s="9">
        <v>13</v>
      </c>
      <c r="AK28" s="9">
        <v>18</v>
      </c>
      <c r="AL28" s="9">
        <v>0</v>
      </c>
      <c r="AM28" s="9">
        <v>5</v>
      </c>
    </row>
    <row r="29" spans="1:39" ht="19.5" customHeight="1">
      <c r="A29" s="364" t="s">
        <v>34</v>
      </c>
      <c r="B29" s="8" t="s">
        <v>21</v>
      </c>
      <c r="C29" s="6">
        <f t="shared" si="0"/>
        <v>338</v>
      </c>
      <c r="D29" s="9">
        <v>15</v>
      </c>
      <c r="E29" s="9">
        <v>22</v>
      </c>
      <c r="F29" s="9">
        <v>8</v>
      </c>
      <c r="G29" s="9">
        <v>20</v>
      </c>
      <c r="H29" s="9">
        <v>40</v>
      </c>
      <c r="I29" s="9">
        <v>20</v>
      </c>
      <c r="J29" s="9">
        <v>20</v>
      </c>
      <c r="K29" s="9">
        <v>27</v>
      </c>
      <c r="L29" s="9">
        <v>17</v>
      </c>
      <c r="M29" s="9">
        <v>18</v>
      </c>
      <c r="N29" s="9">
        <v>12</v>
      </c>
      <c r="O29" s="9">
        <v>11</v>
      </c>
      <c r="P29" s="9">
        <v>46</v>
      </c>
      <c r="Q29" s="9">
        <v>17</v>
      </c>
      <c r="R29" s="9">
        <v>15</v>
      </c>
      <c r="S29" s="9">
        <v>30</v>
      </c>
      <c r="U29" s="364" t="s">
        <v>34</v>
      </c>
      <c r="V29" s="8" t="s">
        <v>21</v>
      </c>
      <c r="W29" s="6">
        <v>56</v>
      </c>
      <c r="X29" s="9">
        <v>6</v>
      </c>
      <c r="Y29" s="9">
        <v>3</v>
      </c>
      <c r="Z29" s="9">
        <v>0</v>
      </c>
      <c r="AA29" s="9">
        <v>1</v>
      </c>
      <c r="AB29" s="9">
        <v>7</v>
      </c>
      <c r="AC29" s="9">
        <v>8</v>
      </c>
      <c r="AD29" s="9">
        <v>4</v>
      </c>
      <c r="AE29" s="9">
        <v>3</v>
      </c>
      <c r="AF29" s="9">
        <v>9</v>
      </c>
      <c r="AG29" s="9">
        <v>3</v>
      </c>
      <c r="AH29" s="9">
        <v>1</v>
      </c>
      <c r="AI29" s="9">
        <v>4</v>
      </c>
      <c r="AJ29" s="9">
        <v>5</v>
      </c>
      <c r="AK29" s="9">
        <v>0</v>
      </c>
      <c r="AL29" s="9">
        <v>0</v>
      </c>
      <c r="AM29" s="9">
        <v>2</v>
      </c>
    </row>
    <row r="30" spans="1:39" ht="19.5" customHeight="1">
      <c r="A30" s="364"/>
      <c r="B30" s="8" t="s">
        <v>22</v>
      </c>
      <c r="C30" s="6">
        <f t="shared" si="0"/>
        <v>7153</v>
      </c>
      <c r="D30" s="9">
        <v>289</v>
      </c>
      <c r="E30" s="9">
        <v>343</v>
      </c>
      <c r="F30" s="9">
        <v>110</v>
      </c>
      <c r="G30" s="9">
        <v>555</v>
      </c>
      <c r="H30" s="9">
        <v>794</v>
      </c>
      <c r="I30" s="9">
        <v>427</v>
      </c>
      <c r="J30" s="9">
        <v>287</v>
      </c>
      <c r="K30" s="9">
        <v>529</v>
      </c>
      <c r="L30" s="9">
        <v>507</v>
      </c>
      <c r="M30" s="9">
        <v>286</v>
      </c>
      <c r="N30" s="9">
        <v>256</v>
      </c>
      <c r="O30" s="9">
        <v>361</v>
      </c>
      <c r="P30" s="9">
        <v>873</v>
      </c>
      <c r="Q30" s="9">
        <v>710</v>
      </c>
      <c r="R30" s="9">
        <v>263</v>
      </c>
      <c r="S30" s="9">
        <v>563</v>
      </c>
      <c r="U30" s="364"/>
      <c r="V30" s="8" t="s">
        <v>22</v>
      </c>
      <c r="W30" s="6">
        <v>715</v>
      </c>
      <c r="X30" s="9">
        <v>76</v>
      </c>
      <c r="Y30" s="9">
        <v>20</v>
      </c>
      <c r="Z30" s="9">
        <v>0</v>
      </c>
      <c r="AA30" s="9">
        <v>12</v>
      </c>
      <c r="AB30" s="9">
        <v>52</v>
      </c>
      <c r="AC30" s="9">
        <v>148</v>
      </c>
      <c r="AD30" s="9">
        <v>18</v>
      </c>
      <c r="AE30" s="9">
        <v>13</v>
      </c>
      <c r="AF30" s="9">
        <v>163</v>
      </c>
      <c r="AG30" s="9">
        <v>36</v>
      </c>
      <c r="AH30" s="9">
        <v>7</v>
      </c>
      <c r="AI30" s="9">
        <v>61</v>
      </c>
      <c r="AJ30" s="9">
        <v>86</v>
      </c>
      <c r="AK30" s="9">
        <v>0</v>
      </c>
      <c r="AL30" s="9">
        <v>0</v>
      </c>
      <c r="AM30" s="9">
        <v>23</v>
      </c>
    </row>
    <row r="31" spans="1:39" ht="19.5" customHeight="1">
      <c r="A31" s="361" t="s">
        <v>35</v>
      </c>
      <c r="B31" s="8" t="s">
        <v>21</v>
      </c>
      <c r="C31" s="6">
        <f t="shared" si="0"/>
        <v>19</v>
      </c>
      <c r="D31" s="9">
        <v>1</v>
      </c>
      <c r="E31" s="9">
        <v>1</v>
      </c>
      <c r="F31" s="9">
        <v>0</v>
      </c>
      <c r="G31" s="9">
        <v>1</v>
      </c>
      <c r="H31" s="9">
        <v>1</v>
      </c>
      <c r="I31" s="9">
        <v>1</v>
      </c>
      <c r="J31" s="9">
        <v>0</v>
      </c>
      <c r="K31" s="9">
        <v>1</v>
      </c>
      <c r="L31" s="9">
        <v>0</v>
      </c>
      <c r="M31" s="9">
        <v>1</v>
      </c>
      <c r="N31" s="9">
        <v>3</v>
      </c>
      <c r="O31" s="9">
        <v>1</v>
      </c>
      <c r="P31" s="9">
        <v>4</v>
      </c>
      <c r="Q31" s="9">
        <v>3</v>
      </c>
      <c r="R31" s="9">
        <v>1</v>
      </c>
      <c r="S31" s="9">
        <v>0</v>
      </c>
      <c r="U31" s="361" t="s">
        <v>35</v>
      </c>
      <c r="V31" s="8" t="s">
        <v>21</v>
      </c>
      <c r="W31" s="6">
        <v>8</v>
      </c>
      <c r="X31" s="9">
        <v>1</v>
      </c>
      <c r="Y31" s="9">
        <v>1</v>
      </c>
      <c r="Z31" s="9">
        <v>0</v>
      </c>
      <c r="AA31" s="9">
        <v>1</v>
      </c>
      <c r="AB31" s="9">
        <v>0</v>
      </c>
      <c r="AC31" s="9">
        <v>1</v>
      </c>
      <c r="AD31" s="9">
        <v>1</v>
      </c>
      <c r="AE31" s="9">
        <v>0</v>
      </c>
      <c r="AF31" s="9">
        <v>1</v>
      </c>
      <c r="AG31" s="9">
        <v>0</v>
      </c>
      <c r="AH31" s="9">
        <v>0</v>
      </c>
      <c r="AI31" s="9">
        <v>0</v>
      </c>
      <c r="AJ31" s="9">
        <v>0</v>
      </c>
      <c r="AK31" s="9">
        <v>2</v>
      </c>
      <c r="AL31" s="9">
        <v>0</v>
      </c>
      <c r="AM31" s="9">
        <v>0</v>
      </c>
    </row>
    <row r="32" spans="1:39" ht="19.5" customHeight="1">
      <c r="A32" s="361"/>
      <c r="B32" s="8" t="s">
        <v>22</v>
      </c>
      <c r="C32" s="6">
        <f t="shared" si="0"/>
        <v>345</v>
      </c>
      <c r="D32" s="9">
        <v>7</v>
      </c>
      <c r="E32" s="9">
        <v>7</v>
      </c>
      <c r="F32" s="9">
        <v>0</v>
      </c>
      <c r="G32" s="9">
        <v>32</v>
      </c>
      <c r="H32" s="9">
        <v>9</v>
      </c>
      <c r="I32" s="9">
        <v>7</v>
      </c>
      <c r="J32" s="9">
        <v>0</v>
      </c>
      <c r="K32" s="9">
        <v>10</v>
      </c>
      <c r="L32" s="9">
        <v>0</v>
      </c>
      <c r="M32" s="9">
        <v>33</v>
      </c>
      <c r="N32" s="9">
        <v>48</v>
      </c>
      <c r="O32" s="9">
        <v>35</v>
      </c>
      <c r="P32" s="9">
        <v>45</v>
      </c>
      <c r="Q32" s="9">
        <v>101</v>
      </c>
      <c r="R32" s="9">
        <v>11</v>
      </c>
      <c r="S32" s="9">
        <v>0</v>
      </c>
      <c r="U32" s="361"/>
      <c r="V32" s="8" t="s">
        <v>22</v>
      </c>
      <c r="W32" s="6">
        <v>82</v>
      </c>
      <c r="X32" s="9">
        <v>2</v>
      </c>
      <c r="Y32" s="9">
        <v>4</v>
      </c>
      <c r="Z32" s="9">
        <v>0</v>
      </c>
      <c r="AA32" s="9">
        <v>30</v>
      </c>
      <c r="AB32" s="9">
        <v>0</v>
      </c>
      <c r="AC32" s="9">
        <v>5</v>
      </c>
      <c r="AD32" s="9">
        <v>3</v>
      </c>
      <c r="AE32" s="9">
        <v>0</v>
      </c>
      <c r="AF32" s="9">
        <v>6</v>
      </c>
      <c r="AG32" s="9">
        <v>0</v>
      </c>
      <c r="AH32" s="9">
        <v>0</v>
      </c>
      <c r="AI32" s="9">
        <v>0</v>
      </c>
      <c r="AJ32" s="9">
        <v>0</v>
      </c>
      <c r="AK32" s="9">
        <v>32</v>
      </c>
      <c r="AL32" s="9">
        <v>0</v>
      </c>
      <c r="AM32" s="9">
        <v>0</v>
      </c>
    </row>
    <row r="33" spans="1:1024" ht="19.5" customHeight="1">
      <c r="A33" s="361" t="s">
        <v>36</v>
      </c>
      <c r="B33" s="8" t="s">
        <v>21</v>
      </c>
      <c r="C33" s="6">
        <f t="shared" si="0"/>
        <v>10</v>
      </c>
      <c r="D33" s="9">
        <v>0</v>
      </c>
      <c r="E33" s="9">
        <v>0</v>
      </c>
      <c r="F33" s="9">
        <v>0</v>
      </c>
      <c r="G33" s="9">
        <v>0</v>
      </c>
      <c r="H33" s="9">
        <v>1</v>
      </c>
      <c r="I33" s="9">
        <v>6</v>
      </c>
      <c r="J33" s="9">
        <v>1</v>
      </c>
      <c r="K33" s="9">
        <v>0</v>
      </c>
      <c r="L33" s="9">
        <v>0</v>
      </c>
      <c r="M33" s="9">
        <v>0</v>
      </c>
      <c r="N33" s="9">
        <v>0</v>
      </c>
      <c r="O33" s="9">
        <v>1</v>
      </c>
      <c r="P33" s="9">
        <v>0</v>
      </c>
      <c r="Q33" s="9">
        <v>0</v>
      </c>
      <c r="R33" s="9">
        <v>0</v>
      </c>
      <c r="S33" s="9">
        <v>1</v>
      </c>
      <c r="U33" s="361" t="s">
        <v>36</v>
      </c>
      <c r="V33" s="8" t="s">
        <v>21</v>
      </c>
      <c r="W33" s="6">
        <v>1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1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</row>
    <row r="34" spans="1:1024" ht="19.5" customHeight="1">
      <c r="A34" s="361"/>
      <c r="B34" s="8" t="s">
        <v>22</v>
      </c>
      <c r="C34" s="6">
        <f t="shared" si="0"/>
        <v>801</v>
      </c>
      <c r="D34" s="9">
        <v>0</v>
      </c>
      <c r="E34" s="9">
        <v>0</v>
      </c>
      <c r="F34" s="9">
        <v>0</v>
      </c>
      <c r="G34" s="9">
        <v>0</v>
      </c>
      <c r="H34" s="9">
        <v>130</v>
      </c>
      <c r="I34" s="9">
        <v>434</v>
      </c>
      <c r="J34" s="9">
        <v>13</v>
      </c>
      <c r="K34" s="9">
        <v>0</v>
      </c>
      <c r="L34" s="9">
        <v>0</v>
      </c>
      <c r="M34" s="9">
        <v>0</v>
      </c>
      <c r="N34" s="9">
        <v>0</v>
      </c>
      <c r="O34" s="9">
        <v>24</v>
      </c>
      <c r="P34" s="9">
        <v>0</v>
      </c>
      <c r="Q34" s="9">
        <v>0</v>
      </c>
      <c r="R34" s="9">
        <v>0</v>
      </c>
      <c r="S34" s="9">
        <v>200</v>
      </c>
      <c r="U34" s="361"/>
      <c r="V34" s="8" t="s">
        <v>22</v>
      </c>
      <c r="W34" s="6">
        <v>20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20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</row>
    <row r="35" spans="1:1024" ht="19.5" customHeight="1">
      <c r="A35" s="362" t="s">
        <v>37</v>
      </c>
      <c r="B35" s="8" t="s">
        <v>21</v>
      </c>
      <c r="C35" s="6">
        <f t="shared" si="0"/>
        <v>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2</v>
      </c>
      <c r="O35" s="9">
        <v>0</v>
      </c>
      <c r="P35" s="9">
        <v>3</v>
      </c>
      <c r="Q35" s="9">
        <v>0</v>
      </c>
      <c r="R35" s="9">
        <v>0</v>
      </c>
      <c r="S35" s="9">
        <v>0</v>
      </c>
      <c r="U35" s="362" t="s">
        <v>37</v>
      </c>
      <c r="V35" s="8" t="s">
        <v>21</v>
      </c>
      <c r="W35" s="6">
        <v>9</v>
      </c>
      <c r="X35" s="9">
        <v>0</v>
      </c>
      <c r="Y35" s="9">
        <v>0</v>
      </c>
      <c r="Z35" s="9">
        <v>0</v>
      </c>
      <c r="AA35" s="9">
        <v>4</v>
      </c>
      <c r="AB35" s="9">
        <v>0</v>
      </c>
      <c r="AC35" s="9">
        <v>1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4</v>
      </c>
      <c r="AK35" s="9">
        <v>0</v>
      </c>
      <c r="AL35" s="9">
        <v>0</v>
      </c>
      <c r="AM35" s="9">
        <v>0</v>
      </c>
    </row>
    <row r="36" spans="1:1024" ht="19.5" customHeight="1">
      <c r="A36" s="362"/>
      <c r="B36" s="8" t="s">
        <v>22</v>
      </c>
      <c r="C36" s="6">
        <f t="shared" si="0"/>
        <v>5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</v>
      </c>
      <c r="O36" s="9">
        <v>0</v>
      </c>
      <c r="P36" s="9">
        <v>3</v>
      </c>
      <c r="Q36" s="9">
        <v>0</v>
      </c>
      <c r="R36" s="9">
        <v>0</v>
      </c>
      <c r="S36" s="9">
        <v>0</v>
      </c>
      <c r="U36" s="362"/>
      <c r="V36" s="8" t="s">
        <v>22</v>
      </c>
      <c r="W36" s="6">
        <v>9</v>
      </c>
      <c r="X36" s="9">
        <v>0</v>
      </c>
      <c r="Y36" s="9">
        <v>0</v>
      </c>
      <c r="Z36" s="9">
        <v>0</v>
      </c>
      <c r="AA36" s="9">
        <v>4</v>
      </c>
      <c r="AB36" s="9">
        <v>0</v>
      </c>
      <c r="AC36" s="9">
        <v>1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4</v>
      </c>
      <c r="AK36" s="9">
        <v>0</v>
      </c>
      <c r="AL36" s="9">
        <v>0</v>
      </c>
      <c r="AM36" s="9">
        <v>0</v>
      </c>
    </row>
    <row r="37" spans="1:1024" ht="19.5" customHeight="1" thickBot="1">
      <c r="A37" s="365" t="s">
        <v>38</v>
      </c>
      <c r="B37" s="11" t="s">
        <v>21</v>
      </c>
      <c r="C37" s="6">
        <f t="shared" si="0"/>
        <v>543</v>
      </c>
      <c r="D37" s="9">
        <v>20</v>
      </c>
      <c r="E37" s="9">
        <v>9</v>
      </c>
      <c r="F37" s="9">
        <v>19</v>
      </c>
      <c r="G37" s="9">
        <v>46</v>
      </c>
      <c r="H37" s="9">
        <v>39</v>
      </c>
      <c r="I37" s="9">
        <v>27</v>
      </c>
      <c r="J37" s="9">
        <v>23</v>
      </c>
      <c r="K37" s="9">
        <v>19</v>
      </c>
      <c r="L37" s="9">
        <v>28</v>
      </c>
      <c r="M37" s="9">
        <v>38</v>
      </c>
      <c r="N37" s="9">
        <v>25</v>
      </c>
      <c r="O37" s="9">
        <v>60</v>
      </c>
      <c r="P37" s="9">
        <v>26</v>
      </c>
      <c r="Q37" s="9">
        <v>106</v>
      </c>
      <c r="R37" s="9">
        <v>35</v>
      </c>
      <c r="S37" s="9">
        <v>23</v>
      </c>
      <c r="U37" s="365" t="s">
        <v>38</v>
      </c>
      <c r="V37" s="11" t="s">
        <v>21</v>
      </c>
      <c r="W37" s="6">
        <v>507</v>
      </c>
      <c r="X37" s="9">
        <v>40</v>
      </c>
      <c r="Y37" s="9">
        <v>16</v>
      </c>
      <c r="Z37" s="9">
        <v>52</v>
      </c>
      <c r="AA37" s="9">
        <v>33</v>
      </c>
      <c r="AB37" s="9">
        <v>30</v>
      </c>
      <c r="AC37" s="9">
        <v>15</v>
      </c>
      <c r="AD37" s="9">
        <v>16</v>
      </c>
      <c r="AE37" s="9">
        <v>26</v>
      </c>
      <c r="AF37" s="9">
        <v>14</v>
      </c>
      <c r="AG37" s="9">
        <v>36</v>
      </c>
      <c r="AH37" s="9">
        <v>21</v>
      </c>
      <c r="AI37" s="9">
        <v>29</v>
      </c>
      <c r="AJ37" s="9">
        <v>42</v>
      </c>
      <c r="AK37" s="9">
        <v>69</v>
      </c>
      <c r="AL37" s="9">
        <v>54</v>
      </c>
      <c r="AM37" s="9">
        <v>14</v>
      </c>
    </row>
    <row r="38" spans="1:1024" ht="19.5" customHeight="1" thickBot="1">
      <c r="A38" s="365"/>
      <c r="B38" s="12" t="s">
        <v>22</v>
      </c>
      <c r="C38" s="13">
        <f t="shared" si="0"/>
        <v>543</v>
      </c>
      <c r="D38" s="14">
        <v>20</v>
      </c>
      <c r="E38" s="14">
        <v>9</v>
      </c>
      <c r="F38" s="14">
        <v>19</v>
      </c>
      <c r="G38" s="14">
        <v>46</v>
      </c>
      <c r="H38" s="14">
        <v>39</v>
      </c>
      <c r="I38" s="14">
        <v>27</v>
      </c>
      <c r="J38" s="14">
        <v>23</v>
      </c>
      <c r="K38" s="14">
        <v>19</v>
      </c>
      <c r="L38" s="14">
        <v>28</v>
      </c>
      <c r="M38" s="14">
        <v>38</v>
      </c>
      <c r="N38" s="14">
        <v>25</v>
      </c>
      <c r="O38" s="14">
        <v>60</v>
      </c>
      <c r="P38" s="14">
        <v>26</v>
      </c>
      <c r="Q38" s="14">
        <v>106</v>
      </c>
      <c r="R38" s="14">
        <v>35</v>
      </c>
      <c r="S38" s="14">
        <v>23</v>
      </c>
      <c r="U38" s="365"/>
      <c r="V38" s="12" t="s">
        <v>22</v>
      </c>
      <c r="W38" s="13">
        <v>507</v>
      </c>
      <c r="X38" s="14">
        <v>40</v>
      </c>
      <c r="Y38" s="14">
        <v>16</v>
      </c>
      <c r="Z38" s="14">
        <v>52</v>
      </c>
      <c r="AA38" s="14">
        <v>33</v>
      </c>
      <c r="AB38" s="14">
        <v>30</v>
      </c>
      <c r="AC38" s="14">
        <v>15</v>
      </c>
      <c r="AD38" s="14">
        <v>16</v>
      </c>
      <c r="AE38" s="14">
        <v>26</v>
      </c>
      <c r="AF38" s="14">
        <v>14</v>
      </c>
      <c r="AG38" s="14">
        <v>36</v>
      </c>
      <c r="AH38" s="14">
        <v>21</v>
      </c>
      <c r="AI38" s="14">
        <v>29</v>
      </c>
      <c r="AJ38" s="14">
        <v>42</v>
      </c>
      <c r="AK38" s="14">
        <v>69</v>
      </c>
      <c r="AL38" s="14">
        <v>54</v>
      </c>
      <c r="AM38" s="14">
        <v>14</v>
      </c>
    </row>
    <row r="39" spans="1:1024" ht="19.5" customHeight="1">
      <c r="A39" s="10"/>
      <c r="B39" s="11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U39" s="10"/>
      <c r="V39" s="11"/>
      <c r="W39" s="15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1024" ht="19.5" customHeight="1">
      <c r="E40" s="7"/>
      <c r="Y40" s="7"/>
    </row>
    <row r="41" spans="1:1024" ht="12" customHeight="1" thickBo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S41" s="4" t="s">
        <v>39</v>
      </c>
      <c r="ALR41" s="309"/>
      <c r="ALS41" s="309"/>
      <c r="ALT41" s="309"/>
      <c r="ALU41" s="309"/>
      <c r="ALV41" s="309"/>
      <c r="ALW41" s="309"/>
      <c r="ALX41" s="309"/>
      <c r="ALY41" s="309"/>
      <c r="ALZ41" s="309"/>
      <c r="AMA41" s="309"/>
      <c r="AMB41" s="309"/>
      <c r="AMC41" s="309"/>
      <c r="AMD41" s="309"/>
      <c r="AME41" s="309"/>
      <c r="AMF41" s="309"/>
      <c r="AMG41" s="309"/>
      <c r="AMH41" s="309"/>
      <c r="AMI41" s="309"/>
      <c r="AMJ41" s="309"/>
    </row>
    <row r="42" spans="1:1024" ht="18" customHeight="1" thickBot="1">
      <c r="A42" s="353" t="s">
        <v>19</v>
      </c>
      <c r="B42" s="354"/>
      <c r="C42" s="359" t="s">
        <v>2</v>
      </c>
      <c r="D42" s="358" t="s">
        <v>3</v>
      </c>
      <c r="E42" s="358" t="s">
        <v>4</v>
      </c>
      <c r="F42" s="358" t="s">
        <v>5</v>
      </c>
      <c r="G42" s="358" t="s">
        <v>6</v>
      </c>
      <c r="H42" s="358" t="s">
        <v>7</v>
      </c>
      <c r="I42" s="363" t="s">
        <v>8</v>
      </c>
      <c r="J42" s="357" t="s">
        <v>9</v>
      </c>
      <c r="K42" s="357" t="s">
        <v>10</v>
      </c>
      <c r="L42" s="358" t="s">
        <v>11</v>
      </c>
      <c r="M42" s="358" t="s">
        <v>12</v>
      </c>
      <c r="N42" s="358" t="s">
        <v>13</v>
      </c>
      <c r="O42" s="358" t="s">
        <v>14</v>
      </c>
      <c r="P42" s="358" t="s">
        <v>15</v>
      </c>
      <c r="Q42" s="358" t="s">
        <v>16</v>
      </c>
      <c r="R42" s="358" t="s">
        <v>17</v>
      </c>
      <c r="S42" s="363" t="s">
        <v>18</v>
      </c>
      <c r="ALR42" s="309"/>
      <c r="ALS42" s="309"/>
      <c r="ALT42" s="309"/>
      <c r="ALU42" s="309"/>
      <c r="ALV42" s="309"/>
      <c r="ALW42" s="309"/>
      <c r="ALX42" s="309"/>
      <c r="ALY42" s="309"/>
      <c r="ALZ42" s="309"/>
      <c r="AMA42" s="309"/>
      <c r="AMB42" s="309"/>
      <c r="AMC42" s="309"/>
      <c r="AMD42" s="309"/>
      <c r="AME42" s="309"/>
      <c r="AMF42" s="309"/>
      <c r="AMG42" s="309"/>
      <c r="AMH42" s="309"/>
      <c r="AMI42" s="309"/>
      <c r="AMJ42" s="309"/>
    </row>
    <row r="43" spans="1:1024" ht="18" customHeight="1">
      <c r="A43" s="355"/>
      <c r="B43" s="356"/>
      <c r="C43" s="359"/>
      <c r="D43" s="358"/>
      <c r="E43" s="358"/>
      <c r="F43" s="358"/>
      <c r="G43" s="358"/>
      <c r="H43" s="358"/>
      <c r="I43" s="363"/>
      <c r="J43" s="357"/>
      <c r="K43" s="357"/>
      <c r="L43" s="358"/>
      <c r="M43" s="358"/>
      <c r="N43" s="358"/>
      <c r="O43" s="358"/>
      <c r="P43" s="358"/>
      <c r="Q43" s="358"/>
      <c r="R43" s="358"/>
      <c r="S43" s="363"/>
      <c r="ALR43" s="309"/>
      <c r="ALS43" s="309"/>
      <c r="ALT43" s="309"/>
      <c r="ALU43" s="309"/>
      <c r="ALV43" s="309"/>
      <c r="ALW43" s="309"/>
      <c r="ALX43" s="309"/>
      <c r="ALY43" s="309"/>
      <c r="ALZ43" s="309"/>
      <c r="AMA43" s="309"/>
      <c r="AMB43" s="309"/>
      <c r="AMC43" s="309"/>
      <c r="AMD43" s="309"/>
      <c r="AME43" s="309"/>
      <c r="AMF43" s="309"/>
      <c r="AMG43" s="309"/>
      <c r="AMH43" s="309"/>
      <c r="AMI43" s="309"/>
      <c r="AMJ43" s="309"/>
    </row>
    <row r="44" spans="1:1024" ht="19.5" customHeight="1">
      <c r="A44" s="360" t="s">
        <v>20</v>
      </c>
      <c r="B44" s="5" t="s">
        <v>21</v>
      </c>
      <c r="C44" s="6">
        <v>2498</v>
      </c>
      <c r="D44" s="7">
        <v>132</v>
      </c>
      <c r="E44" s="7">
        <v>121</v>
      </c>
      <c r="F44" s="7">
        <v>165</v>
      </c>
      <c r="G44" s="7">
        <v>178</v>
      </c>
      <c r="H44" s="7">
        <v>138</v>
      </c>
      <c r="I44" s="7">
        <v>145</v>
      </c>
      <c r="J44" s="7">
        <v>92</v>
      </c>
      <c r="K44" s="7">
        <v>133</v>
      </c>
      <c r="L44" s="7">
        <v>122</v>
      </c>
      <c r="M44" s="7">
        <v>177</v>
      </c>
      <c r="N44" s="7">
        <v>139</v>
      </c>
      <c r="O44" s="7">
        <v>160</v>
      </c>
      <c r="P44" s="7">
        <v>198</v>
      </c>
      <c r="Q44" s="7">
        <v>204</v>
      </c>
      <c r="R44" s="7">
        <v>211</v>
      </c>
      <c r="S44" s="7">
        <v>183</v>
      </c>
      <c r="ALR44" s="309"/>
      <c r="ALS44" s="309"/>
      <c r="ALT44" s="309"/>
      <c r="ALU44" s="309"/>
      <c r="ALV44" s="309"/>
      <c r="ALW44" s="309"/>
      <c r="ALX44" s="309"/>
      <c r="ALY44" s="309"/>
      <c r="ALZ44" s="309"/>
      <c r="AMA44" s="309"/>
      <c r="AMB44" s="309"/>
      <c r="AMC44" s="309"/>
      <c r="AMD44" s="309"/>
      <c r="AME44" s="309"/>
      <c r="AMF44" s="309"/>
      <c r="AMG44" s="309"/>
      <c r="AMH44" s="309"/>
      <c r="AMI44" s="309"/>
      <c r="AMJ44" s="309"/>
    </row>
    <row r="45" spans="1:1024" ht="19.5" customHeight="1">
      <c r="A45" s="360"/>
      <c r="B45" s="5" t="s">
        <v>22</v>
      </c>
      <c r="C45" s="6">
        <v>42751</v>
      </c>
      <c r="D45" s="7">
        <v>3297</v>
      </c>
      <c r="E45" s="7">
        <v>1520</v>
      </c>
      <c r="F45" s="7">
        <v>2250</v>
      </c>
      <c r="G45" s="7">
        <v>2981</v>
      </c>
      <c r="H45" s="7">
        <v>1762</v>
      </c>
      <c r="I45" s="7">
        <v>2715</v>
      </c>
      <c r="J45" s="7">
        <v>1814</v>
      </c>
      <c r="K45" s="7">
        <v>2008</v>
      </c>
      <c r="L45" s="7">
        <v>1795</v>
      </c>
      <c r="M45" s="7">
        <v>3454</v>
      </c>
      <c r="N45" s="7">
        <v>1733</v>
      </c>
      <c r="O45" s="7">
        <v>2059</v>
      </c>
      <c r="P45" s="7">
        <v>3186</v>
      </c>
      <c r="Q45" s="7">
        <v>4442</v>
      </c>
      <c r="R45" s="7">
        <v>4291</v>
      </c>
      <c r="S45" s="7">
        <v>3444</v>
      </c>
      <c r="ALR45" s="309"/>
      <c r="ALS45" s="309"/>
      <c r="ALT45" s="309"/>
      <c r="ALU45" s="309"/>
      <c r="ALV45" s="309"/>
      <c r="ALW45" s="309"/>
      <c r="ALX45" s="309"/>
      <c r="ALY45" s="309"/>
      <c r="ALZ45" s="309"/>
      <c r="AMA45" s="309"/>
      <c r="AMB45" s="309"/>
      <c r="AMC45" s="309"/>
      <c r="AMD45" s="309"/>
      <c r="AME45" s="309"/>
      <c r="AMF45" s="309"/>
      <c r="AMG45" s="309"/>
      <c r="AMH45" s="309"/>
      <c r="AMI45" s="309"/>
      <c r="AMJ45" s="309"/>
    </row>
    <row r="46" spans="1:1024" ht="19.5" customHeight="1">
      <c r="A46" s="361" t="s">
        <v>23</v>
      </c>
      <c r="B46" s="8" t="s">
        <v>21</v>
      </c>
      <c r="C46" s="6">
        <v>46</v>
      </c>
      <c r="D46" s="9">
        <v>2</v>
      </c>
      <c r="E46" s="9">
        <v>1</v>
      </c>
      <c r="F46" s="9">
        <v>9</v>
      </c>
      <c r="G46" s="9">
        <v>2</v>
      </c>
      <c r="H46" s="9">
        <v>0</v>
      </c>
      <c r="I46" s="9">
        <v>6</v>
      </c>
      <c r="J46" s="9">
        <v>0</v>
      </c>
      <c r="K46" s="9">
        <v>3</v>
      </c>
      <c r="L46" s="9">
        <v>3</v>
      </c>
      <c r="M46" s="9">
        <v>1</v>
      </c>
      <c r="N46" s="9">
        <v>1</v>
      </c>
      <c r="O46" s="9">
        <v>0</v>
      </c>
      <c r="P46" s="9">
        <v>12</v>
      </c>
      <c r="Q46" s="9">
        <v>0</v>
      </c>
      <c r="R46" s="9">
        <v>1</v>
      </c>
      <c r="S46" s="9">
        <v>5</v>
      </c>
      <c r="ALR46" s="309"/>
      <c r="ALS46" s="309"/>
      <c r="ALT46" s="309"/>
      <c r="ALU46" s="309"/>
      <c r="ALV46" s="309"/>
      <c r="ALW46" s="309"/>
      <c r="ALX46" s="309"/>
      <c r="ALY46" s="309"/>
      <c r="ALZ46" s="309"/>
      <c r="AMA46" s="309"/>
      <c r="AMB46" s="309"/>
      <c r="AMC46" s="309"/>
      <c r="AMD46" s="309"/>
      <c r="AME46" s="309"/>
      <c r="AMF46" s="309"/>
      <c r="AMG46" s="309"/>
      <c r="AMH46" s="309"/>
      <c r="AMI46" s="309"/>
      <c r="AMJ46" s="309"/>
    </row>
    <row r="47" spans="1:1024" ht="19.5" customHeight="1">
      <c r="A47" s="361"/>
      <c r="B47" s="8" t="s">
        <v>22</v>
      </c>
      <c r="C47" s="6">
        <v>450</v>
      </c>
      <c r="D47" s="9">
        <v>14</v>
      </c>
      <c r="E47" s="9">
        <v>6</v>
      </c>
      <c r="F47" s="9">
        <v>68</v>
      </c>
      <c r="G47" s="9">
        <v>8</v>
      </c>
      <c r="H47" s="9">
        <v>0</v>
      </c>
      <c r="I47" s="9">
        <v>129</v>
      </c>
      <c r="J47" s="9">
        <v>0</v>
      </c>
      <c r="K47" s="9">
        <v>26</v>
      </c>
      <c r="L47" s="9">
        <v>18</v>
      </c>
      <c r="M47" s="9">
        <v>11</v>
      </c>
      <c r="N47" s="9">
        <v>4</v>
      </c>
      <c r="O47" s="9">
        <v>0</v>
      </c>
      <c r="P47" s="9">
        <v>123</v>
      </c>
      <c r="Q47" s="9">
        <v>0</v>
      </c>
      <c r="R47" s="9">
        <v>11</v>
      </c>
      <c r="S47" s="9">
        <v>32</v>
      </c>
      <c r="ALR47" s="309"/>
      <c r="ALS47" s="309"/>
      <c r="ALT47" s="309"/>
      <c r="ALU47" s="309"/>
      <c r="ALV47" s="309"/>
      <c r="ALW47" s="309"/>
      <c r="ALX47" s="309"/>
      <c r="ALY47" s="309"/>
      <c r="ALZ47" s="309"/>
      <c r="AMA47" s="309"/>
      <c r="AMB47" s="309"/>
      <c r="AMC47" s="309"/>
      <c r="AMD47" s="309"/>
      <c r="AME47" s="309"/>
      <c r="AMF47" s="309"/>
      <c r="AMG47" s="309"/>
      <c r="AMH47" s="309"/>
      <c r="AMI47" s="309"/>
      <c r="AMJ47" s="309"/>
    </row>
    <row r="48" spans="1:1024" ht="19.5" customHeight="1">
      <c r="A48" s="362" t="s">
        <v>24</v>
      </c>
      <c r="B48" s="8" t="s">
        <v>21</v>
      </c>
      <c r="C48" s="6">
        <v>391</v>
      </c>
      <c r="D48" s="9">
        <v>27</v>
      </c>
      <c r="E48" s="9">
        <v>24</v>
      </c>
      <c r="F48" s="9">
        <v>18</v>
      </c>
      <c r="G48" s="9">
        <v>14</v>
      </c>
      <c r="H48" s="9">
        <v>18</v>
      </c>
      <c r="I48" s="9">
        <v>36</v>
      </c>
      <c r="J48" s="9">
        <v>19</v>
      </c>
      <c r="K48" s="9">
        <v>19</v>
      </c>
      <c r="L48" s="9">
        <v>23</v>
      </c>
      <c r="M48" s="9">
        <v>51</v>
      </c>
      <c r="N48" s="9">
        <v>15</v>
      </c>
      <c r="O48" s="9">
        <v>24</v>
      </c>
      <c r="P48" s="9">
        <v>27</v>
      </c>
      <c r="Q48" s="9">
        <v>33</v>
      </c>
      <c r="R48" s="9">
        <v>29</v>
      </c>
      <c r="S48" s="9">
        <v>14</v>
      </c>
      <c r="ALR48" s="309"/>
      <c r="ALS48" s="309"/>
      <c r="ALT48" s="309"/>
      <c r="ALU48" s="309"/>
      <c r="ALV48" s="309"/>
      <c r="ALW48" s="309"/>
      <c r="ALX48" s="309"/>
      <c r="ALY48" s="309"/>
      <c r="ALZ48" s="309"/>
      <c r="AMA48" s="309"/>
      <c r="AMB48" s="309"/>
      <c r="AMC48" s="309"/>
      <c r="AMD48" s="309"/>
      <c r="AME48" s="309"/>
      <c r="AMF48" s="309"/>
      <c r="AMG48" s="309"/>
      <c r="AMH48" s="309"/>
      <c r="AMI48" s="309"/>
      <c r="AMJ48" s="309"/>
    </row>
    <row r="49" spans="1:1024" ht="19.5" customHeight="1">
      <c r="A49" s="362"/>
      <c r="B49" s="8" t="s">
        <v>22</v>
      </c>
      <c r="C49" s="6">
        <v>2309</v>
      </c>
      <c r="D49" s="9">
        <v>244</v>
      </c>
      <c r="E49" s="9">
        <v>144</v>
      </c>
      <c r="F49" s="9">
        <v>111</v>
      </c>
      <c r="G49" s="9">
        <v>30</v>
      </c>
      <c r="H49" s="9">
        <v>97</v>
      </c>
      <c r="I49" s="9">
        <v>280</v>
      </c>
      <c r="J49" s="9">
        <v>125</v>
      </c>
      <c r="K49" s="9">
        <v>104</v>
      </c>
      <c r="L49" s="9">
        <v>221</v>
      </c>
      <c r="M49" s="9">
        <v>226</v>
      </c>
      <c r="N49" s="9">
        <v>58</v>
      </c>
      <c r="O49" s="9">
        <v>97</v>
      </c>
      <c r="P49" s="9">
        <v>139</v>
      </c>
      <c r="Q49" s="9">
        <v>163</v>
      </c>
      <c r="R49" s="9">
        <v>198</v>
      </c>
      <c r="S49" s="9">
        <v>72</v>
      </c>
      <c r="ALR49" s="309"/>
      <c r="ALS49" s="309"/>
      <c r="ALT49" s="309"/>
      <c r="ALU49" s="309"/>
      <c r="ALV49" s="309"/>
      <c r="ALW49" s="309"/>
      <c r="ALX49" s="309"/>
      <c r="ALY49" s="309"/>
      <c r="ALZ49" s="309"/>
      <c r="AMA49" s="309"/>
      <c r="AMB49" s="309"/>
      <c r="AMC49" s="309"/>
      <c r="AMD49" s="309"/>
      <c r="AME49" s="309"/>
      <c r="AMF49" s="309"/>
      <c r="AMG49" s="309"/>
      <c r="AMH49" s="309"/>
      <c r="AMI49" s="309"/>
      <c r="AMJ49" s="309"/>
    </row>
    <row r="50" spans="1:1024" ht="19.5" customHeight="1">
      <c r="A50" s="362" t="s">
        <v>25</v>
      </c>
      <c r="B50" s="8" t="s">
        <v>21</v>
      </c>
      <c r="C50" s="6">
        <v>89</v>
      </c>
      <c r="D50" s="9">
        <v>0</v>
      </c>
      <c r="E50" s="9">
        <v>9</v>
      </c>
      <c r="F50" s="9">
        <v>0</v>
      </c>
      <c r="G50" s="9">
        <v>14</v>
      </c>
      <c r="H50" s="9">
        <v>1</v>
      </c>
      <c r="I50" s="9">
        <v>0</v>
      </c>
      <c r="J50" s="9">
        <v>0</v>
      </c>
      <c r="K50" s="9">
        <v>0</v>
      </c>
      <c r="L50" s="9">
        <v>3</v>
      </c>
      <c r="M50" s="9">
        <v>0</v>
      </c>
      <c r="N50" s="9">
        <v>18</v>
      </c>
      <c r="O50" s="9">
        <v>4</v>
      </c>
      <c r="P50" s="9">
        <v>18</v>
      </c>
      <c r="Q50" s="9">
        <v>0</v>
      </c>
      <c r="R50" s="9">
        <v>12</v>
      </c>
      <c r="S50" s="9">
        <v>10</v>
      </c>
      <c r="ALR50" s="309"/>
      <c r="ALS50" s="309"/>
      <c r="ALT50" s="309"/>
      <c r="ALU50" s="309"/>
      <c r="ALV50" s="309"/>
      <c r="ALW50" s="309"/>
      <c r="ALX50" s="309"/>
      <c r="ALY50" s="309"/>
      <c r="ALZ50" s="309"/>
      <c r="AMA50" s="309"/>
      <c r="AMB50" s="309"/>
      <c r="AMC50" s="309"/>
      <c r="AMD50" s="309"/>
      <c r="AME50" s="309"/>
      <c r="AMF50" s="309"/>
      <c r="AMG50" s="309"/>
      <c r="AMH50" s="309"/>
      <c r="AMI50" s="309"/>
      <c r="AMJ50" s="309"/>
    </row>
    <row r="51" spans="1:1024" ht="19.5" customHeight="1">
      <c r="A51" s="362"/>
      <c r="B51" s="8" t="s">
        <v>22</v>
      </c>
      <c r="C51" s="6">
        <v>382</v>
      </c>
      <c r="D51" s="9">
        <v>0</v>
      </c>
      <c r="E51" s="9">
        <v>18</v>
      </c>
      <c r="F51" s="9">
        <v>0</v>
      </c>
      <c r="G51" s="9">
        <v>57</v>
      </c>
      <c r="H51" s="9">
        <v>1</v>
      </c>
      <c r="I51" s="9">
        <v>0</v>
      </c>
      <c r="J51" s="9">
        <v>0</v>
      </c>
      <c r="K51" s="9">
        <v>0</v>
      </c>
      <c r="L51" s="9">
        <v>7</v>
      </c>
      <c r="M51" s="9">
        <v>0</v>
      </c>
      <c r="N51" s="9">
        <v>57</v>
      </c>
      <c r="O51" s="9">
        <v>5</v>
      </c>
      <c r="P51" s="9">
        <v>127</v>
      </c>
      <c r="Q51" s="9">
        <v>0</v>
      </c>
      <c r="R51" s="9">
        <v>85</v>
      </c>
      <c r="S51" s="9">
        <v>25</v>
      </c>
      <c r="ALR51" s="309"/>
      <c r="ALS51" s="309"/>
      <c r="ALT51" s="309"/>
      <c r="ALU51" s="309"/>
      <c r="ALV51" s="309"/>
      <c r="ALW51" s="309"/>
      <c r="ALX51" s="309"/>
      <c r="ALY51" s="309"/>
      <c r="ALZ51" s="309"/>
      <c r="AMA51" s="309"/>
      <c r="AMB51" s="309"/>
      <c r="AMC51" s="309"/>
      <c r="AMD51" s="309"/>
      <c r="AME51" s="309"/>
      <c r="AMF51" s="309"/>
      <c r="AMG51" s="309"/>
      <c r="AMH51" s="309"/>
      <c r="AMI51" s="309"/>
      <c r="AMJ51" s="309"/>
    </row>
    <row r="52" spans="1:1024" ht="19.5" customHeight="1">
      <c r="A52" s="362" t="s">
        <v>26</v>
      </c>
      <c r="B52" s="8" t="s">
        <v>21</v>
      </c>
      <c r="C52" s="6">
        <v>351</v>
      </c>
      <c r="D52" s="9">
        <v>26</v>
      </c>
      <c r="E52" s="9">
        <v>13</v>
      </c>
      <c r="F52" s="9">
        <v>25</v>
      </c>
      <c r="G52" s="9">
        <v>25</v>
      </c>
      <c r="H52" s="9">
        <v>18</v>
      </c>
      <c r="I52" s="9">
        <v>10</v>
      </c>
      <c r="J52" s="9">
        <v>15</v>
      </c>
      <c r="K52" s="9">
        <v>16</v>
      </c>
      <c r="L52" s="9">
        <v>10</v>
      </c>
      <c r="M52" s="9">
        <v>26</v>
      </c>
      <c r="N52" s="9">
        <v>26</v>
      </c>
      <c r="O52" s="9">
        <v>21</v>
      </c>
      <c r="P52" s="9">
        <v>27</v>
      </c>
      <c r="Q52" s="9">
        <v>36</v>
      </c>
      <c r="R52" s="9">
        <v>29</v>
      </c>
      <c r="S52" s="9">
        <v>28</v>
      </c>
      <c r="ALR52" s="309"/>
      <c r="ALS52" s="309"/>
      <c r="ALT52" s="309"/>
      <c r="ALU52" s="309"/>
      <c r="ALV52" s="309"/>
      <c r="ALW52" s="309"/>
      <c r="ALX52" s="309"/>
      <c r="ALY52" s="309"/>
      <c r="ALZ52" s="309"/>
      <c r="AMA52" s="309"/>
      <c r="AMB52" s="309"/>
      <c r="AMC52" s="309"/>
      <c r="AMD52" s="309"/>
      <c r="AME52" s="309"/>
      <c r="AMF52" s="309"/>
      <c r="AMG52" s="309"/>
      <c r="AMH52" s="309"/>
      <c r="AMI52" s="309"/>
      <c r="AMJ52" s="309"/>
    </row>
    <row r="53" spans="1:1024" ht="19.5" customHeight="1">
      <c r="A53" s="362"/>
      <c r="B53" s="8" t="s">
        <v>22</v>
      </c>
      <c r="C53" s="6">
        <v>14667</v>
      </c>
      <c r="D53" s="9">
        <v>928</v>
      </c>
      <c r="E53" s="9">
        <v>564</v>
      </c>
      <c r="F53" s="9">
        <v>874</v>
      </c>
      <c r="G53" s="9">
        <v>996</v>
      </c>
      <c r="H53" s="9">
        <v>707</v>
      </c>
      <c r="I53" s="9">
        <v>500</v>
      </c>
      <c r="J53" s="9">
        <v>630</v>
      </c>
      <c r="K53" s="9">
        <v>649</v>
      </c>
      <c r="L53" s="9">
        <v>360</v>
      </c>
      <c r="M53" s="9">
        <v>1481</v>
      </c>
      <c r="N53" s="9">
        <v>774</v>
      </c>
      <c r="O53" s="9">
        <v>742</v>
      </c>
      <c r="P53" s="9">
        <v>1181</v>
      </c>
      <c r="Q53" s="9">
        <v>2016</v>
      </c>
      <c r="R53" s="9">
        <v>1128</v>
      </c>
      <c r="S53" s="9">
        <v>1137</v>
      </c>
      <c r="ALR53" s="309"/>
      <c r="ALS53" s="309"/>
      <c r="ALT53" s="309"/>
      <c r="ALU53" s="309"/>
      <c r="ALV53" s="309"/>
      <c r="ALW53" s="309"/>
      <c r="ALX53" s="309"/>
      <c r="ALY53" s="309"/>
      <c r="ALZ53" s="309"/>
      <c r="AMA53" s="309"/>
      <c r="AMB53" s="309"/>
      <c r="AMC53" s="309"/>
      <c r="AMD53" s="309"/>
      <c r="AME53" s="309"/>
      <c r="AMF53" s="309"/>
      <c r="AMG53" s="309"/>
      <c r="AMH53" s="309"/>
      <c r="AMI53" s="309"/>
      <c r="AMJ53" s="309"/>
    </row>
    <row r="54" spans="1:1024" ht="19.5" customHeight="1">
      <c r="A54" s="362" t="s">
        <v>27</v>
      </c>
      <c r="B54" s="8" t="s">
        <v>21</v>
      </c>
      <c r="C54" s="6">
        <v>98</v>
      </c>
      <c r="D54" s="9">
        <v>6</v>
      </c>
      <c r="E54" s="9">
        <v>5</v>
      </c>
      <c r="F54" s="9">
        <v>6</v>
      </c>
      <c r="G54" s="9">
        <v>6</v>
      </c>
      <c r="H54" s="9">
        <v>4</v>
      </c>
      <c r="I54" s="9">
        <v>4</v>
      </c>
      <c r="J54" s="9">
        <v>3</v>
      </c>
      <c r="K54" s="9">
        <v>8</v>
      </c>
      <c r="L54" s="9">
        <v>5</v>
      </c>
      <c r="M54" s="9">
        <v>10</v>
      </c>
      <c r="N54" s="9">
        <v>1</v>
      </c>
      <c r="O54" s="9">
        <v>12</v>
      </c>
      <c r="P54" s="9">
        <v>12</v>
      </c>
      <c r="Q54" s="9">
        <v>1</v>
      </c>
      <c r="R54" s="9">
        <v>9</v>
      </c>
      <c r="S54" s="9">
        <v>6</v>
      </c>
      <c r="ALR54" s="309"/>
      <c r="ALS54" s="309"/>
      <c r="ALT54" s="309"/>
      <c r="ALU54" s="309"/>
      <c r="ALV54" s="309"/>
      <c r="ALW54" s="309"/>
      <c r="ALX54" s="309"/>
      <c r="ALY54" s="309"/>
      <c r="ALZ54" s="309"/>
      <c r="AMA54" s="309"/>
      <c r="AMB54" s="309"/>
      <c r="AMC54" s="309"/>
      <c r="AMD54" s="309"/>
      <c r="AME54" s="309"/>
      <c r="AMF54" s="309"/>
      <c r="AMG54" s="309"/>
      <c r="AMH54" s="309"/>
      <c r="AMI54" s="309"/>
      <c r="AMJ54" s="309"/>
    </row>
    <row r="55" spans="1:1024" ht="19.5" customHeight="1">
      <c r="A55" s="362"/>
      <c r="B55" s="8" t="s">
        <v>22</v>
      </c>
      <c r="C55" s="6">
        <v>669</v>
      </c>
      <c r="D55" s="9">
        <v>72</v>
      </c>
      <c r="E55" s="9">
        <v>38</v>
      </c>
      <c r="F55" s="9">
        <v>19</v>
      </c>
      <c r="G55" s="9">
        <v>30</v>
      </c>
      <c r="H55" s="9">
        <v>14</v>
      </c>
      <c r="I55" s="9">
        <v>38</v>
      </c>
      <c r="J55" s="9">
        <v>28</v>
      </c>
      <c r="K55" s="9">
        <v>58</v>
      </c>
      <c r="L55" s="9">
        <v>21</v>
      </c>
      <c r="M55" s="9">
        <v>58</v>
      </c>
      <c r="N55" s="9">
        <v>3</v>
      </c>
      <c r="O55" s="9">
        <v>66</v>
      </c>
      <c r="P55" s="9">
        <v>36</v>
      </c>
      <c r="Q55" s="9">
        <v>12</v>
      </c>
      <c r="R55" s="9">
        <v>110</v>
      </c>
      <c r="S55" s="9">
        <v>66</v>
      </c>
      <c r="ALR55" s="309"/>
      <c r="ALS55" s="309"/>
      <c r="ALT55" s="309"/>
      <c r="ALU55" s="309"/>
      <c r="ALV55" s="309"/>
      <c r="ALW55" s="309"/>
      <c r="ALX55" s="309"/>
      <c r="ALY55" s="309"/>
      <c r="ALZ55" s="309"/>
      <c r="AMA55" s="309"/>
      <c r="AMB55" s="309"/>
      <c r="AMC55" s="309"/>
      <c r="AMD55" s="309"/>
      <c r="AME55" s="309"/>
      <c r="AMF55" s="309"/>
      <c r="AMG55" s="309"/>
      <c r="AMH55" s="309"/>
      <c r="AMI55" s="309"/>
      <c r="AMJ55" s="309"/>
    </row>
    <row r="56" spans="1:1024" ht="19.5" customHeight="1">
      <c r="A56" s="362" t="s">
        <v>28</v>
      </c>
      <c r="B56" s="8" t="s">
        <v>21</v>
      </c>
      <c r="C56" s="6">
        <v>342</v>
      </c>
      <c r="D56" s="9">
        <v>23</v>
      </c>
      <c r="E56" s="9">
        <v>13</v>
      </c>
      <c r="F56" s="9">
        <v>26</v>
      </c>
      <c r="G56" s="9">
        <v>22</v>
      </c>
      <c r="H56" s="9">
        <v>18</v>
      </c>
      <c r="I56" s="9">
        <v>10</v>
      </c>
      <c r="J56" s="9">
        <v>16</v>
      </c>
      <c r="K56" s="9">
        <v>17</v>
      </c>
      <c r="L56" s="9">
        <v>11</v>
      </c>
      <c r="M56" s="9">
        <v>26</v>
      </c>
      <c r="N56" s="9">
        <v>25</v>
      </c>
      <c r="O56" s="9">
        <v>19</v>
      </c>
      <c r="P56" s="9">
        <v>30</v>
      </c>
      <c r="Q56" s="9">
        <v>35</v>
      </c>
      <c r="R56" s="9">
        <v>22</v>
      </c>
      <c r="S56" s="9">
        <v>29</v>
      </c>
      <c r="ALR56" s="309"/>
      <c r="ALS56" s="309"/>
      <c r="ALT56" s="309"/>
      <c r="ALU56" s="309"/>
      <c r="ALV56" s="309"/>
      <c r="ALW56" s="309"/>
      <c r="ALX56" s="309"/>
      <c r="ALY56" s="309"/>
      <c r="ALZ56" s="309"/>
      <c r="AMA56" s="309"/>
      <c r="AMB56" s="309"/>
      <c r="AMC56" s="309"/>
      <c r="AMD56" s="309"/>
      <c r="AME56" s="309"/>
      <c r="AMF56" s="309"/>
      <c r="AMG56" s="309"/>
      <c r="AMH56" s="309"/>
      <c r="AMI56" s="309"/>
      <c r="AMJ56" s="309"/>
    </row>
    <row r="57" spans="1:1024" ht="19.5" customHeight="1">
      <c r="A57" s="362"/>
      <c r="B57" s="8" t="s">
        <v>22</v>
      </c>
      <c r="C57" s="6">
        <v>15473</v>
      </c>
      <c r="D57" s="9">
        <v>952</v>
      </c>
      <c r="E57" s="9">
        <v>566</v>
      </c>
      <c r="F57" s="9">
        <v>965</v>
      </c>
      <c r="G57" s="9">
        <v>921</v>
      </c>
      <c r="H57" s="9">
        <v>756</v>
      </c>
      <c r="I57" s="9">
        <v>437</v>
      </c>
      <c r="J57" s="9">
        <v>763</v>
      </c>
      <c r="K57" s="9">
        <v>743</v>
      </c>
      <c r="L57" s="9">
        <v>431</v>
      </c>
      <c r="M57" s="9">
        <v>1471</v>
      </c>
      <c r="N57" s="9">
        <v>781</v>
      </c>
      <c r="O57" s="9">
        <v>772</v>
      </c>
      <c r="P57" s="9">
        <v>1324</v>
      </c>
      <c r="Q57" s="9">
        <v>2123</v>
      </c>
      <c r="R57" s="9">
        <v>1303</v>
      </c>
      <c r="S57" s="9">
        <v>1165</v>
      </c>
      <c r="ALR57" s="309"/>
      <c r="ALS57" s="309"/>
      <c r="ALT57" s="309"/>
      <c r="ALU57" s="309"/>
      <c r="ALV57" s="309"/>
      <c r="ALW57" s="309"/>
      <c r="ALX57" s="309"/>
      <c r="ALY57" s="309"/>
      <c r="ALZ57" s="309"/>
      <c r="AMA57" s="309"/>
      <c r="AMB57" s="309"/>
      <c r="AMC57" s="309"/>
      <c r="AMD57" s="309"/>
      <c r="AME57" s="309"/>
      <c r="AMF57" s="309"/>
      <c r="AMG57" s="309"/>
      <c r="AMH57" s="309"/>
      <c r="AMI57" s="309"/>
      <c r="AMJ57" s="309"/>
    </row>
    <row r="58" spans="1:1024" ht="19.5" customHeight="1">
      <c r="A58" s="362" t="s">
        <v>29</v>
      </c>
      <c r="B58" s="8" t="s">
        <v>21</v>
      </c>
      <c r="C58" s="6">
        <v>125</v>
      </c>
      <c r="D58" s="9">
        <v>12</v>
      </c>
      <c r="E58" s="9">
        <v>6</v>
      </c>
      <c r="F58" s="9">
        <v>9</v>
      </c>
      <c r="G58" s="9">
        <v>5</v>
      </c>
      <c r="H58" s="9">
        <v>6</v>
      </c>
      <c r="I58" s="9">
        <v>6</v>
      </c>
      <c r="J58" s="9">
        <v>7</v>
      </c>
      <c r="K58" s="9">
        <v>8</v>
      </c>
      <c r="L58" s="9">
        <v>6</v>
      </c>
      <c r="M58" s="9">
        <v>11</v>
      </c>
      <c r="N58" s="9">
        <v>1</v>
      </c>
      <c r="O58" s="9">
        <v>14</v>
      </c>
      <c r="P58" s="9">
        <v>12</v>
      </c>
      <c r="Q58" s="9">
        <v>2</v>
      </c>
      <c r="R58" s="9">
        <v>9</v>
      </c>
      <c r="S58" s="9">
        <v>11</v>
      </c>
      <c r="ALR58" s="309"/>
      <c r="ALS58" s="309"/>
      <c r="ALT58" s="309"/>
      <c r="ALU58" s="309"/>
      <c r="ALV58" s="309"/>
      <c r="ALW58" s="309"/>
      <c r="ALX58" s="309"/>
      <c r="ALY58" s="309"/>
      <c r="ALZ58" s="309"/>
      <c r="AMA58" s="309"/>
      <c r="AMB58" s="309"/>
      <c r="AMC58" s="309"/>
      <c r="AMD58" s="309"/>
      <c r="AME58" s="309"/>
      <c r="AMF58" s="309"/>
      <c r="AMG58" s="309"/>
      <c r="AMH58" s="309"/>
      <c r="AMI58" s="309"/>
      <c r="AMJ58" s="309"/>
    </row>
    <row r="59" spans="1:1024" ht="19.5" customHeight="1">
      <c r="A59" s="362"/>
      <c r="B59" s="8" t="s">
        <v>22</v>
      </c>
      <c r="C59" s="6">
        <v>2040</v>
      </c>
      <c r="D59" s="9">
        <v>167</v>
      </c>
      <c r="E59" s="9">
        <v>108</v>
      </c>
      <c r="F59" s="9">
        <v>128</v>
      </c>
      <c r="G59" s="9">
        <v>80</v>
      </c>
      <c r="H59" s="9">
        <v>77</v>
      </c>
      <c r="I59" s="9">
        <v>63</v>
      </c>
      <c r="J59" s="9">
        <v>160</v>
      </c>
      <c r="K59" s="9">
        <v>162</v>
      </c>
      <c r="L59" s="9">
        <v>116</v>
      </c>
      <c r="M59" s="9">
        <v>125</v>
      </c>
      <c r="N59" s="9">
        <v>3</v>
      </c>
      <c r="O59" s="9">
        <v>198</v>
      </c>
      <c r="P59" s="9">
        <v>189</v>
      </c>
      <c r="Q59" s="9">
        <v>31</v>
      </c>
      <c r="R59" s="9">
        <v>278</v>
      </c>
      <c r="S59" s="9">
        <v>155</v>
      </c>
      <c r="ALR59" s="309"/>
      <c r="ALS59" s="309"/>
      <c r="ALT59" s="309"/>
      <c r="ALU59" s="309"/>
      <c r="ALV59" s="309"/>
      <c r="ALW59" s="309"/>
      <c r="ALX59" s="309"/>
      <c r="ALY59" s="309"/>
      <c r="ALZ59" s="309"/>
      <c r="AMA59" s="309"/>
      <c r="AMB59" s="309"/>
      <c r="AMC59" s="309"/>
      <c r="AMD59" s="309"/>
      <c r="AME59" s="309"/>
      <c r="AMF59" s="309"/>
      <c r="AMG59" s="309"/>
      <c r="AMH59" s="309"/>
      <c r="AMI59" s="309"/>
      <c r="AMJ59" s="309"/>
    </row>
    <row r="60" spans="1:1024" ht="19.5" customHeight="1">
      <c r="A60" s="361" t="s">
        <v>30</v>
      </c>
      <c r="B60" s="8" t="s">
        <v>21</v>
      </c>
      <c r="C60" s="6">
        <v>26</v>
      </c>
      <c r="D60" s="9">
        <v>1</v>
      </c>
      <c r="E60" s="9">
        <v>0</v>
      </c>
      <c r="F60" s="9">
        <v>1</v>
      </c>
      <c r="G60" s="9">
        <v>2</v>
      </c>
      <c r="H60" s="9">
        <v>1</v>
      </c>
      <c r="I60" s="9">
        <v>5</v>
      </c>
      <c r="J60" s="9">
        <v>3</v>
      </c>
      <c r="K60" s="9">
        <v>2</v>
      </c>
      <c r="L60" s="9">
        <v>2</v>
      </c>
      <c r="M60" s="9">
        <v>0</v>
      </c>
      <c r="N60" s="9">
        <v>1</v>
      </c>
      <c r="O60" s="9">
        <v>2</v>
      </c>
      <c r="P60" s="9">
        <v>2</v>
      </c>
      <c r="Q60" s="9">
        <v>0</v>
      </c>
      <c r="R60" s="9">
        <v>1</v>
      </c>
      <c r="S60" s="9">
        <v>3</v>
      </c>
      <c r="ALR60" s="309"/>
      <c r="ALS60" s="309"/>
      <c r="ALT60" s="309"/>
      <c r="ALU60" s="309"/>
      <c r="ALV60" s="309"/>
      <c r="ALW60" s="309"/>
      <c r="ALX60" s="309"/>
      <c r="ALY60" s="309"/>
      <c r="ALZ60" s="309"/>
      <c r="AMA60" s="309"/>
      <c r="AMB60" s="309"/>
      <c r="AMC60" s="309"/>
      <c r="AMD60" s="309"/>
      <c r="AME60" s="309"/>
      <c r="AMF60" s="309"/>
      <c r="AMG60" s="309"/>
      <c r="AMH60" s="309"/>
      <c r="AMI60" s="309"/>
      <c r="AMJ60" s="309"/>
    </row>
    <row r="61" spans="1:1024" ht="19.5" customHeight="1">
      <c r="A61" s="361"/>
      <c r="B61" s="8" t="s">
        <v>22</v>
      </c>
      <c r="C61" s="6">
        <v>423</v>
      </c>
      <c r="D61" s="9">
        <v>4</v>
      </c>
      <c r="E61" s="9">
        <v>0</v>
      </c>
      <c r="F61" s="9">
        <v>8</v>
      </c>
      <c r="G61" s="9">
        <v>27</v>
      </c>
      <c r="H61" s="9">
        <v>3</v>
      </c>
      <c r="I61" s="9">
        <v>34</v>
      </c>
      <c r="J61" s="9">
        <v>37</v>
      </c>
      <c r="K61" s="9">
        <v>172</v>
      </c>
      <c r="L61" s="9">
        <v>8</v>
      </c>
      <c r="M61" s="9">
        <v>0</v>
      </c>
      <c r="N61" s="9">
        <v>2</v>
      </c>
      <c r="O61" s="9">
        <v>8</v>
      </c>
      <c r="P61" s="9">
        <v>9</v>
      </c>
      <c r="Q61" s="9">
        <v>0</v>
      </c>
      <c r="R61" s="9">
        <v>7</v>
      </c>
      <c r="S61" s="9">
        <v>104</v>
      </c>
      <c r="ALR61" s="309"/>
      <c r="ALS61" s="309"/>
      <c r="ALT61" s="309"/>
      <c r="ALU61" s="309"/>
      <c r="ALV61" s="309"/>
      <c r="ALW61" s="309"/>
      <c r="ALX61" s="309"/>
      <c r="ALY61" s="309"/>
      <c r="ALZ61" s="309"/>
      <c r="AMA61" s="309"/>
      <c r="AMB61" s="309"/>
      <c r="AMC61" s="309"/>
      <c r="AMD61" s="309"/>
      <c r="AME61" s="309"/>
      <c r="AMF61" s="309"/>
      <c r="AMG61" s="309"/>
      <c r="AMH61" s="309"/>
      <c r="AMI61" s="309"/>
      <c r="AMJ61" s="309"/>
    </row>
    <row r="62" spans="1:1024" ht="19.5" customHeight="1">
      <c r="A62" s="361" t="s">
        <v>31</v>
      </c>
      <c r="B62" s="8" t="s">
        <v>21</v>
      </c>
      <c r="C62" s="6">
        <v>117</v>
      </c>
      <c r="D62" s="9">
        <v>18</v>
      </c>
      <c r="E62" s="9">
        <v>0</v>
      </c>
      <c r="F62" s="9">
        <v>0</v>
      </c>
      <c r="G62" s="9">
        <v>16</v>
      </c>
      <c r="H62" s="9">
        <v>0</v>
      </c>
      <c r="I62" s="9">
        <v>33</v>
      </c>
      <c r="J62" s="9">
        <v>0</v>
      </c>
      <c r="K62" s="9">
        <v>0</v>
      </c>
      <c r="L62" s="9">
        <v>12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25</v>
      </c>
      <c r="S62" s="9">
        <v>13</v>
      </c>
      <c r="ALR62" s="309"/>
      <c r="ALS62" s="309"/>
      <c r="ALT62" s="309"/>
      <c r="ALU62" s="309"/>
      <c r="ALV62" s="309"/>
      <c r="ALW62" s="309"/>
      <c r="ALX62" s="309"/>
      <c r="ALY62" s="309"/>
      <c r="ALZ62" s="309"/>
      <c r="AMA62" s="309"/>
      <c r="AMB62" s="309"/>
      <c r="AMC62" s="309"/>
      <c r="AMD62" s="309"/>
      <c r="AME62" s="309"/>
      <c r="AMF62" s="309"/>
      <c r="AMG62" s="309"/>
      <c r="AMH62" s="309"/>
      <c r="AMI62" s="309"/>
      <c r="AMJ62" s="309"/>
    </row>
    <row r="63" spans="1:1024" ht="19.5" customHeight="1">
      <c r="A63" s="361"/>
      <c r="B63" s="8" t="s">
        <v>22</v>
      </c>
      <c r="C63" s="6">
        <v>4659</v>
      </c>
      <c r="D63" s="9">
        <v>895</v>
      </c>
      <c r="E63" s="9">
        <v>0</v>
      </c>
      <c r="F63" s="9">
        <v>0</v>
      </c>
      <c r="G63" s="9">
        <v>714</v>
      </c>
      <c r="H63" s="9">
        <v>0</v>
      </c>
      <c r="I63" s="9">
        <v>1095</v>
      </c>
      <c r="J63" s="9">
        <v>0</v>
      </c>
      <c r="K63" s="9">
        <v>0</v>
      </c>
      <c r="L63" s="9">
        <v>495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1097</v>
      </c>
      <c r="S63" s="9">
        <v>363</v>
      </c>
      <c r="ALR63" s="309"/>
      <c r="ALS63" s="309"/>
      <c r="ALT63" s="309"/>
      <c r="ALU63" s="309"/>
      <c r="ALV63" s="309"/>
      <c r="ALW63" s="309"/>
      <c r="ALX63" s="309"/>
      <c r="ALY63" s="309"/>
      <c r="ALZ63" s="309"/>
      <c r="AMA63" s="309"/>
      <c r="AMB63" s="309"/>
      <c r="AMC63" s="309"/>
      <c r="AMD63" s="309"/>
      <c r="AME63" s="309"/>
      <c r="AMF63" s="309"/>
      <c r="AMG63" s="309"/>
      <c r="AMH63" s="309"/>
      <c r="AMI63" s="309"/>
      <c r="AMJ63" s="309"/>
    </row>
    <row r="64" spans="1:1024" ht="19.5" customHeight="1">
      <c r="A64" s="361" t="s">
        <v>32</v>
      </c>
      <c r="B64" s="8" t="s">
        <v>21</v>
      </c>
      <c r="C64" s="6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ALR64" s="309"/>
      <c r="ALS64" s="309"/>
      <c r="ALT64" s="309"/>
      <c r="ALU64" s="309"/>
      <c r="ALV64" s="309"/>
      <c r="ALW64" s="309"/>
      <c r="ALX64" s="309"/>
      <c r="ALY64" s="309"/>
      <c r="ALZ64" s="309"/>
      <c r="AMA64" s="309"/>
      <c r="AMB64" s="309"/>
      <c r="AMC64" s="309"/>
      <c r="AMD64" s="309"/>
      <c r="AME64" s="309"/>
      <c r="AMF64" s="309"/>
      <c r="AMG64" s="309"/>
      <c r="AMH64" s="309"/>
      <c r="AMI64" s="309"/>
      <c r="AMJ64" s="309"/>
    </row>
    <row r="65" spans="1:1024" ht="19.5" customHeight="1">
      <c r="A65" s="361"/>
      <c r="B65" s="8" t="s">
        <v>22</v>
      </c>
      <c r="C65" s="6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ALR65" s="309"/>
      <c r="ALS65" s="309"/>
      <c r="ALT65" s="309"/>
      <c r="ALU65" s="309"/>
      <c r="ALV65" s="309"/>
      <c r="ALW65" s="309"/>
      <c r="ALX65" s="309"/>
      <c r="ALY65" s="309"/>
      <c r="ALZ65" s="309"/>
      <c r="AMA65" s="309"/>
      <c r="AMB65" s="309"/>
      <c r="AMC65" s="309"/>
      <c r="AMD65" s="309"/>
      <c r="AME65" s="309"/>
      <c r="AMF65" s="309"/>
      <c r="AMG65" s="309"/>
      <c r="AMH65" s="309"/>
      <c r="AMI65" s="309"/>
      <c r="AMJ65" s="309"/>
    </row>
    <row r="66" spans="1:1024" ht="19.5" customHeight="1">
      <c r="A66" s="362" t="s">
        <v>33</v>
      </c>
      <c r="B66" s="8" t="s">
        <v>21</v>
      </c>
      <c r="C66" s="6">
        <v>4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1</v>
      </c>
      <c r="J66" s="9">
        <v>0</v>
      </c>
      <c r="K66" s="9">
        <v>1</v>
      </c>
      <c r="L66" s="9">
        <v>1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1</v>
      </c>
      <c r="ALR66" s="309"/>
      <c r="ALS66" s="309"/>
      <c r="ALT66" s="309"/>
      <c r="ALU66" s="309"/>
      <c r="ALV66" s="309"/>
      <c r="ALW66" s="309"/>
      <c r="ALX66" s="309"/>
      <c r="ALY66" s="309"/>
      <c r="ALZ66" s="309"/>
      <c r="AMA66" s="309"/>
      <c r="AMB66" s="309"/>
      <c r="AMC66" s="309"/>
      <c r="AMD66" s="309"/>
      <c r="AME66" s="309"/>
      <c r="AMF66" s="309"/>
      <c r="AMG66" s="309"/>
      <c r="AMH66" s="309"/>
      <c r="AMI66" s="309"/>
      <c r="AMJ66" s="309"/>
    </row>
    <row r="67" spans="1:1024" ht="19.5" customHeight="1">
      <c r="A67" s="362"/>
      <c r="B67" s="8" t="s">
        <v>22</v>
      </c>
      <c r="C67" s="6">
        <v>40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8</v>
      </c>
      <c r="J67" s="9">
        <v>0</v>
      </c>
      <c r="K67" s="9">
        <v>16</v>
      </c>
      <c r="L67" s="9">
        <v>12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4</v>
      </c>
      <c r="ALR67" s="309"/>
      <c r="ALS67" s="309"/>
      <c r="ALT67" s="309"/>
      <c r="ALU67" s="309"/>
      <c r="ALV67" s="309"/>
      <c r="ALW67" s="309"/>
      <c r="ALX67" s="309"/>
      <c r="ALY67" s="309"/>
      <c r="ALZ67" s="309"/>
      <c r="AMA67" s="309"/>
      <c r="AMB67" s="309"/>
      <c r="AMC67" s="309"/>
      <c r="AMD67" s="309"/>
      <c r="AME67" s="309"/>
      <c r="AMF67" s="309"/>
      <c r="AMG67" s="309"/>
      <c r="AMH67" s="309"/>
      <c r="AMI67" s="309"/>
      <c r="AMJ67" s="309"/>
    </row>
    <row r="68" spans="1:1024" ht="19.5" customHeight="1">
      <c r="A68" s="364" t="s">
        <v>34</v>
      </c>
      <c r="B68" s="8" t="s">
        <v>21</v>
      </c>
      <c r="C68" s="6">
        <v>40</v>
      </c>
      <c r="D68" s="9">
        <v>1</v>
      </c>
      <c r="E68" s="9">
        <v>2</v>
      </c>
      <c r="F68" s="9">
        <v>0</v>
      </c>
      <c r="G68" s="9">
        <v>2</v>
      </c>
      <c r="H68" s="9">
        <v>5</v>
      </c>
      <c r="I68" s="9">
        <v>7</v>
      </c>
      <c r="J68" s="9">
        <v>4</v>
      </c>
      <c r="K68" s="9">
        <v>2</v>
      </c>
      <c r="L68" s="9">
        <v>6</v>
      </c>
      <c r="M68" s="9">
        <v>0</v>
      </c>
      <c r="N68" s="9">
        <v>0</v>
      </c>
      <c r="O68" s="9">
        <v>5</v>
      </c>
      <c r="P68" s="9">
        <v>0</v>
      </c>
      <c r="Q68" s="9">
        <v>0</v>
      </c>
      <c r="R68" s="9">
        <v>0</v>
      </c>
      <c r="S68" s="9">
        <v>6</v>
      </c>
      <c r="ALR68" s="309"/>
      <c r="ALS68" s="309"/>
      <c r="ALT68" s="309"/>
      <c r="ALU68" s="309"/>
      <c r="ALV68" s="309"/>
      <c r="ALW68" s="309"/>
      <c r="ALX68" s="309"/>
      <c r="ALY68" s="309"/>
      <c r="ALZ68" s="309"/>
      <c r="AMA68" s="309"/>
      <c r="AMB68" s="309"/>
      <c r="AMC68" s="309"/>
      <c r="AMD68" s="309"/>
      <c r="AME68" s="309"/>
      <c r="AMF68" s="309"/>
      <c r="AMG68" s="309"/>
      <c r="AMH68" s="309"/>
      <c r="AMI68" s="309"/>
      <c r="AMJ68" s="309"/>
    </row>
    <row r="69" spans="1:1024" ht="19.5" customHeight="1">
      <c r="A69" s="364"/>
      <c r="B69" s="8" t="s">
        <v>22</v>
      </c>
      <c r="C69" s="6">
        <v>698</v>
      </c>
      <c r="D69" s="9">
        <v>5</v>
      </c>
      <c r="E69" s="9">
        <v>28</v>
      </c>
      <c r="F69" s="9">
        <v>0</v>
      </c>
      <c r="G69" s="9">
        <v>23</v>
      </c>
      <c r="H69" s="9">
        <v>35</v>
      </c>
      <c r="I69" s="9">
        <v>103</v>
      </c>
      <c r="J69" s="9">
        <v>46</v>
      </c>
      <c r="K69" s="9">
        <v>21</v>
      </c>
      <c r="L69" s="9">
        <v>62</v>
      </c>
      <c r="M69" s="9">
        <v>0</v>
      </c>
      <c r="N69" s="9">
        <v>0</v>
      </c>
      <c r="O69" s="9">
        <v>112</v>
      </c>
      <c r="P69" s="9">
        <v>0</v>
      </c>
      <c r="Q69" s="9">
        <v>0</v>
      </c>
      <c r="R69" s="9">
        <v>0</v>
      </c>
      <c r="S69" s="9">
        <v>263</v>
      </c>
      <c r="ALR69" s="309"/>
      <c r="ALS69" s="309"/>
      <c r="ALT69" s="309"/>
      <c r="ALU69" s="309"/>
      <c r="ALV69" s="309"/>
      <c r="ALW69" s="309"/>
      <c r="ALX69" s="309"/>
      <c r="ALY69" s="309"/>
      <c r="ALZ69" s="309"/>
      <c r="AMA69" s="309"/>
      <c r="AMB69" s="309"/>
      <c r="AMC69" s="309"/>
      <c r="AMD69" s="309"/>
      <c r="AME69" s="309"/>
      <c r="AMF69" s="309"/>
      <c r="AMG69" s="309"/>
      <c r="AMH69" s="309"/>
      <c r="AMI69" s="309"/>
      <c r="AMJ69" s="309"/>
    </row>
    <row r="70" spans="1:1024" ht="19.5" customHeight="1">
      <c r="A70" s="361" t="s">
        <v>35</v>
      </c>
      <c r="B70" s="8" t="s">
        <v>21</v>
      </c>
      <c r="C70" s="6">
        <v>7</v>
      </c>
      <c r="D70" s="9">
        <v>0</v>
      </c>
      <c r="E70" s="9">
        <v>0</v>
      </c>
      <c r="F70" s="9">
        <v>1</v>
      </c>
      <c r="G70" s="9">
        <v>1</v>
      </c>
      <c r="H70" s="9">
        <v>1</v>
      </c>
      <c r="I70" s="9">
        <v>1</v>
      </c>
      <c r="J70" s="9">
        <v>0</v>
      </c>
      <c r="K70" s="9">
        <v>0</v>
      </c>
      <c r="L70" s="9">
        <v>1</v>
      </c>
      <c r="M70" s="9">
        <v>1</v>
      </c>
      <c r="N70" s="9">
        <v>0</v>
      </c>
      <c r="O70" s="9">
        <v>0</v>
      </c>
      <c r="P70" s="9">
        <v>0</v>
      </c>
      <c r="Q70" s="9">
        <v>1</v>
      </c>
      <c r="R70" s="9">
        <v>0</v>
      </c>
      <c r="S70" s="9">
        <v>0</v>
      </c>
      <c r="ALR70" s="309"/>
      <c r="ALS70" s="309"/>
      <c r="ALT70" s="309"/>
      <c r="ALU70" s="309"/>
      <c r="ALV70" s="309"/>
      <c r="ALW70" s="309"/>
      <c r="ALX70" s="309"/>
      <c r="ALY70" s="309"/>
      <c r="ALZ70" s="309"/>
      <c r="AMA70" s="309"/>
      <c r="AMB70" s="309"/>
      <c r="AMC70" s="309"/>
      <c r="AMD70" s="309"/>
      <c r="AME70" s="309"/>
      <c r="AMF70" s="309"/>
      <c r="AMG70" s="309"/>
      <c r="AMH70" s="309"/>
      <c r="AMI70" s="309"/>
      <c r="AMJ70" s="309"/>
    </row>
    <row r="71" spans="1:1024" ht="19.5" customHeight="1">
      <c r="A71" s="361"/>
      <c r="B71" s="8" t="s">
        <v>22</v>
      </c>
      <c r="C71" s="6">
        <v>78</v>
      </c>
      <c r="D71" s="9">
        <v>0</v>
      </c>
      <c r="E71" s="9">
        <v>0</v>
      </c>
      <c r="F71" s="9">
        <v>7</v>
      </c>
      <c r="G71" s="9">
        <v>26</v>
      </c>
      <c r="H71" s="9">
        <v>6</v>
      </c>
      <c r="I71" s="9">
        <v>2</v>
      </c>
      <c r="J71" s="9">
        <v>0</v>
      </c>
      <c r="K71" s="9">
        <v>0</v>
      </c>
      <c r="L71" s="9">
        <v>5</v>
      </c>
      <c r="M71" s="9">
        <v>31</v>
      </c>
      <c r="N71" s="9">
        <v>0</v>
      </c>
      <c r="O71" s="9">
        <v>0</v>
      </c>
      <c r="P71" s="9">
        <v>0</v>
      </c>
      <c r="Q71" s="9">
        <v>1</v>
      </c>
      <c r="R71" s="9">
        <v>0</v>
      </c>
      <c r="S71" s="9">
        <v>0</v>
      </c>
      <c r="ALR71" s="309"/>
      <c r="ALS71" s="309"/>
      <c r="ALT71" s="309"/>
      <c r="ALU71" s="309"/>
      <c r="ALV71" s="309"/>
      <c r="ALW71" s="309"/>
      <c r="ALX71" s="309"/>
      <c r="ALY71" s="309"/>
      <c r="ALZ71" s="309"/>
      <c r="AMA71" s="309"/>
      <c r="AMB71" s="309"/>
      <c r="AMC71" s="309"/>
      <c r="AMD71" s="309"/>
      <c r="AME71" s="309"/>
      <c r="AMF71" s="309"/>
      <c r="AMG71" s="309"/>
      <c r="AMH71" s="309"/>
      <c r="AMI71" s="309"/>
      <c r="AMJ71" s="309"/>
    </row>
    <row r="72" spans="1:1024" ht="19.5" customHeight="1">
      <c r="A72" s="361" t="s">
        <v>36</v>
      </c>
      <c r="B72" s="8" t="s">
        <v>21</v>
      </c>
      <c r="C72" s="6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ALR72" s="309"/>
      <c r="ALS72" s="309"/>
      <c r="ALT72" s="309"/>
      <c r="ALU72" s="309"/>
      <c r="ALV72" s="309"/>
      <c r="ALW72" s="309"/>
      <c r="ALX72" s="309"/>
      <c r="ALY72" s="309"/>
      <c r="ALZ72" s="309"/>
      <c r="AMA72" s="309"/>
      <c r="AMB72" s="309"/>
      <c r="AMC72" s="309"/>
      <c r="AMD72" s="309"/>
      <c r="AME72" s="309"/>
      <c r="AMF72" s="309"/>
      <c r="AMG72" s="309"/>
      <c r="AMH72" s="309"/>
      <c r="AMI72" s="309"/>
      <c r="AMJ72" s="309"/>
    </row>
    <row r="73" spans="1:1024" ht="19.5" customHeight="1">
      <c r="A73" s="361"/>
      <c r="B73" s="8" t="s">
        <v>22</v>
      </c>
      <c r="C73" s="6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ALR73" s="309"/>
      <c r="ALS73" s="309"/>
      <c r="ALT73" s="309"/>
      <c r="ALU73" s="309"/>
      <c r="ALV73" s="309"/>
      <c r="ALW73" s="309"/>
      <c r="ALX73" s="309"/>
      <c r="ALY73" s="309"/>
      <c r="ALZ73" s="309"/>
      <c r="AMA73" s="309"/>
      <c r="AMB73" s="309"/>
      <c r="AMC73" s="309"/>
      <c r="AMD73" s="309"/>
      <c r="AME73" s="309"/>
      <c r="AMF73" s="309"/>
      <c r="AMG73" s="309"/>
      <c r="AMH73" s="309"/>
      <c r="AMI73" s="309"/>
      <c r="AMJ73" s="309"/>
    </row>
    <row r="74" spans="1:1024" ht="19.5" customHeight="1">
      <c r="A74" s="362" t="s">
        <v>37</v>
      </c>
      <c r="B74" s="8" t="s">
        <v>21</v>
      </c>
      <c r="C74" s="6">
        <v>11</v>
      </c>
      <c r="D74" s="9">
        <v>0</v>
      </c>
      <c r="E74" s="9">
        <v>0</v>
      </c>
      <c r="F74" s="9">
        <v>0</v>
      </c>
      <c r="G74" s="9">
        <v>2</v>
      </c>
      <c r="H74" s="9">
        <v>0</v>
      </c>
      <c r="I74" s="9">
        <v>0</v>
      </c>
      <c r="J74" s="9">
        <v>1</v>
      </c>
      <c r="K74" s="9">
        <v>0</v>
      </c>
      <c r="L74" s="9">
        <v>0</v>
      </c>
      <c r="M74" s="9">
        <v>0</v>
      </c>
      <c r="N74" s="9">
        <v>1</v>
      </c>
      <c r="O74" s="9">
        <v>0</v>
      </c>
      <c r="P74" s="9">
        <v>3</v>
      </c>
      <c r="Q74" s="9">
        <v>0</v>
      </c>
      <c r="R74" s="9">
        <v>1</v>
      </c>
      <c r="S74" s="9">
        <v>3</v>
      </c>
      <c r="ALR74" s="309"/>
      <c r="ALS74" s="309"/>
      <c r="ALT74" s="309"/>
      <c r="ALU74" s="309"/>
      <c r="ALV74" s="309"/>
      <c r="ALW74" s="309"/>
      <c r="ALX74" s="309"/>
      <c r="ALY74" s="309"/>
      <c r="ALZ74" s="309"/>
      <c r="AMA74" s="309"/>
      <c r="AMB74" s="309"/>
      <c r="AMC74" s="309"/>
      <c r="AMD74" s="309"/>
      <c r="AME74" s="309"/>
      <c r="AMF74" s="309"/>
      <c r="AMG74" s="309"/>
      <c r="AMH74" s="309"/>
      <c r="AMI74" s="309"/>
      <c r="AMJ74" s="309"/>
    </row>
    <row r="75" spans="1:1024" ht="19.5" customHeight="1">
      <c r="A75" s="362"/>
      <c r="B75" s="8" t="s">
        <v>22</v>
      </c>
      <c r="C75" s="6">
        <v>12</v>
      </c>
      <c r="D75" s="9">
        <v>0</v>
      </c>
      <c r="E75" s="9">
        <v>0</v>
      </c>
      <c r="F75" s="9">
        <v>0</v>
      </c>
      <c r="G75" s="9">
        <v>2</v>
      </c>
      <c r="H75" s="9">
        <v>0</v>
      </c>
      <c r="I75" s="9">
        <v>0</v>
      </c>
      <c r="J75" s="9">
        <v>1</v>
      </c>
      <c r="K75" s="9">
        <v>0</v>
      </c>
      <c r="L75" s="9">
        <v>0</v>
      </c>
      <c r="M75" s="9">
        <v>0</v>
      </c>
      <c r="N75" s="9">
        <v>1</v>
      </c>
      <c r="O75" s="9">
        <v>0</v>
      </c>
      <c r="P75" s="9">
        <v>3</v>
      </c>
      <c r="Q75" s="9">
        <v>0</v>
      </c>
      <c r="R75" s="9">
        <v>1</v>
      </c>
      <c r="S75" s="9">
        <v>4</v>
      </c>
      <c r="ALR75" s="309"/>
      <c r="ALS75" s="309"/>
      <c r="ALT75" s="309"/>
      <c r="ALU75" s="309"/>
      <c r="ALV75" s="309"/>
      <c r="ALW75" s="309"/>
      <c r="ALX75" s="309"/>
      <c r="ALY75" s="309"/>
      <c r="ALZ75" s="309"/>
      <c r="AMA75" s="309"/>
      <c r="AMB75" s="309"/>
      <c r="AMC75" s="309"/>
      <c r="AMD75" s="309"/>
      <c r="AME75" s="309"/>
      <c r="AMF75" s="309"/>
      <c r="AMG75" s="309"/>
      <c r="AMH75" s="309"/>
      <c r="AMI75" s="309"/>
      <c r="AMJ75" s="309"/>
    </row>
    <row r="76" spans="1:1024" ht="19.5" customHeight="1" thickBot="1">
      <c r="A76" s="365" t="s">
        <v>38</v>
      </c>
      <c r="B76" s="8" t="s">
        <v>21</v>
      </c>
      <c r="C76" s="6">
        <v>851</v>
      </c>
      <c r="D76" s="9">
        <v>16</v>
      </c>
      <c r="E76" s="9">
        <v>48</v>
      </c>
      <c r="F76" s="9">
        <v>70</v>
      </c>
      <c r="G76" s="9">
        <v>67</v>
      </c>
      <c r="H76" s="9">
        <v>66</v>
      </c>
      <c r="I76" s="9">
        <v>26</v>
      </c>
      <c r="J76" s="9">
        <v>24</v>
      </c>
      <c r="K76" s="9">
        <v>57</v>
      </c>
      <c r="L76" s="9">
        <v>39</v>
      </c>
      <c r="M76" s="9">
        <v>51</v>
      </c>
      <c r="N76" s="9">
        <v>50</v>
      </c>
      <c r="O76" s="9">
        <v>59</v>
      </c>
      <c r="P76" s="9">
        <v>55</v>
      </c>
      <c r="Q76" s="9">
        <v>96</v>
      </c>
      <c r="R76" s="9">
        <v>73</v>
      </c>
      <c r="S76" s="9">
        <v>54</v>
      </c>
      <c r="ALR76" s="309"/>
      <c r="ALS76" s="309"/>
      <c r="ALT76" s="309"/>
      <c r="ALU76" s="309"/>
      <c r="ALV76" s="309"/>
      <c r="ALW76" s="309"/>
      <c r="ALX76" s="309"/>
      <c r="ALY76" s="309"/>
      <c r="ALZ76" s="309"/>
      <c r="AMA76" s="309"/>
      <c r="AMB76" s="309"/>
      <c r="AMC76" s="309"/>
      <c r="AMD76" s="309"/>
      <c r="AME76" s="309"/>
      <c r="AMF76" s="309"/>
      <c r="AMG76" s="309"/>
      <c r="AMH76" s="309"/>
      <c r="AMI76" s="309"/>
      <c r="AMJ76" s="309"/>
    </row>
    <row r="77" spans="1:1024" ht="19.5" customHeight="1" thickBot="1">
      <c r="A77" s="365"/>
      <c r="B77" s="12" t="s">
        <v>22</v>
      </c>
      <c r="C77" s="13">
        <v>851</v>
      </c>
      <c r="D77" s="14">
        <v>16</v>
      </c>
      <c r="E77" s="14">
        <v>48</v>
      </c>
      <c r="F77" s="14">
        <v>70</v>
      </c>
      <c r="G77" s="14">
        <v>67</v>
      </c>
      <c r="H77" s="14">
        <v>66</v>
      </c>
      <c r="I77" s="14">
        <v>26</v>
      </c>
      <c r="J77" s="14">
        <v>24</v>
      </c>
      <c r="K77" s="14">
        <v>57</v>
      </c>
      <c r="L77" s="14">
        <v>39</v>
      </c>
      <c r="M77" s="14">
        <v>51</v>
      </c>
      <c r="N77" s="14">
        <v>50</v>
      </c>
      <c r="O77" s="14">
        <v>59</v>
      </c>
      <c r="P77" s="14">
        <v>55</v>
      </c>
      <c r="Q77" s="14">
        <v>96</v>
      </c>
      <c r="R77" s="14">
        <v>73</v>
      </c>
      <c r="S77" s="14">
        <v>54</v>
      </c>
      <c r="ALR77" s="309"/>
      <c r="ALS77" s="309"/>
      <c r="ALT77" s="309"/>
      <c r="ALU77" s="309"/>
      <c r="ALV77" s="309"/>
      <c r="ALW77" s="309"/>
      <c r="ALX77" s="309"/>
      <c r="ALY77" s="309"/>
      <c r="ALZ77" s="309"/>
      <c r="AMA77" s="309"/>
      <c r="AMB77" s="309"/>
      <c r="AMC77" s="309"/>
      <c r="AMD77" s="309"/>
      <c r="AME77" s="309"/>
      <c r="AMF77" s="309"/>
      <c r="AMG77" s="309"/>
      <c r="AMH77" s="309"/>
      <c r="AMI77" s="309"/>
      <c r="AMJ77" s="309"/>
    </row>
    <row r="78" spans="1:1024">
      <c r="ALR78" s="309"/>
      <c r="ALS78" s="309"/>
      <c r="ALT78" s="309"/>
      <c r="ALU78" s="309"/>
      <c r="ALV78" s="309"/>
      <c r="ALW78" s="309"/>
      <c r="ALX78" s="309"/>
      <c r="ALY78" s="309"/>
      <c r="ALZ78" s="309"/>
      <c r="AMA78" s="309"/>
      <c r="AMB78" s="309"/>
      <c r="AMC78" s="309"/>
      <c r="AMD78" s="309"/>
      <c r="AME78" s="309"/>
      <c r="AMF78" s="309"/>
      <c r="AMG78" s="309"/>
      <c r="AMH78" s="309"/>
      <c r="AMI78" s="309"/>
      <c r="AMJ78" s="309"/>
    </row>
    <row r="79" spans="1:1024">
      <c r="ALR79" s="309"/>
      <c r="ALS79" s="309"/>
      <c r="ALT79" s="309"/>
      <c r="ALU79" s="309"/>
      <c r="ALV79" s="309"/>
      <c r="ALW79" s="309"/>
      <c r="ALX79" s="309"/>
      <c r="ALY79" s="309"/>
      <c r="ALZ79" s="309"/>
      <c r="AMA79" s="309"/>
      <c r="AMB79" s="309"/>
      <c r="AMC79" s="309"/>
      <c r="AMD79" s="309"/>
      <c r="AME79" s="309"/>
      <c r="AMF79" s="309"/>
      <c r="AMG79" s="309"/>
      <c r="AMH79" s="309"/>
      <c r="AMI79" s="309"/>
      <c r="AMJ79" s="309"/>
    </row>
    <row r="80" spans="1:1024">
      <c r="ALR80" s="309"/>
      <c r="ALS80" s="309"/>
      <c r="ALT80" s="309"/>
      <c r="ALU80" s="309"/>
      <c r="ALV80" s="309"/>
      <c r="ALW80" s="309"/>
      <c r="ALX80" s="309"/>
      <c r="ALY80" s="309"/>
      <c r="ALZ80" s="309"/>
      <c r="AMA80" s="309"/>
      <c r="AMB80" s="309"/>
      <c r="AMC80" s="309"/>
      <c r="AMD80" s="309"/>
      <c r="AME80" s="309"/>
      <c r="AMF80" s="309"/>
      <c r="AMG80" s="309"/>
      <c r="AMH80" s="309"/>
      <c r="AMI80" s="309"/>
      <c r="AMJ80" s="309"/>
    </row>
  </sheetData>
  <mergeCells count="105">
    <mergeCell ref="A68:A69"/>
    <mergeCell ref="A70:A71"/>
    <mergeCell ref="A72:A73"/>
    <mergeCell ref="A74:A75"/>
    <mergeCell ref="A76:A77"/>
    <mergeCell ref="A56:A57"/>
    <mergeCell ref="A58:A59"/>
    <mergeCell ref="A60:A61"/>
    <mergeCell ref="A62:A63"/>
    <mergeCell ref="A64:A65"/>
    <mergeCell ref="A66:A67"/>
    <mergeCell ref="A44:A45"/>
    <mergeCell ref="A46:A47"/>
    <mergeCell ref="A48:A49"/>
    <mergeCell ref="A50:A51"/>
    <mergeCell ref="A52:A53"/>
    <mergeCell ref="A54:A55"/>
    <mergeCell ref="N42:N43"/>
    <mergeCell ref="O42:O43"/>
    <mergeCell ref="P42:P43"/>
    <mergeCell ref="A35:A36"/>
    <mergeCell ref="U35:U36"/>
    <mergeCell ref="A37:A38"/>
    <mergeCell ref="U37:U38"/>
    <mergeCell ref="C42:C43"/>
    <mergeCell ref="D42:D43"/>
    <mergeCell ref="E42:E43"/>
    <mergeCell ref="F42:F43"/>
    <mergeCell ref="G42:G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A31:A32"/>
    <mergeCell ref="U31:U32"/>
    <mergeCell ref="A33:A34"/>
    <mergeCell ref="U33:U34"/>
    <mergeCell ref="A23:A24"/>
    <mergeCell ref="U23:U24"/>
    <mergeCell ref="A25:A26"/>
    <mergeCell ref="U25:U26"/>
    <mergeCell ref="A27:A28"/>
    <mergeCell ref="U27:U28"/>
    <mergeCell ref="A21:A22"/>
    <mergeCell ref="U21:U22"/>
    <mergeCell ref="A11:A12"/>
    <mergeCell ref="U11:U12"/>
    <mergeCell ref="A13:A14"/>
    <mergeCell ref="U13:U14"/>
    <mergeCell ref="A15:A16"/>
    <mergeCell ref="U15:U16"/>
    <mergeCell ref="A29:A30"/>
    <mergeCell ref="U29:U30"/>
    <mergeCell ref="W3:W4"/>
    <mergeCell ref="X3:X4"/>
    <mergeCell ref="Y3:Y4"/>
    <mergeCell ref="Z3:Z4"/>
    <mergeCell ref="AA3:AA4"/>
    <mergeCell ref="N3:N4"/>
    <mergeCell ref="O3:O4"/>
    <mergeCell ref="P3:P4"/>
    <mergeCell ref="Q3:Q4"/>
    <mergeCell ref="R3:R4"/>
    <mergeCell ref="S3:S4"/>
    <mergeCell ref="AK3:AK4"/>
    <mergeCell ref="AL3:AL4"/>
    <mergeCell ref="AM3:AM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3:B4"/>
    <mergeCell ref="U3:V4"/>
    <mergeCell ref="A42:B43"/>
    <mergeCell ref="K3:K4"/>
    <mergeCell ref="L3:L4"/>
    <mergeCell ref="M3:M4"/>
    <mergeCell ref="C3:C4"/>
    <mergeCell ref="D3:D4"/>
    <mergeCell ref="E3:E4"/>
    <mergeCell ref="F3:F4"/>
    <mergeCell ref="G3:G4"/>
    <mergeCell ref="A5:A6"/>
    <mergeCell ref="U5:U6"/>
    <mergeCell ref="A7:A8"/>
    <mergeCell ref="U7:U8"/>
    <mergeCell ref="A9:A10"/>
    <mergeCell ref="U9:U10"/>
    <mergeCell ref="H3:H4"/>
    <mergeCell ref="I3:I4"/>
    <mergeCell ref="J3:J4"/>
    <mergeCell ref="A17:A18"/>
    <mergeCell ref="U17:U18"/>
    <mergeCell ref="A19:A20"/>
    <mergeCell ref="U19:U20"/>
  </mergeCells>
  <phoneticPr fontId="24"/>
  <printOptions horizontalCentered="1"/>
  <pageMargins left="0.59055118110236227" right="0.39370078740157483" top="1.03" bottom="0.55118110236220474" header="0.51181102362204722" footer="0.51181102362204722"/>
  <pageSetup paperSize="9" scale="4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AMP23"/>
  <sheetViews>
    <sheetView showGridLines="0" view="pageBreakPreview" zoomScale="75" zoomScaleNormal="75" zoomScaleSheetLayoutView="75" zoomScalePageLayoutView="75" workbookViewId="0">
      <selection activeCell="N8" sqref="N8"/>
    </sheetView>
  </sheetViews>
  <sheetFormatPr defaultColWidth="12.5" defaultRowHeight="17.25"/>
  <cols>
    <col min="1" max="1" width="10" style="17" customWidth="1"/>
    <col min="2" max="2" width="7.5" style="18" customWidth="1"/>
    <col min="3" max="3" width="9.5" style="17" customWidth="1"/>
    <col min="4" max="6" width="25.375" style="17" customWidth="1"/>
    <col min="7" max="7" width="12.375" style="17" customWidth="1"/>
    <col min="8" max="8" width="10" style="17" customWidth="1"/>
    <col min="9" max="9" width="7.5" style="18" customWidth="1"/>
    <col min="10" max="10" width="9.5" style="17" customWidth="1"/>
    <col min="11" max="12" width="25.375" style="17" customWidth="1"/>
    <col min="13" max="13" width="28" style="17" customWidth="1"/>
    <col min="14" max="14" width="12.375" style="17" customWidth="1"/>
    <col min="15" max="15" width="10" style="17" customWidth="1"/>
    <col min="16" max="16" width="7.5" style="18" customWidth="1"/>
    <col min="17" max="17" width="9.5" style="17" customWidth="1"/>
    <col min="18" max="19" width="25.375" style="17" customWidth="1"/>
    <col min="20" max="20" width="28" style="17" customWidth="1"/>
    <col min="21" max="21" width="12.375" style="17" customWidth="1"/>
    <col min="22" max="262" width="12.5" style="17"/>
    <col min="263" max="263" width="10" style="17" customWidth="1"/>
    <col min="264" max="264" width="7.5" style="17" customWidth="1"/>
    <col min="265" max="265" width="9.5" style="17" customWidth="1"/>
    <col min="266" max="277" width="12.375" style="17" customWidth="1"/>
    <col min="278" max="518" width="12.5" style="17"/>
    <col min="519" max="519" width="10" style="17" customWidth="1"/>
    <col min="520" max="520" width="7.5" style="17" customWidth="1"/>
    <col min="521" max="521" width="9.5" style="17" customWidth="1"/>
    <col min="522" max="533" width="12.375" style="17" customWidth="1"/>
    <col min="534" max="774" width="12.5" style="17"/>
    <col min="775" max="775" width="10" style="17" customWidth="1"/>
    <col min="776" max="776" width="7.5" style="17" customWidth="1"/>
    <col min="777" max="777" width="9.5" style="17" customWidth="1"/>
    <col min="778" max="789" width="12.375" style="17" customWidth="1"/>
    <col min="790" max="1030" width="12.5" style="17"/>
  </cols>
  <sheetData>
    <row r="1" spans="1:20">
      <c r="A1" s="19" t="s">
        <v>40</v>
      </c>
      <c r="B1" s="20"/>
      <c r="C1" s="21"/>
      <c r="D1" s="21"/>
      <c r="E1" s="21"/>
      <c r="F1" s="21"/>
      <c r="G1" s="21"/>
      <c r="H1" s="19"/>
      <c r="I1" s="20"/>
      <c r="J1" s="21"/>
      <c r="K1" s="21"/>
      <c r="L1" s="21"/>
      <c r="M1" s="21"/>
      <c r="N1" s="21"/>
      <c r="O1" s="19" t="s">
        <v>40</v>
      </c>
      <c r="P1" s="20"/>
      <c r="Q1" s="21"/>
      <c r="R1" s="21"/>
      <c r="S1" s="21"/>
      <c r="T1" s="21"/>
    </row>
    <row r="2" spans="1:20" ht="18" thickBot="1">
      <c r="A2" s="22"/>
      <c r="B2" s="23"/>
      <c r="C2" s="24"/>
      <c r="D2" s="24"/>
      <c r="E2" s="24"/>
      <c r="F2" s="25" t="s">
        <v>1</v>
      </c>
      <c r="G2" s="24"/>
      <c r="H2" s="22"/>
      <c r="I2" s="23"/>
      <c r="J2" s="24"/>
      <c r="K2" s="24"/>
      <c r="L2" s="24"/>
      <c r="M2" s="25" t="s">
        <v>39</v>
      </c>
      <c r="N2" s="24"/>
      <c r="O2" s="22"/>
      <c r="P2" s="23"/>
      <c r="Q2" s="24"/>
      <c r="R2" s="24"/>
      <c r="S2" s="24"/>
      <c r="T2" s="25" t="s">
        <v>310</v>
      </c>
    </row>
    <row r="3" spans="1:20" ht="34.5" customHeight="1" thickBot="1">
      <c r="A3" s="368" t="s">
        <v>41</v>
      </c>
      <c r="B3" s="368"/>
      <c r="C3" s="369" t="s">
        <v>42</v>
      </c>
      <c r="D3" s="370" t="s">
        <v>43</v>
      </c>
      <c r="E3" s="370"/>
      <c r="F3" s="370"/>
      <c r="H3" s="368" t="s">
        <v>41</v>
      </c>
      <c r="I3" s="368"/>
      <c r="J3" s="369" t="s">
        <v>42</v>
      </c>
      <c r="K3" s="370" t="s">
        <v>43</v>
      </c>
      <c r="L3" s="370"/>
      <c r="M3" s="370"/>
      <c r="O3" s="368" t="s">
        <v>41</v>
      </c>
      <c r="P3" s="368"/>
      <c r="Q3" s="369" t="s">
        <v>42</v>
      </c>
      <c r="R3" s="370" t="s">
        <v>43</v>
      </c>
      <c r="S3" s="370"/>
      <c r="T3" s="370"/>
    </row>
    <row r="4" spans="1:20" ht="18.75" customHeight="1" thickBot="1">
      <c r="A4" s="368"/>
      <c r="B4" s="368"/>
      <c r="C4" s="369"/>
      <c r="D4" s="371" t="s">
        <v>44</v>
      </c>
      <c r="E4" s="372" t="s">
        <v>45</v>
      </c>
      <c r="F4" s="373" t="s">
        <v>46</v>
      </c>
      <c r="G4" s="26"/>
      <c r="H4" s="368"/>
      <c r="I4" s="368"/>
      <c r="J4" s="369"/>
      <c r="K4" s="371" t="s">
        <v>44</v>
      </c>
      <c r="L4" s="372" t="s">
        <v>45</v>
      </c>
      <c r="M4" s="373" t="s">
        <v>46</v>
      </c>
      <c r="N4" s="26"/>
      <c r="O4" s="368"/>
      <c r="P4" s="368"/>
      <c r="Q4" s="369"/>
      <c r="R4" s="371" t="s">
        <v>44</v>
      </c>
      <c r="S4" s="372" t="s">
        <v>45</v>
      </c>
      <c r="T4" s="373" t="s">
        <v>46</v>
      </c>
    </row>
    <row r="5" spans="1:20" ht="20.25" customHeight="1" thickBot="1">
      <c r="A5" s="368"/>
      <c r="B5" s="368"/>
      <c r="C5" s="369"/>
      <c r="D5" s="371"/>
      <c r="E5" s="372"/>
      <c r="F5" s="373"/>
      <c r="G5" s="26"/>
      <c r="H5" s="368"/>
      <c r="I5" s="368"/>
      <c r="J5" s="369"/>
      <c r="K5" s="371"/>
      <c r="L5" s="372"/>
      <c r="M5" s="373"/>
      <c r="N5" s="26"/>
      <c r="O5" s="368"/>
      <c r="P5" s="368"/>
      <c r="Q5" s="369"/>
      <c r="R5" s="371"/>
      <c r="S5" s="372"/>
      <c r="T5" s="373"/>
    </row>
    <row r="6" spans="1:20" ht="17.25" customHeight="1" thickBot="1">
      <c r="A6" s="368"/>
      <c r="B6" s="368"/>
      <c r="C6" s="369"/>
      <c r="D6" s="374" t="s">
        <v>47</v>
      </c>
      <c r="E6" s="377" t="s">
        <v>48</v>
      </c>
      <c r="F6" s="376" t="s">
        <v>49</v>
      </c>
      <c r="G6" s="26"/>
      <c r="H6" s="368"/>
      <c r="I6" s="368"/>
      <c r="J6" s="369"/>
      <c r="K6" s="374" t="s">
        <v>47</v>
      </c>
      <c r="L6" s="377" t="s">
        <v>48</v>
      </c>
      <c r="M6" s="376" t="s">
        <v>49</v>
      </c>
      <c r="N6" s="26"/>
      <c r="O6" s="368"/>
      <c r="P6" s="368"/>
      <c r="Q6" s="369"/>
      <c r="R6" s="374" t="s">
        <v>47</v>
      </c>
      <c r="S6" s="375" t="s">
        <v>311</v>
      </c>
      <c r="T6" s="376" t="s">
        <v>49</v>
      </c>
    </row>
    <row r="7" spans="1:20" ht="17.25" customHeight="1" thickBot="1">
      <c r="A7" s="368"/>
      <c r="B7" s="368"/>
      <c r="C7" s="369"/>
      <c r="D7" s="374"/>
      <c r="E7" s="378"/>
      <c r="F7" s="376"/>
      <c r="G7" s="26"/>
      <c r="H7" s="368"/>
      <c r="I7" s="368"/>
      <c r="J7" s="369"/>
      <c r="K7" s="374"/>
      <c r="L7" s="378"/>
      <c r="M7" s="376"/>
      <c r="N7" s="26"/>
      <c r="O7" s="368"/>
      <c r="P7" s="368"/>
      <c r="Q7" s="369"/>
      <c r="R7" s="374"/>
      <c r="S7" s="374"/>
      <c r="T7" s="376"/>
    </row>
    <row r="8" spans="1:20" ht="17.25" customHeight="1" thickBot="1">
      <c r="A8" s="368"/>
      <c r="B8" s="368"/>
      <c r="C8" s="369"/>
      <c r="D8" s="374"/>
      <c r="E8" s="378"/>
      <c r="F8" s="376"/>
      <c r="G8" s="26"/>
      <c r="H8" s="368"/>
      <c r="I8" s="368"/>
      <c r="J8" s="369"/>
      <c r="K8" s="374"/>
      <c r="L8" s="378"/>
      <c r="M8" s="376"/>
      <c r="N8" s="26"/>
      <c r="O8" s="368"/>
      <c r="P8" s="368"/>
      <c r="Q8" s="369"/>
      <c r="R8" s="374"/>
      <c r="S8" s="374"/>
      <c r="T8" s="376"/>
    </row>
    <row r="9" spans="1:20" ht="17.25" customHeight="1" thickBot="1">
      <c r="A9" s="368"/>
      <c r="B9" s="368"/>
      <c r="C9" s="369"/>
      <c r="D9" s="374"/>
      <c r="E9" s="378"/>
      <c r="F9" s="376"/>
      <c r="G9" s="26"/>
      <c r="H9" s="368"/>
      <c r="I9" s="368"/>
      <c r="J9" s="369"/>
      <c r="K9" s="374"/>
      <c r="L9" s="378"/>
      <c r="M9" s="376"/>
      <c r="N9" s="26"/>
      <c r="O9" s="368"/>
      <c r="P9" s="368"/>
      <c r="Q9" s="369"/>
      <c r="R9" s="374"/>
      <c r="S9" s="374"/>
      <c r="T9" s="376"/>
    </row>
    <row r="10" spans="1:20" ht="17.25" customHeight="1">
      <c r="A10" s="368"/>
      <c r="B10" s="368"/>
      <c r="C10" s="369"/>
      <c r="D10" s="374"/>
      <c r="E10" s="375"/>
      <c r="F10" s="376"/>
      <c r="G10" s="26"/>
      <c r="H10" s="368"/>
      <c r="I10" s="368"/>
      <c r="J10" s="369"/>
      <c r="K10" s="374"/>
      <c r="L10" s="375"/>
      <c r="M10" s="376"/>
      <c r="N10" s="26"/>
      <c r="O10" s="368"/>
      <c r="P10" s="368"/>
      <c r="Q10" s="369"/>
      <c r="R10" s="374"/>
      <c r="S10" s="374"/>
      <c r="T10" s="376"/>
    </row>
    <row r="11" spans="1:20" s="31" customFormat="1" ht="30" customHeight="1">
      <c r="A11" s="27"/>
      <c r="B11" s="28" t="s">
        <v>50</v>
      </c>
      <c r="C11" s="29">
        <f t="shared" ref="C11:F13" si="0">SUM(C14,C17,C20)</f>
        <v>12</v>
      </c>
      <c r="D11" s="30">
        <f t="shared" si="0"/>
        <v>4</v>
      </c>
      <c r="E11" s="30">
        <f t="shared" si="0"/>
        <v>2</v>
      </c>
      <c r="F11" s="30">
        <f t="shared" si="0"/>
        <v>6</v>
      </c>
      <c r="H11" s="27"/>
      <c r="I11" s="28" t="s">
        <v>50</v>
      </c>
      <c r="J11" s="29">
        <v>8</v>
      </c>
      <c r="K11" s="30">
        <v>3</v>
      </c>
      <c r="L11" s="30">
        <v>1</v>
      </c>
      <c r="M11" s="30">
        <v>4</v>
      </c>
      <c r="O11" s="27"/>
      <c r="P11" s="28" t="s">
        <v>50</v>
      </c>
      <c r="Q11" s="29">
        <f t="shared" ref="Q11:T13" si="1">SUM(Q14,Q17,Q20)</f>
        <v>3</v>
      </c>
      <c r="R11" s="30">
        <f t="shared" si="1"/>
        <v>1</v>
      </c>
      <c r="S11" s="30">
        <f t="shared" si="1"/>
        <v>0</v>
      </c>
      <c r="T11" s="30">
        <f t="shared" si="1"/>
        <v>2</v>
      </c>
    </row>
    <row r="12" spans="1:20" s="31" customFormat="1" ht="30" customHeight="1">
      <c r="A12" s="32" t="s">
        <v>2</v>
      </c>
      <c r="B12" s="28" t="s">
        <v>51</v>
      </c>
      <c r="C12" s="33">
        <f t="shared" si="0"/>
        <v>73</v>
      </c>
      <c r="D12" s="34">
        <f t="shared" si="0"/>
        <v>16</v>
      </c>
      <c r="E12" s="34">
        <f t="shared" si="0"/>
        <v>23</v>
      </c>
      <c r="F12" s="34">
        <f t="shared" si="0"/>
        <v>34</v>
      </c>
      <c r="H12" s="32" t="s">
        <v>2</v>
      </c>
      <c r="I12" s="28" t="s">
        <v>51</v>
      </c>
      <c r="J12" s="33">
        <v>27</v>
      </c>
      <c r="K12" s="34">
        <v>6</v>
      </c>
      <c r="L12" s="34">
        <v>2</v>
      </c>
      <c r="M12" s="34">
        <v>19</v>
      </c>
      <c r="O12" s="32" t="s">
        <v>2</v>
      </c>
      <c r="P12" s="28" t="s">
        <v>51</v>
      </c>
      <c r="Q12" s="33">
        <f t="shared" si="1"/>
        <v>29</v>
      </c>
      <c r="R12" s="34">
        <f t="shared" si="1"/>
        <v>10</v>
      </c>
      <c r="S12" s="34">
        <f t="shared" si="1"/>
        <v>7</v>
      </c>
      <c r="T12" s="34">
        <f t="shared" si="1"/>
        <v>12</v>
      </c>
    </row>
    <row r="13" spans="1:20" s="31" customFormat="1" ht="30" customHeight="1">
      <c r="A13" s="35"/>
      <c r="B13" s="36" t="s">
        <v>52</v>
      </c>
      <c r="C13" s="37">
        <f t="shared" si="0"/>
        <v>85</v>
      </c>
      <c r="D13" s="38">
        <f t="shared" si="0"/>
        <v>20</v>
      </c>
      <c r="E13" s="38">
        <f t="shared" si="0"/>
        <v>25</v>
      </c>
      <c r="F13" s="38">
        <f t="shared" si="0"/>
        <v>40</v>
      </c>
      <c r="H13" s="35"/>
      <c r="I13" s="36" t="s">
        <v>52</v>
      </c>
      <c r="J13" s="37">
        <v>35</v>
      </c>
      <c r="K13" s="38">
        <v>9</v>
      </c>
      <c r="L13" s="38">
        <v>3</v>
      </c>
      <c r="M13" s="38">
        <v>23</v>
      </c>
      <c r="O13" s="334"/>
      <c r="P13" s="335" t="s">
        <v>52</v>
      </c>
      <c r="Q13" s="336">
        <f t="shared" si="1"/>
        <v>32</v>
      </c>
      <c r="R13" s="337">
        <f t="shared" si="1"/>
        <v>11</v>
      </c>
      <c r="S13" s="337">
        <f t="shared" si="1"/>
        <v>7</v>
      </c>
      <c r="T13" s="337">
        <f t="shared" si="1"/>
        <v>14</v>
      </c>
    </row>
    <row r="14" spans="1:20" s="42" customFormat="1" ht="30" customHeight="1">
      <c r="A14" s="366" t="s">
        <v>53</v>
      </c>
      <c r="B14" s="39" t="s">
        <v>50</v>
      </c>
      <c r="C14" s="40">
        <v>2</v>
      </c>
      <c r="D14" s="41">
        <v>2</v>
      </c>
      <c r="E14" s="41">
        <v>0</v>
      </c>
      <c r="F14" s="41">
        <v>0</v>
      </c>
      <c r="H14" s="366" t="s">
        <v>53</v>
      </c>
      <c r="I14" s="39" t="s">
        <v>50</v>
      </c>
      <c r="J14" s="40">
        <v>3</v>
      </c>
      <c r="K14" s="41">
        <v>2</v>
      </c>
      <c r="L14" s="41">
        <v>1</v>
      </c>
      <c r="M14" s="41">
        <v>0</v>
      </c>
      <c r="O14" s="366" t="s">
        <v>53</v>
      </c>
      <c r="P14" s="39" t="s">
        <v>50</v>
      </c>
      <c r="Q14" s="40">
        <v>1</v>
      </c>
      <c r="R14" s="41">
        <v>1</v>
      </c>
      <c r="S14" s="41">
        <v>0</v>
      </c>
      <c r="T14" s="41">
        <v>0</v>
      </c>
    </row>
    <row r="15" spans="1:20" s="42" customFormat="1" ht="30" customHeight="1">
      <c r="A15" s="366"/>
      <c r="B15" s="39" t="s">
        <v>51</v>
      </c>
      <c r="C15" s="40">
        <v>8</v>
      </c>
      <c r="D15" s="41">
        <v>4</v>
      </c>
      <c r="E15" s="41">
        <v>4</v>
      </c>
      <c r="F15" s="41">
        <v>0</v>
      </c>
      <c r="H15" s="366"/>
      <c r="I15" s="39" t="s">
        <v>51</v>
      </c>
      <c r="J15" s="40">
        <v>7</v>
      </c>
      <c r="K15" s="41">
        <v>2</v>
      </c>
      <c r="L15" s="41">
        <v>0</v>
      </c>
      <c r="M15" s="41">
        <v>5</v>
      </c>
      <c r="O15" s="366"/>
      <c r="P15" s="39" t="s">
        <v>51</v>
      </c>
      <c r="Q15" s="40">
        <v>3</v>
      </c>
      <c r="R15" s="41">
        <v>3</v>
      </c>
      <c r="S15" s="41">
        <v>0</v>
      </c>
      <c r="T15" s="41">
        <v>0</v>
      </c>
    </row>
    <row r="16" spans="1:20" s="42" customFormat="1" ht="30" customHeight="1">
      <c r="A16" s="366"/>
      <c r="B16" s="43" t="s">
        <v>52</v>
      </c>
      <c r="C16" s="44">
        <f>SUM(C14:C15)</f>
        <v>10</v>
      </c>
      <c r="D16" s="45">
        <f>SUM(D14:D15)</f>
        <v>6</v>
      </c>
      <c r="E16" s="45">
        <f>SUM(E14:E15)</f>
        <v>4</v>
      </c>
      <c r="F16" s="45">
        <f>SUM(F14:F15)</f>
        <v>0</v>
      </c>
      <c r="H16" s="366"/>
      <c r="I16" s="43" t="s">
        <v>52</v>
      </c>
      <c r="J16" s="44">
        <v>10</v>
      </c>
      <c r="K16" s="45">
        <v>4</v>
      </c>
      <c r="L16" s="45">
        <v>1</v>
      </c>
      <c r="M16" s="45">
        <v>5</v>
      </c>
      <c r="O16" s="366"/>
      <c r="P16" s="338" t="s">
        <v>52</v>
      </c>
      <c r="Q16" s="339">
        <v>4</v>
      </c>
      <c r="R16" s="340">
        <v>4</v>
      </c>
      <c r="S16" s="340">
        <v>0</v>
      </c>
      <c r="T16" s="340">
        <v>0</v>
      </c>
    </row>
    <row r="17" spans="1:20" s="42" customFormat="1" ht="30" customHeight="1">
      <c r="A17" s="366" t="s">
        <v>54</v>
      </c>
      <c r="B17" s="39" t="s">
        <v>50</v>
      </c>
      <c r="C17" s="40">
        <v>4</v>
      </c>
      <c r="D17" s="41">
        <v>0</v>
      </c>
      <c r="E17" s="41">
        <v>2</v>
      </c>
      <c r="F17" s="41">
        <v>2</v>
      </c>
      <c r="H17" s="366" t="s">
        <v>54</v>
      </c>
      <c r="I17" s="39" t="s">
        <v>50</v>
      </c>
      <c r="J17" s="40">
        <v>1</v>
      </c>
      <c r="K17" s="41">
        <v>1</v>
      </c>
      <c r="L17" s="41">
        <v>0</v>
      </c>
      <c r="M17" s="41">
        <v>0</v>
      </c>
      <c r="O17" s="366" t="s">
        <v>54</v>
      </c>
      <c r="P17" s="39" t="s">
        <v>50</v>
      </c>
      <c r="Q17" s="40">
        <v>0</v>
      </c>
      <c r="R17" s="41">
        <v>0</v>
      </c>
      <c r="S17" s="41">
        <v>0</v>
      </c>
      <c r="T17" s="41">
        <v>0</v>
      </c>
    </row>
    <row r="18" spans="1:20" s="42" customFormat="1" ht="30" customHeight="1">
      <c r="A18" s="366"/>
      <c r="B18" s="39" t="s">
        <v>51</v>
      </c>
      <c r="C18" s="40">
        <v>16</v>
      </c>
      <c r="D18" s="46">
        <v>3</v>
      </c>
      <c r="E18" s="46">
        <v>6</v>
      </c>
      <c r="F18" s="46">
        <v>7</v>
      </c>
      <c r="H18" s="366"/>
      <c r="I18" s="39" t="s">
        <v>51</v>
      </c>
      <c r="J18" s="40">
        <v>4</v>
      </c>
      <c r="K18" s="46">
        <v>1</v>
      </c>
      <c r="L18" s="46">
        <v>0</v>
      </c>
      <c r="M18" s="46">
        <v>3</v>
      </c>
      <c r="O18" s="366"/>
      <c r="P18" s="39" t="s">
        <v>51</v>
      </c>
      <c r="Q18" s="40">
        <v>10</v>
      </c>
      <c r="R18" s="46">
        <v>6</v>
      </c>
      <c r="S18" s="46">
        <v>1</v>
      </c>
      <c r="T18" s="46">
        <v>3</v>
      </c>
    </row>
    <row r="19" spans="1:20" s="42" customFormat="1" ht="30" customHeight="1">
      <c r="A19" s="366"/>
      <c r="B19" s="43" t="s">
        <v>52</v>
      </c>
      <c r="C19" s="44">
        <f>SUM(C17:C18)</f>
        <v>20</v>
      </c>
      <c r="D19" s="45">
        <f>SUM(D17:D18)</f>
        <v>3</v>
      </c>
      <c r="E19" s="45">
        <f>SUM(E17:E18)</f>
        <v>8</v>
      </c>
      <c r="F19" s="45">
        <f>SUM(F17:F18)</f>
        <v>9</v>
      </c>
      <c r="H19" s="366"/>
      <c r="I19" s="43" t="s">
        <v>52</v>
      </c>
      <c r="J19" s="44">
        <v>5</v>
      </c>
      <c r="K19" s="45">
        <v>2</v>
      </c>
      <c r="L19" s="45">
        <v>0</v>
      </c>
      <c r="M19" s="45">
        <v>3</v>
      </c>
      <c r="O19" s="366"/>
      <c r="P19" s="338" t="s">
        <v>52</v>
      </c>
      <c r="Q19" s="339">
        <v>10</v>
      </c>
      <c r="R19" s="340">
        <v>6</v>
      </c>
      <c r="S19" s="340">
        <v>1</v>
      </c>
      <c r="T19" s="340">
        <v>3</v>
      </c>
    </row>
    <row r="20" spans="1:20" s="42" customFormat="1" ht="30" customHeight="1">
      <c r="A20" s="366" t="s">
        <v>55</v>
      </c>
      <c r="B20" s="39" t="s">
        <v>50</v>
      </c>
      <c r="C20" s="40">
        <v>6</v>
      </c>
      <c r="D20" s="41">
        <v>2</v>
      </c>
      <c r="E20" s="41">
        <v>0</v>
      </c>
      <c r="F20" s="41">
        <v>4</v>
      </c>
      <c r="H20" s="366" t="s">
        <v>55</v>
      </c>
      <c r="I20" s="39" t="s">
        <v>50</v>
      </c>
      <c r="J20" s="40">
        <v>4</v>
      </c>
      <c r="K20" s="41">
        <v>0</v>
      </c>
      <c r="L20" s="41">
        <v>0</v>
      </c>
      <c r="M20" s="41">
        <v>4</v>
      </c>
      <c r="O20" s="366" t="s">
        <v>55</v>
      </c>
      <c r="P20" s="39" t="s">
        <v>50</v>
      </c>
      <c r="Q20" s="40">
        <v>2</v>
      </c>
      <c r="R20" s="41">
        <v>0</v>
      </c>
      <c r="S20" s="41">
        <v>0</v>
      </c>
      <c r="T20" s="41">
        <v>2</v>
      </c>
    </row>
    <row r="21" spans="1:20" s="42" customFormat="1" ht="30" customHeight="1">
      <c r="A21" s="366"/>
      <c r="B21" s="39" t="s">
        <v>51</v>
      </c>
      <c r="C21" s="40">
        <v>49</v>
      </c>
      <c r="D21" s="41">
        <v>9</v>
      </c>
      <c r="E21" s="41">
        <v>13</v>
      </c>
      <c r="F21" s="41">
        <v>27</v>
      </c>
      <c r="H21" s="366"/>
      <c r="I21" s="39" t="s">
        <v>51</v>
      </c>
      <c r="J21" s="40">
        <v>16</v>
      </c>
      <c r="K21" s="41">
        <v>3</v>
      </c>
      <c r="L21" s="41">
        <v>2</v>
      </c>
      <c r="M21" s="41">
        <v>11</v>
      </c>
      <c r="O21" s="366"/>
      <c r="P21" s="39" t="s">
        <v>51</v>
      </c>
      <c r="Q21" s="40">
        <v>16</v>
      </c>
      <c r="R21" s="41">
        <v>1</v>
      </c>
      <c r="S21" s="41">
        <v>6</v>
      </c>
      <c r="T21" s="41">
        <v>9</v>
      </c>
    </row>
    <row r="22" spans="1:20" s="42" customFormat="1" ht="30" customHeight="1">
      <c r="A22" s="366"/>
      <c r="B22" s="43" t="s">
        <v>52</v>
      </c>
      <c r="C22" s="44">
        <f>SUM(C20:C21)</f>
        <v>55</v>
      </c>
      <c r="D22" s="45">
        <f>SUM(D20:D21)</f>
        <v>11</v>
      </c>
      <c r="E22" s="45">
        <f>SUM(E20:E21)</f>
        <v>13</v>
      </c>
      <c r="F22" s="45">
        <f>SUM(F20:F21)</f>
        <v>31</v>
      </c>
      <c r="H22" s="366"/>
      <c r="I22" s="43" t="s">
        <v>52</v>
      </c>
      <c r="J22" s="44">
        <v>20</v>
      </c>
      <c r="K22" s="45">
        <v>3</v>
      </c>
      <c r="L22" s="45">
        <v>2</v>
      </c>
      <c r="M22" s="45">
        <v>15</v>
      </c>
      <c r="O22" s="366"/>
      <c r="P22" s="338" t="s">
        <v>52</v>
      </c>
      <c r="Q22" s="339">
        <v>18</v>
      </c>
      <c r="R22" s="340">
        <v>1</v>
      </c>
      <c r="S22" s="340">
        <v>6</v>
      </c>
      <c r="T22" s="340">
        <v>11</v>
      </c>
    </row>
    <row r="23" spans="1:20" ht="26.25" customHeight="1">
      <c r="B23" s="367" t="s">
        <v>56</v>
      </c>
      <c r="C23" s="367"/>
      <c r="D23" s="367"/>
      <c r="E23" s="367"/>
      <c r="F23" s="367"/>
      <c r="I23" s="367" t="s">
        <v>56</v>
      </c>
      <c r="J23" s="367"/>
      <c r="K23" s="367"/>
      <c r="L23" s="367"/>
      <c r="M23" s="367"/>
      <c r="P23" s="367" t="s">
        <v>56</v>
      </c>
      <c r="Q23" s="367"/>
      <c r="R23" s="367"/>
      <c r="S23" s="367"/>
      <c r="T23" s="367"/>
    </row>
  </sheetData>
  <mergeCells count="39">
    <mergeCell ref="A14:A16"/>
    <mergeCell ref="H14:H16"/>
    <mergeCell ref="A3:B10"/>
    <mergeCell ref="C3:C10"/>
    <mergeCell ref="I23:M23"/>
    <mergeCell ref="A17:A19"/>
    <mergeCell ref="H17:H19"/>
    <mergeCell ref="A20:A22"/>
    <mergeCell ref="H20:H22"/>
    <mergeCell ref="B23:F23"/>
    <mergeCell ref="K3:M3"/>
    <mergeCell ref="D4:D5"/>
    <mergeCell ref="E4:E5"/>
    <mergeCell ref="F4:F5"/>
    <mergeCell ref="K4:K5"/>
    <mergeCell ref="L4:L5"/>
    <mergeCell ref="M4:M5"/>
    <mergeCell ref="D3:F3"/>
    <mergeCell ref="H3:I10"/>
    <mergeCell ref="J3:J10"/>
    <mergeCell ref="D6:D10"/>
    <mergeCell ref="E6:E10"/>
    <mergeCell ref="F6:F10"/>
    <mergeCell ref="K6:K10"/>
    <mergeCell ref="L6:L10"/>
    <mergeCell ref="M6:M10"/>
    <mergeCell ref="O14:O16"/>
    <mergeCell ref="O17:O19"/>
    <mergeCell ref="O20:O22"/>
    <mergeCell ref="P23:T23"/>
    <mergeCell ref="O3:P10"/>
    <mergeCell ref="Q3:Q10"/>
    <mergeCell ref="R3:T3"/>
    <mergeCell ref="R4:R5"/>
    <mergeCell ref="S4:S5"/>
    <mergeCell ref="T4:T5"/>
    <mergeCell ref="R6:R10"/>
    <mergeCell ref="S6:S10"/>
    <mergeCell ref="T6:T10"/>
  </mergeCells>
  <phoneticPr fontId="24"/>
  <printOptions verticalCentered="1"/>
  <pageMargins left="0.55118110236220474" right="0.47244094488188981" top="0.62992125984251968" bottom="0.59055118110236227" header="0.51181102362204722" footer="0.51181102362204722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AMJ77"/>
  <sheetViews>
    <sheetView showGridLines="0" view="pageBreakPreview" zoomScale="85" zoomScaleNormal="100" zoomScaleSheetLayoutView="85" zoomScalePageLayoutView="75" workbookViewId="0"/>
  </sheetViews>
  <sheetFormatPr defaultColWidth="12.5" defaultRowHeight="17.25"/>
  <cols>
    <col min="1" max="1" width="6.625" style="21" customWidth="1"/>
    <col min="2" max="2" width="8.75" style="21" customWidth="1"/>
    <col min="3" max="3" width="8.5" style="21" customWidth="1"/>
    <col min="4" max="4" width="7.25" style="21" customWidth="1"/>
    <col min="5" max="6" width="9.5" style="21" customWidth="1"/>
    <col min="7" max="7" width="8.875" style="21" customWidth="1"/>
    <col min="8" max="8" width="9.5" style="21" customWidth="1"/>
    <col min="9" max="9" width="8.875" style="21" customWidth="1"/>
    <col min="10" max="10" width="6.875" style="21" customWidth="1"/>
    <col min="11" max="12" width="8.875" style="21" customWidth="1"/>
    <col min="13" max="14" width="8.375" style="21" customWidth="1"/>
    <col min="15" max="16" width="7.625" style="21" customWidth="1"/>
    <col min="17" max="17" width="6.625" style="21" customWidth="1"/>
    <col min="18" max="19" width="7" style="21" customWidth="1"/>
    <col min="20" max="20" width="6.375" style="21" customWidth="1"/>
    <col min="21" max="22" width="7" style="21" customWidth="1"/>
    <col min="23" max="23" width="9" style="21" customWidth="1"/>
    <col min="24" max="24" width="8.125" style="21" customWidth="1"/>
    <col min="25" max="25" width="7.25" style="21" customWidth="1"/>
    <col min="26" max="26" width="8.125" style="21" customWidth="1"/>
    <col min="27" max="28" width="7.25" style="21" customWidth="1"/>
    <col min="29" max="30" width="5" style="21" customWidth="1"/>
    <col min="31" max="219" width="12.5" style="21"/>
    <col min="220" max="220" width="6.625" style="21" customWidth="1"/>
    <col min="221" max="221" width="8.75" style="21" customWidth="1"/>
    <col min="222" max="222" width="8.5" style="21" customWidth="1"/>
    <col min="223" max="223" width="7.25" style="21" customWidth="1"/>
    <col min="224" max="225" width="9.5" style="21" customWidth="1"/>
    <col min="226" max="226" width="8.875" style="21" customWidth="1"/>
    <col min="227" max="227" width="9.5" style="21" customWidth="1"/>
    <col min="228" max="228" width="8.875" style="21" customWidth="1"/>
    <col min="229" max="229" width="6.875" style="21" customWidth="1"/>
    <col min="230" max="231" width="8.875" style="21" customWidth="1"/>
    <col min="232" max="233" width="8.375" style="21" customWidth="1"/>
    <col min="234" max="235" width="7.625" style="21" customWidth="1"/>
    <col min="236" max="236" width="6.625" style="21" customWidth="1"/>
    <col min="237" max="238" width="7" style="21" customWidth="1"/>
    <col min="239" max="239" width="6.375" style="21" customWidth="1"/>
    <col min="240" max="241" width="7" style="21" customWidth="1"/>
    <col min="242" max="242" width="9" style="21" customWidth="1"/>
    <col min="243" max="243" width="8.125" style="21" customWidth="1"/>
    <col min="244" max="244" width="7.25" style="21" customWidth="1"/>
    <col min="245" max="245" width="8.125" style="21" customWidth="1"/>
    <col min="246" max="247" width="7.25" style="21" customWidth="1"/>
    <col min="248" max="253" width="5" style="21" customWidth="1"/>
    <col min="254" max="475" width="12.5" style="21"/>
    <col min="476" max="476" width="6.625" style="21" customWidth="1"/>
    <col min="477" max="477" width="8.75" style="21" customWidth="1"/>
    <col min="478" max="478" width="8.5" style="21" customWidth="1"/>
    <col min="479" max="479" width="7.25" style="21" customWidth="1"/>
    <col min="480" max="481" width="9.5" style="21" customWidth="1"/>
    <col min="482" max="482" width="8.875" style="21" customWidth="1"/>
    <col min="483" max="483" width="9.5" style="21" customWidth="1"/>
    <col min="484" max="484" width="8.875" style="21" customWidth="1"/>
    <col min="485" max="485" width="6.875" style="21" customWidth="1"/>
    <col min="486" max="487" width="8.875" style="21" customWidth="1"/>
    <col min="488" max="489" width="8.375" style="21" customWidth="1"/>
    <col min="490" max="491" width="7.625" style="21" customWidth="1"/>
    <col min="492" max="492" width="6.625" style="21" customWidth="1"/>
    <col min="493" max="494" width="7" style="21" customWidth="1"/>
    <col min="495" max="495" width="6.375" style="21" customWidth="1"/>
    <col min="496" max="497" width="7" style="21" customWidth="1"/>
    <col min="498" max="498" width="9" style="21" customWidth="1"/>
    <col min="499" max="499" width="8.125" style="21" customWidth="1"/>
    <col min="500" max="500" width="7.25" style="21" customWidth="1"/>
    <col min="501" max="501" width="8.125" style="21" customWidth="1"/>
    <col min="502" max="503" width="7.25" style="21" customWidth="1"/>
    <col min="504" max="509" width="5" style="21" customWidth="1"/>
    <col min="510" max="731" width="12.5" style="21"/>
    <col min="732" max="732" width="6.625" style="21" customWidth="1"/>
    <col min="733" max="733" width="8.75" style="21" customWidth="1"/>
    <col min="734" max="734" width="8.5" style="21" customWidth="1"/>
    <col min="735" max="735" width="7.25" style="21" customWidth="1"/>
    <col min="736" max="737" width="9.5" style="21" customWidth="1"/>
    <col min="738" max="738" width="8.875" style="21" customWidth="1"/>
    <col min="739" max="739" width="9.5" style="21" customWidth="1"/>
    <col min="740" max="740" width="8.875" style="21" customWidth="1"/>
    <col min="741" max="741" width="6.875" style="21" customWidth="1"/>
    <col min="742" max="743" width="8.875" style="21" customWidth="1"/>
    <col min="744" max="745" width="8.375" style="21" customWidth="1"/>
    <col min="746" max="747" width="7.625" style="21" customWidth="1"/>
    <col min="748" max="748" width="6.625" style="21" customWidth="1"/>
    <col min="749" max="750" width="7" style="21" customWidth="1"/>
    <col min="751" max="751" width="6.375" style="21" customWidth="1"/>
    <col min="752" max="753" width="7" style="21" customWidth="1"/>
    <col min="754" max="754" width="9" style="21" customWidth="1"/>
    <col min="755" max="755" width="8.125" style="21" customWidth="1"/>
    <col min="756" max="756" width="7.25" style="21" customWidth="1"/>
    <col min="757" max="757" width="8.125" style="21" customWidth="1"/>
    <col min="758" max="759" width="7.25" style="21" customWidth="1"/>
    <col min="760" max="765" width="5" style="21" customWidth="1"/>
    <col min="766" max="987" width="12.5" style="21"/>
    <col min="988" max="988" width="6.625" style="21" customWidth="1"/>
    <col min="989" max="989" width="8.75" style="21" customWidth="1"/>
    <col min="990" max="990" width="8.5" style="21" customWidth="1"/>
    <col min="991" max="991" width="7.25" style="21" customWidth="1"/>
    <col min="992" max="993" width="9.5" style="21" customWidth="1"/>
    <col min="994" max="994" width="8.875" style="21" customWidth="1"/>
    <col min="995" max="995" width="9.5" style="21" customWidth="1"/>
    <col min="996" max="996" width="8.875" style="21" customWidth="1"/>
    <col min="997" max="997" width="6.875" style="21" customWidth="1"/>
    <col min="998" max="999" width="8.875" style="21" customWidth="1"/>
    <col min="1000" max="1001" width="8.375" style="21" customWidth="1"/>
    <col min="1002" max="1003" width="7.625" style="21" customWidth="1"/>
    <col min="1004" max="1004" width="6.625" style="21" customWidth="1"/>
    <col min="1005" max="1006" width="7" style="21" customWidth="1"/>
    <col min="1007" max="1007" width="6.375" style="21" customWidth="1"/>
    <col min="1008" max="1009" width="7" style="21" customWidth="1"/>
    <col min="1010" max="1010" width="9" style="21" customWidth="1"/>
    <col min="1011" max="1011" width="8.125" style="21" customWidth="1"/>
    <col min="1012" max="1012" width="7.25" style="21" customWidth="1"/>
    <col min="1013" max="1013" width="8.125" style="21" customWidth="1"/>
    <col min="1014" max="1015" width="7.25" style="21" customWidth="1"/>
    <col min="1016" max="1021" width="5" style="21" customWidth="1"/>
    <col min="1022" max="1024" width="12.5" style="21"/>
  </cols>
  <sheetData>
    <row r="1" spans="1:216">
      <c r="A1" s="47" t="s">
        <v>316</v>
      </c>
      <c r="C1" s="48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216" ht="8.25" customHeight="1">
      <c r="A2" s="52"/>
      <c r="C2" s="48"/>
      <c r="D2" s="49"/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216" ht="22.5" customHeight="1" thickBot="1">
      <c r="A3" s="5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54"/>
      <c r="W3" s="54"/>
      <c r="X3" s="55"/>
      <c r="Y3" s="54"/>
      <c r="Z3" s="54"/>
      <c r="AA3" s="54"/>
      <c r="AB3" s="55" t="s">
        <v>1</v>
      </c>
    </row>
    <row r="4" spans="1:216" ht="19.5" customHeight="1" thickBot="1">
      <c r="A4" s="382" t="s">
        <v>81</v>
      </c>
      <c r="B4" s="379" t="s">
        <v>82</v>
      </c>
      <c r="C4" s="403" t="s">
        <v>42</v>
      </c>
      <c r="D4" s="404" t="s">
        <v>57</v>
      </c>
      <c r="E4" s="385" t="s">
        <v>58</v>
      </c>
      <c r="F4" s="385"/>
      <c r="G4" s="385"/>
      <c r="H4" s="385"/>
      <c r="I4" s="385"/>
      <c r="J4" s="385"/>
      <c r="K4" s="56"/>
      <c r="L4" s="57" t="s">
        <v>59</v>
      </c>
      <c r="M4" s="58" t="s">
        <v>60</v>
      </c>
      <c r="N4" s="57"/>
      <c r="O4" s="57"/>
      <c r="P4" s="57"/>
      <c r="Q4" s="387" t="s">
        <v>61</v>
      </c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</row>
    <row r="5" spans="1:216" ht="19.5" customHeight="1" thickBot="1">
      <c r="A5" s="383"/>
      <c r="B5" s="380"/>
      <c r="C5" s="403"/>
      <c r="D5" s="404"/>
      <c r="E5" s="388" t="s">
        <v>62</v>
      </c>
      <c r="F5" s="388"/>
      <c r="G5" s="388"/>
      <c r="H5" s="388"/>
      <c r="I5" s="389" t="s">
        <v>63</v>
      </c>
      <c r="J5" s="389"/>
      <c r="K5" s="388" t="s">
        <v>64</v>
      </c>
      <c r="L5" s="388"/>
      <c r="M5" s="390" t="s">
        <v>65</v>
      </c>
      <c r="N5" s="390"/>
      <c r="O5" s="390"/>
      <c r="P5" s="391" t="s">
        <v>66</v>
      </c>
      <c r="Q5" s="392" t="s">
        <v>44</v>
      </c>
      <c r="R5" s="392" t="s">
        <v>67</v>
      </c>
      <c r="S5" s="393" t="s">
        <v>45</v>
      </c>
      <c r="T5" s="393"/>
      <c r="U5" s="393"/>
      <c r="V5" s="393"/>
      <c r="W5" s="392" t="s">
        <v>68</v>
      </c>
      <c r="X5" s="389" t="s">
        <v>46</v>
      </c>
      <c r="Y5" s="389"/>
      <c r="Z5" s="389"/>
      <c r="AA5" s="389"/>
      <c r="AB5" s="389"/>
    </row>
    <row r="6" spans="1:216" ht="19.5" customHeight="1" thickBot="1">
      <c r="A6" s="383"/>
      <c r="B6" s="380"/>
      <c r="C6" s="403"/>
      <c r="D6" s="404"/>
      <c r="E6" s="394" t="s">
        <v>52</v>
      </c>
      <c r="F6" s="394" t="s">
        <v>69</v>
      </c>
      <c r="G6" s="394" t="s">
        <v>70</v>
      </c>
      <c r="H6" s="394" t="s">
        <v>71</v>
      </c>
      <c r="I6" s="395" t="s">
        <v>72</v>
      </c>
      <c r="J6" s="395" t="s">
        <v>73</v>
      </c>
      <c r="K6" s="401">
        <v>0</v>
      </c>
      <c r="L6" s="400">
        <v>1</v>
      </c>
      <c r="M6" s="401">
        <v>0</v>
      </c>
      <c r="N6" s="400">
        <v>1</v>
      </c>
      <c r="O6" s="400">
        <v>2</v>
      </c>
      <c r="P6" s="391"/>
      <c r="Q6" s="392"/>
      <c r="R6" s="392"/>
      <c r="S6" s="402" t="s">
        <v>74</v>
      </c>
      <c r="T6" s="399" t="s">
        <v>75</v>
      </c>
      <c r="U6" s="399" t="s">
        <v>76</v>
      </c>
      <c r="V6" s="399" t="s">
        <v>77</v>
      </c>
      <c r="W6" s="392"/>
      <c r="X6" s="386" t="s">
        <v>78</v>
      </c>
      <c r="Y6" s="386" t="s">
        <v>79</v>
      </c>
      <c r="Z6" s="386" t="s">
        <v>70</v>
      </c>
      <c r="AA6" s="386" t="s">
        <v>72</v>
      </c>
      <c r="AB6" s="396" t="s">
        <v>314</v>
      </c>
    </row>
    <row r="7" spans="1:216" ht="45" customHeight="1">
      <c r="A7" s="384"/>
      <c r="B7" s="381"/>
      <c r="C7" s="403"/>
      <c r="D7" s="404"/>
      <c r="E7" s="394"/>
      <c r="F7" s="394"/>
      <c r="G7" s="394"/>
      <c r="H7" s="394"/>
      <c r="I7" s="395"/>
      <c r="J7" s="395"/>
      <c r="K7" s="401"/>
      <c r="L7" s="400"/>
      <c r="M7" s="401"/>
      <c r="N7" s="400"/>
      <c r="O7" s="400"/>
      <c r="P7" s="391"/>
      <c r="Q7" s="392"/>
      <c r="R7" s="392"/>
      <c r="S7" s="402"/>
      <c r="T7" s="399"/>
      <c r="U7" s="399"/>
      <c r="V7" s="399"/>
      <c r="W7" s="392"/>
      <c r="X7" s="386"/>
      <c r="Y7" s="386"/>
      <c r="Z7" s="386"/>
      <c r="AA7" s="386"/>
      <c r="AB7" s="396"/>
    </row>
    <row r="8" spans="1:216" s="68" customFormat="1" ht="16.5" customHeight="1" thickBot="1">
      <c r="A8" s="397" t="s">
        <v>83</v>
      </c>
      <c r="B8" s="60" t="s">
        <v>84</v>
      </c>
      <c r="C8" s="61">
        <f t="shared" ref="C8:AB8" si="0">SUM(C9:C24)</f>
        <v>3243</v>
      </c>
      <c r="D8" s="62">
        <f t="shared" si="0"/>
        <v>362</v>
      </c>
      <c r="E8" s="62">
        <f t="shared" si="0"/>
        <v>91202</v>
      </c>
      <c r="F8" s="62">
        <f t="shared" si="0"/>
        <v>55791</v>
      </c>
      <c r="G8" s="62">
        <f t="shared" si="0"/>
        <v>2891</v>
      </c>
      <c r="H8" s="62">
        <f t="shared" si="0"/>
        <v>32520</v>
      </c>
      <c r="I8" s="62">
        <f t="shared" si="0"/>
        <v>264</v>
      </c>
      <c r="J8" s="62">
        <f t="shared" si="0"/>
        <v>477</v>
      </c>
      <c r="K8" s="62">
        <f t="shared" si="0"/>
        <v>1215</v>
      </c>
      <c r="L8" s="62">
        <f t="shared" si="0"/>
        <v>2026</v>
      </c>
      <c r="M8" s="62">
        <f t="shared" si="0"/>
        <v>1573</v>
      </c>
      <c r="N8" s="62">
        <f t="shared" si="0"/>
        <v>1410</v>
      </c>
      <c r="O8" s="62">
        <f t="shared" si="0"/>
        <v>258</v>
      </c>
      <c r="P8" s="62">
        <f t="shared" si="0"/>
        <v>2</v>
      </c>
      <c r="Q8" s="63">
        <f t="shared" si="0"/>
        <v>159</v>
      </c>
      <c r="R8" s="63">
        <f t="shared" si="0"/>
        <v>966</v>
      </c>
      <c r="S8" s="63">
        <f t="shared" si="0"/>
        <v>479</v>
      </c>
      <c r="T8" s="63">
        <f t="shared" si="0"/>
        <v>40</v>
      </c>
      <c r="U8" s="63">
        <f t="shared" si="0"/>
        <v>922</v>
      </c>
      <c r="V8" s="63">
        <f t="shared" si="0"/>
        <v>7</v>
      </c>
      <c r="W8" s="63">
        <f t="shared" si="0"/>
        <v>2118</v>
      </c>
      <c r="X8" s="63">
        <f t="shared" si="0"/>
        <v>1410</v>
      </c>
      <c r="Y8" s="64">
        <f t="shared" si="0"/>
        <v>258</v>
      </c>
      <c r="Z8" s="65">
        <f t="shared" si="0"/>
        <v>1073</v>
      </c>
      <c r="AA8" s="65">
        <f t="shared" si="0"/>
        <v>125</v>
      </c>
      <c r="AB8" s="64">
        <f t="shared" si="0"/>
        <v>114</v>
      </c>
      <c r="AC8" s="66"/>
      <c r="AD8" s="66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</row>
    <row r="9" spans="1:216" ht="16.5" customHeight="1">
      <c r="A9" s="397"/>
      <c r="B9" s="69" t="s">
        <v>85</v>
      </c>
      <c r="C9" s="70">
        <v>245</v>
      </c>
      <c r="D9" s="71">
        <v>17</v>
      </c>
      <c r="E9" s="71">
        <v>6834</v>
      </c>
      <c r="F9" s="71">
        <v>4261</v>
      </c>
      <c r="G9" s="71">
        <v>180</v>
      </c>
      <c r="H9" s="71">
        <v>2393</v>
      </c>
      <c r="I9" s="71">
        <v>18</v>
      </c>
      <c r="J9" s="71">
        <v>23</v>
      </c>
      <c r="K9" s="71">
        <v>95</v>
      </c>
      <c r="L9" s="71">
        <v>150</v>
      </c>
      <c r="M9" s="71">
        <v>110</v>
      </c>
      <c r="N9" s="71">
        <v>113</v>
      </c>
      <c r="O9" s="71">
        <v>22</v>
      </c>
      <c r="P9" s="71">
        <v>0</v>
      </c>
      <c r="Q9" s="71">
        <v>15</v>
      </c>
      <c r="R9" s="71">
        <v>68</v>
      </c>
      <c r="S9" s="71">
        <v>29</v>
      </c>
      <c r="T9" s="71">
        <v>6</v>
      </c>
      <c r="U9" s="71">
        <v>68</v>
      </c>
      <c r="V9" s="71">
        <v>0</v>
      </c>
      <c r="W9" s="71">
        <v>162</v>
      </c>
      <c r="X9" s="71">
        <v>113</v>
      </c>
      <c r="Y9" s="72">
        <v>22</v>
      </c>
      <c r="Z9" s="73">
        <v>74</v>
      </c>
      <c r="AA9" s="73">
        <v>6</v>
      </c>
      <c r="AB9" s="74">
        <v>4</v>
      </c>
      <c r="AC9" s="75"/>
      <c r="AD9" s="75"/>
    </row>
    <row r="10" spans="1:216" ht="16.5" customHeight="1">
      <c r="A10" s="397"/>
      <c r="B10" s="69" t="s">
        <v>4</v>
      </c>
      <c r="C10" s="70">
        <v>124</v>
      </c>
      <c r="D10" s="71">
        <v>17</v>
      </c>
      <c r="E10" s="71">
        <v>3486</v>
      </c>
      <c r="F10" s="71">
        <v>2104</v>
      </c>
      <c r="G10" s="71">
        <v>93</v>
      </c>
      <c r="H10" s="71">
        <v>1289</v>
      </c>
      <c r="I10" s="71">
        <v>10</v>
      </c>
      <c r="J10" s="71">
        <v>16</v>
      </c>
      <c r="K10" s="71">
        <v>50</v>
      </c>
      <c r="L10" s="71">
        <v>74</v>
      </c>
      <c r="M10" s="71">
        <v>49</v>
      </c>
      <c r="N10" s="71">
        <v>64</v>
      </c>
      <c r="O10" s="71">
        <v>11</v>
      </c>
      <c r="P10" s="71">
        <v>0</v>
      </c>
      <c r="Q10" s="71">
        <v>12</v>
      </c>
      <c r="R10" s="71">
        <v>26</v>
      </c>
      <c r="S10" s="71">
        <v>6</v>
      </c>
      <c r="T10" s="71">
        <v>1</v>
      </c>
      <c r="U10" s="71">
        <v>26</v>
      </c>
      <c r="V10" s="71">
        <v>0</v>
      </c>
      <c r="W10" s="71">
        <v>86</v>
      </c>
      <c r="X10" s="71">
        <v>64</v>
      </c>
      <c r="Y10" s="74">
        <v>11</v>
      </c>
      <c r="Z10" s="73">
        <v>42</v>
      </c>
      <c r="AA10" s="73">
        <v>4</v>
      </c>
      <c r="AB10" s="74">
        <v>3</v>
      </c>
      <c r="AC10" s="75"/>
      <c r="AD10" s="75"/>
    </row>
    <row r="11" spans="1:216" ht="16.5" customHeight="1">
      <c r="A11" s="397"/>
      <c r="B11" s="69" t="s">
        <v>5</v>
      </c>
      <c r="C11" s="70">
        <v>183</v>
      </c>
      <c r="D11" s="71">
        <v>29</v>
      </c>
      <c r="E11" s="71">
        <v>5132</v>
      </c>
      <c r="F11" s="71">
        <v>3105</v>
      </c>
      <c r="G11" s="71">
        <v>176</v>
      </c>
      <c r="H11" s="71">
        <v>1851</v>
      </c>
      <c r="I11" s="71">
        <v>49</v>
      </c>
      <c r="J11" s="71">
        <v>25</v>
      </c>
      <c r="K11" s="71">
        <v>65</v>
      </c>
      <c r="L11" s="71">
        <v>118</v>
      </c>
      <c r="M11" s="71">
        <v>93</v>
      </c>
      <c r="N11" s="71">
        <v>80</v>
      </c>
      <c r="O11" s="71">
        <v>10</v>
      </c>
      <c r="P11" s="71">
        <v>0</v>
      </c>
      <c r="Q11" s="71">
        <v>9</v>
      </c>
      <c r="R11" s="71">
        <v>61</v>
      </c>
      <c r="S11" s="71">
        <v>36</v>
      </c>
      <c r="T11" s="71">
        <v>0</v>
      </c>
      <c r="U11" s="71">
        <v>58</v>
      </c>
      <c r="V11" s="71">
        <v>0</v>
      </c>
      <c r="W11" s="71">
        <v>113</v>
      </c>
      <c r="X11" s="71">
        <v>80</v>
      </c>
      <c r="Y11" s="74">
        <v>10</v>
      </c>
      <c r="Z11" s="73">
        <v>52</v>
      </c>
      <c r="AA11" s="73">
        <v>17</v>
      </c>
      <c r="AB11" s="74">
        <v>13</v>
      </c>
      <c r="AC11" s="75"/>
      <c r="AD11" s="75"/>
    </row>
    <row r="12" spans="1:216" ht="16.5" customHeight="1">
      <c r="A12" s="397"/>
      <c r="B12" s="69" t="s">
        <v>6</v>
      </c>
      <c r="C12" s="70">
        <v>202</v>
      </c>
      <c r="D12" s="71">
        <v>23</v>
      </c>
      <c r="E12" s="71">
        <v>5675</v>
      </c>
      <c r="F12" s="71">
        <v>3381</v>
      </c>
      <c r="G12" s="71">
        <v>167</v>
      </c>
      <c r="H12" s="71">
        <v>2127</v>
      </c>
      <c r="I12" s="71">
        <v>10</v>
      </c>
      <c r="J12" s="71">
        <v>32</v>
      </c>
      <c r="K12" s="71">
        <v>80</v>
      </c>
      <c r="L12" s="71">
        <v>122</v>
      </c>
      <c r="M12" s="71">
        <v>123</v>
      </c>
      <c r="N12" s="71">
        <v>68</v>
      </c>
      <c r="O12" s="71">
        <v>11</v>
      </c>
      <c r="P12" s="71">
        <v>0</v>
      </c>
      <c r="Q12" s="71">
        <v>11</v>
      </c>
      <c r="R12" s="71">
        <v>64</v>
      </c>
      <c r="S12" s="71">
        <v>33</v>
      </c>
      <c r="T12" s="71">
        <v>1</v>
      </c>
      <c r="U12" s="71">
        <v>62</v>
      </c>
      <c r="V12" s="71">
        <v>0</v>
      </c>
      <c r="W12" s="71">
        <v>127</v>
      </c>
      <c r="X12" s="71">
        <v>68</v>
      </c>
      <c r="Y12" s="74">
        <v>11</v>
      </c>
      <c r="Z12" s="73">
        <v>70</v>
      </c>
      <c r="AA12" s="73">
        <v>8</v>
      </c>
      <c r="AB12" s="74">
        <v>2</v>
      </c>
      <c r="AC12" s="75"/>
      <c r="AD12" s="75"/>
    </row>
    <row r="13" spans="1:216" ht="16.5" customHeight="1">
      <c r="A13" s="397"/>
      <c r="B13" s="69" t="s">
        <v>86</v>
      </c>
      <c r="C13" s="70">
        <v>169</v>
      </c>
      <c r="D13" s="71">
        <v>28</v>
      </c>
      <c r="E13" s="71">
        <v>4788</v>
      </c>
      <c r="F13" s="71">
        <v>2933</v>
      </c>
      <c r="G13" s="71">
        <v>109</v>
      </c>
      <c r="H13" s="71">
        <v>1746</v>
      </c>
      <c r="I13" s="71">
        <v>13</v>
      </c>
      <c r="J13" s="71">
        <v>31</v>
      </c>
      <c r="K13" s="71">
        <v>77</v>
      </c>
      <c r="L13" s="71">
        <v>91</v>
      </c>
      <c r="M13" s="71">
        <v>78</v>
      </c>
      <c r="N13" s="71">
        <v>73</v>
      </c>
      <c r="O13" s="71">
        <v>17</v>
      </c>
      <c r="P13" s="71">
        <v>1</v>
      </c>
      <c r="Q13" s="71">
        <v>12</v>
      </c>
      <c r="R13" s="71">
        <v>42</v>
      </c>
      <c r="S13" s="71">
        <v>17</v>
      </c>
      <c r="T13" s="71">
        <v>1</v>
      </c>
      <c r="U13" s="71">
        <v>42</v>
      </c>
      <c r="V13" s="71">
        <v>0</v>
      </c>
      <c r="W13" s="71">
        <v>115</v>
      </c>
      <c r="X13" s="71">
        <v>73</v>
      </c>
      <c r="Y13" s="74">
        <v>17</v>
      </c>
      <c r="Z13" s="73">
        <v>43</v>
      </c>
      <c r="AA13" s="73">
        <v>6</v>
      </c>
      <c r="AB13" s="74">
        <v>10</v>
      </c>
      <c r="AC13" s="75"/>
      <c r="AD13" s="75"/>
    </row>
    <row r="14" spans="1:216" ht="16.5" customHeight="1">
      <c r="A14" s="397"/>
      <c r="B14" s="69" t="s">
        <v>8</v>
      </c>
      <c r="C14" s="70">
        <v>114</v>
      </c>
      <c r="D14" s="71">
        <v>18</v>
      </c>
      <c r="E14" s="71">
        <v>3167</v>
      </c>
      <c r="F14" s="71">
        <v>1932</v>
      </c>
      <c r="G14" s="71">
        <v>104</v>
      </c>
      <c r="H14" s="71">
        <v>1131</v>
      </c>
      <c r="I14" s="71">
        <v>11</v>
      </c>
      <c r="J14" s="71">
        <v>43</v>
      </c>
      <c r="K14" s="71">
        <v>38</v>
      </c>
      <c r="L14" s="71">
        <v>76</v>
      </c>
      <c r="M14" s="71">
        <v>67</v>
      </c>
      <c r="N14" s="71">
        <v>39</v>
      </c>
      <c r="O14" s="71">
        <v>8</v>
      </c>
      <c r="P14" s="71">
        <v>0</v>
      </c>
      <c r="Q14" s="71">
        <v>5</v>
      </c>
      <c r="R14" s="71">
        <v>50</v>
      </c>
      <c r="S14" s="71">
        <v>29</v>
      </c>
      <c r="T14" s="71">
        <v>2</v>
      </c>
      <c r="U14" s="71">
        <v>47</v>
      </c>
      <c r="V14" s="71">
        <v>0</v>
      </c>
      <c r="W14" s="71">
        <v>59</v>
      </c>
      <c r="X14" s="71">
        <v>39</v>
      </c>
      <c r="Y14" s="74">
        <v>8</v>
      </c>
      <c r="Z14" s="73">
        <v>28</v>
      </c>
      <c r="AA14" s="73">
        <v>3</v>
      </c>
      <c r="AB14" s="74">
        <v>5</v>
      </c>
      <c r="AC14" s="75"/>
      <c r="AD14" s="75"/>
    </row>
    <row r="15" spans="1:216" ht="16.5" customHeight="1">
      <c r="A15" s="397"/>
      <c r="B15" s="76" t="s">
        <v>87</v>
      </c>
      <c r="C15" s="71">
        <v>148</v>
      </c>
      <c r="D15" s="71">
        <v>10</v>
      </c>
      <c r="E15" s="71">
        <v>4135</v>
      </c>
      <c r="F15" s="71">
        <v>2711</v>
      </c>
      <c r="G15" s="71">
        <v>65</v>
      </c>
      <c r="H15" s="71">
        <v>1359</v>
      </c>
      <c r="I15" s="71">
        <v>13</v>
      </c>
      <c r="J15" s="71">
        <v>7</v>
      </c>
      <c r="K15" s="71">
        <v>69</v>
      </c>
      <c r="L15" s="71">
        <v>79</v>
      </c>
      <c r="M15" s="71">
        <v>106</v>
      </c>
      <c r="N15" s="71">
        <v>33</v>
      </c>
      <c r="O15" s="71">
        <v>9</v>
      </c>
      <c r="P15" s="71">
        <v>0</v>
      </c>
      <c r="Q15" s="71">
        <v>8</v>
      </c>
      <c r="R15" s="71">
        <v>74</v>
      </c>
      <c r="S15" s="71">
        <v>42</v>
      </c>
      <c r="T15" s="71">
        <v>4</v>
      </c>
      <c r="U15" s="71">
        <v>68</v>
      </c>
      <c r="V15" s="71">
        <v>1</v>
      </c>
      <c r="W15" s="71">
        <v>66</v>
      </c>
      <c r="X15" s="71">
        <v>33</v>
      </c>
      <c r="Y15" s="74">
        <v>9</v>
      </c>
      <c r="Z15" s="73">
        <v>30</v>
      </c>
      <c r="AA15" s="73">
        <v>5</v>
      </c>
      <c r="AB15" s="74">
        <v>3</v>
      </c>
      <c r="AC15" s="75"/>
      <c r="AD15" s="75"/>
    </row>
    <row r="16" spans="1:216" ht="16.5" customHeight="1">
      <c r="A16" s="397"/>
      <c r="B16" s="69" t="s">
        <v>88</v>
      </c>
      <c r="C16" s="70">
        <v>165</v>
      </c>
      <c r="D16" s="71">
        <v>12</v>
      </c>
      <c r="E16" s="71">
        <v>4636</v>
      </c>
      <c r="F16" s="71">
        <v>2834</v>
      </c>
      <c r="G16" s="71">
        <v>136</v>
      </c>
      <c r="H16" s="71">
        <v>1666</v>
      </c>
      <c r="I16" s="71">
        <v>5</v>
      </c>
      <c r="J16" s="71">
        <v>15</v>
      </c>
      <c r="K16" s="71">
        <v>67</v>
      </c>
      <c r="L16" s="71">
        <v>98</v>
      </c>
      <c r="M16" s="71">
        <v>90</v>
      </c>
      <c r="N16" s="71">
        <v>64</v>
      </c>
      <c r="O16" s="71">
        <v>11</v>
      </c>
      <c r="P16" s="71">
        <v>0</v>
      </c>
      <c r="Q16" s="71">
        <v>14</v>
      </c>
      <c r="R16" s="71">
        <v>50</v>
      </c>
      <c r="S16" s="71">
        <v>22</v>
      </c>
      <c r="T16" s="71">
        <v>0</v>
      </c>
      <c r="U16" s="71">
        <v>46</v>
      </c>
      <c r="V16" s="71">
        <v>2</v>
      </c>
      <c r="W16" s="71">
        <v>101</v>
      </c>
      <c r="X16" s="71">
        <v>64</v>
      </c>
      <c r="Y16" s="74">
        <v>11</v>
      </c>
      <c r="Z16" s="73">
        <v>52</v>
      </c>
      <c r="AA16" s="73">
        <v>2</v>
      </c>
      <c r="AB16" s="74">
        <v>5</v>
      </c>
      <c r="AC16" s="75"/>
      <c r="AD16" s="75"/>
    </row>
    <row r="17" spans="1:30" ht="16.5" customHeight="1">
      <c r="A17" s="397"/>
      <c r="B17" s="69" t="s">
        <v>89</v>
      </c>
      <c r="C17" s="70">
        <v>104</v>
      </c>
      <c r="D17" s="71">
        <v>9</v>
      </c>
      <c r="E17" s="71">
        <v>2938</v>
      </c>
      <c r="F17" s="71">
        <v>1703</v>
      </c>
      <c r="G17" s="71">
        <v>136</v>
      </c>
      <c r="H17" s="71">
        <v>1099</v>
      </c>
      <c r="I17" s="71">
        <v>4</v>
      </c>
      <c r="J17" s="71">
        <v>30</v>
      </c>
      <c r="K17" s="71">
        <v>28</v>
      </c>
      <c r="L17" s="71">
        <v>76</v>
      </c>
      <c r="M17" s="71">
        <v>49</v>
      </c>
      <c r="N17" s="71">
        <v>49</v>
      </c>
      <c r="O17" s="71">
        <v>6</v>
      </c>
      <c r="P17" s="71">
        <v>0</v>
      </c>
      <c r="Q17" s="71">
        <v>4</v>
      </c>
      <c r="R17" s="71">
        <v>31</v>
      </c>
      <c r="S17" s="71">
        <v>17</v>
      </c>
      <c r="T17" s="71">
        <v>0</v>
      </c>
      <c r="U17" s="71">
        <v>27</v>
      </c>
      <c r="V17" s="71">
        <v>0</v>
      </c>
      <c r="W17" s="71">
        <v>69</v>
      </c>
      <c r="X17" s="71">
        <v>49</v>
      </c>
      <c r="Y17" s="74">
        <v>6</v>
      </c>
      <c r="Z17" s="73">
        <v>40</v>
      </c>
      <c r="AA17" s="73">
        <v>3</v>
      </c>
      <c r="AB17" s="74">
        <v>5</v>
      </c>
      <c r="AC17" s="75"/>
      <c r="AD17" s="75"/>
    </row>
    <row r="18" spans="1:30" ht="16.5" customHeight="1">
      <c r="A18" s="397"/>
      <c r="B18" s="69" t="s">
        <v>90</v>
      </c>
      <c r="C18" s="70">
        <v>290</v>
      </c>
      <c r="D18" s="71">
        <v>31</v>
      </c>
      <c r="E18" s="71">
        <v>8209</v>
      </c>
      <c r="F18" s="71">
        <v>5114</v>
      </c>
      <c r="G18" s="71">
        <v>282</v>
      </c>
      <c r="H18" s="71">
        <v>2813</v>
      </c>
      <c r="I18" s="71">
        <v>19</v>
      </c>
      <c r="J18" s="71">
        <v>50</v>
      </c>
      <c r="K18" s="71">
        <v>97</v>
      </c>
      <c r="L18" s="71">
        <v>193</v>
      </c>
      <c r="M18" s="71">
        <v>118</v>
      </c>
      <c r="N18" s="71">
        <v>150</v>
      </c>
      <c r="O18" s="71">
        <v>22</v>
      </c>
      <c r="P18" s="71">
        <v>0</v>
      </c>
      <c r="Q18" s="71">
        <v>9</v>
      </c>
      <c r="R18" s="71">
        <v>62</v>
      </c>
      <c r="S18" s="71">
        <v>31</v>
      </c>
      <c r="T18" s="71">
        <v>5</v>
      </c>
      <c r="U18" s="71">
        <v>59</v>
      </c>
      <c r="V18" s="71">
        <v>1</v>
      </c>
      <c r="W18" s="71">
        <v>219</v>
      </c>
      <c r="X18" s="71">
        <v>150</v>
      </c>
      <c r="Y18" s="74">
        <v>22</v>
      </c>
      <c r="Z18" s="73">
        <v>110</v>
      </c>
      <c r="AA18" s="73">
        <v>10</v>
      </c>
      <c r="AB18" s="74">
        <v>19</v>
      </c>
      <c r="AC18" s="75"/>
      <c r="AD18" s="75"/>
    </row>
    <row r="19" spans="1:30" ht="16.5" customHeight="1">
      <c r="A19" s="397"/>
      <c r="B19" s="69" t="s">
        <v>13</v>
      </c>
      <c r="C19" s="70">
        <v>134</v>
      </c>
      <c r="D19" s="71">
        <v>19</v>
      </c>
      <c r="E19" s="71">
        <v>3782</v>
      </c>
      <c r="F19" s="71">
        <v>2286</v>
      </c>
      <c r="G19" s="71">
        <v>149</v>
      </c>
      <c r="H19" s="71">
        <v>1347</v>
      </c>
      <c r="I19" s="71">
        <v>11</v>
      </c>
      <c r="J19" s="71">
        <v>32</v>
      </c>
      <c r="K19" s="71">
        <v>46</v>
      </c>
      <c r="L19" s="71">
        <v>88</v>
      </c>
      <c r="M19" s="71">
        <v>47</v>
      </c>
      <c r="N19" s="71">
        <v>72</v>
      </c>
      <c r="O19" s="71">
        <v>15</v>
      </c>
      <c r="P19" s="71">
        <v>0</v>
      </c>
      <c r="Q19" s="71">
        <v>6</v>
      </c>
      <c r="R19" s="71">
        <v>25</v>
      </c>
      <c r="S19" s="71">
        <v>12</v>
      </c>
      <c r="T19" s="71">
        <v>0</v>
      </c>
      <c r="U19" s="71">
        <v>23</v>
      </c>
      <c r="V19" s="71">
        <v>1</v>
      </c>
      <c r="W19" s="71">
        <v>103</v>
      </c>
      <c r="X19" s="71">
        <v>72</v>
      </c>
      <c r="Y19" s="74">
        <v>15</v>
      </c>
      <c r="Z19" s="73">
        <v>54</v>
      </c>
      <c r="AA19" s="73">
        <v>6</v>
      </c>
      <c r="AB19" s="74">
        <v>5</v>
      </c>
      <c r="AC19" s="75"/>
      <c r="AD19" s="75"/>
    </row>
    <row r="20" spans="1:30" ht="16.5" customHeight="1">
      <c r="A20" s="397"/>
      <c r="B20" s="76" t="s">
        <v>14</v>
      </c>
      <c r="C20" s="71">
        <v>134</v>
      </c>
      <c r="D20" s="71">
        <v>23</v>
      </c>
      <c r="E20" s="71">
        <v>3726</v>
      </c>
      <c r="F20" s="71">
        <v>2194</v>
      </c>
      <c r="G20" s="71">
        <v>189</v>
      </c>
      <c r="H20" s="71">
        <v>1343</v>
      </c>
      <c r="I20" s="71">
        <v>18</v>
      </c>
      <c r="J20" s="71">
        <v>25</v>
      </c>
      <c r="K20" s="71">
        <v>50</v>
      </c>
      <c r="L20" s="71">
        <v>84</v>
      </c>
      <c r="M20" s="71">
        <v>68</v>
      </c>
      <c r="N20" s="71">
        <v>54</v>
      </c>
      <c r="O20" s="71">
        <v>12</v>
      </c>
      <c r="P20" s="71">
        <v>0</v>
      </c>
      <c r="Q20" s="71">
        <v>10</v>
      </c>
      <c r="R20" s="71">
        <v>41</v>
      </c>
      <c r="S20" s="71">
        <v>22</v>
      </c>
      <c r="T20" s="71">
        <v>4</v>
      </c>
      <c r="U20" s="71">
        <v>37</v>
      </c>
      <c r="V20" s="71">
        <v>0</v>
      </c>
      <c r="W20" s="71">
        <v>83</v>
      </c>
      <c r="X20" s="71">
        <v>54</v>
      </c>
      <c r="Y20" s="74">
        <v>12</v>
      </c>
      <c r="Z20" s="73">
        <v>50</v>
      </c>
      <c r="AA20" s="73">
        <v>10</v>
      </c>
      <c r="AB20" s="74">
        <v>5</v>
      </c>
      <c r="AC20" s="75"/>
      <c r="AD20" s="75"/>
    </row>
    <row r="21" spans="1:30" ht="16.5" customHeight="1">
      <c r="A21" s="397"/>
      <c r="B21" s="69" t="s">
        <v>91</v>
      </c>
      <c r="C21" s="70">
        <v>309</v>
      </c>
      <c r="D21" s="71">
        <v>28</v>
      </c>
      <c r="E21" s="71">
        <v>8748</v>
      </c>
      <c r="F21" s="71">
        <v>5392</v>
      </c>
      <c r="G21" s="71">
        <v>340</v>
      </c>
      <c r="H21" s="71">
        <v>3016</v>
      </c>
      <c r="I21" s="71">
        <v>19</v>
      </c>
      <c r="J21" s="71">
        <v>31</v>
      </c>
      <c r="K21" s="71">
        <v>105</v>
      </c>
      <c r="L21" s="71">
        <v>203</v>
      </c>
      <c r="M21" s="71">
        <v>136</v>
      </c>
      <c r="N21" s="71">
        <v>139</v>
      </c>
      <c r="O21" s="71">
        <v>33</v>
      </c>
      <c r="P21" s="71">
        <v>1</v>
      </c>
      <c r="Q21" s="71">
        <v>11</v>
      </c>
      <c r="R21" s="71">
        <v>82</v>
      </c>
      <c r="S21" s="71">
        <v>42</v>
      </c>
      <c r="T21" s="71">
        <v>2</v>
      </c>
      <c r="U21" s="71">
        <v>78</v>
      </c>
      <c r="V21" s="71">
        <v>0</v>
      </c>
      <c r="W21" s="71">
        <v>216</v>
      </c>
      <c r="X21" s="71">
        <v>139</v>
      </c>
      <c r="Y21" s="74">
        <v>33</v>
      </c>
      <c r="Z21" s="73">
        <v>122</v>
      </c>
      <c r="AA21" s="73">
        <v>9</v>
      </c>
      <c r="AB21" s="74">
        <v>5</v>
      </c>
      <c r="AC21" s="75"/>
      <c r="AD21" s="75"/>
    </row>
    <row r="22" spans="1:30" ht="16.5" customHeight="1">
      <c r="A22" s="397"/>
      <c r="B22" s="69" t="s">
        <v>16</v>
      </c>
      <c r="C22" s="70">
        <v>445</v>
      </c>
      <c r="D22" s="71">
        <v>50</v>
      </c>
      <c r="E22" s="71">
        <v>12552</v>
      </c>
      <c r="F22" s="71">
        <v>7748</v>
      </c>
      <c r="G22" s="71">
        <v>392</v>
      </c>
      <c r="H22" s="71">
        <v>4412</v>
      </c>
      <c r="I22" s="71">
        <v>33</v>
      </c>
      <c r="J22" s="71">
        <v>62</v>
      </c>
      <c r="K22" s="71">
        <v>163</v>
      </c>
      <c r="L22" s="71">
        <v>282</v>
      </c>
      <c r="M22" s="71">
        <v>219</v>
      </c>
      <c r="N22" s="71">
        <v>190</v>
      </c>
      <c r="O22" s="71">
        <v>36</v>
      </c>
      <c r="P22" s="71">
        <v>0</v>
      </c>
      <c r="Q22" s="71">
        <v>17</v>
      </c>
      <c r="R22" s="71">
        <v>140</v>
      </c>
      <c r="S22" s="71">
        <v>62</v>
      </c>
      <c r="T22" s="71">
        <v>10</v>
      </c>
      <c r="U22" s="71">
        <v>137</v>
      </c>
      <c r="V22" s="71">
        <v>1</v>
      </c>
      <c r="W22" s="71">
        <v>288</v>
      </c>
      <c r="X22" s="71">
        <v>190</v>
      </c>
      <c r="Y22" s="74">
        <v>36</v>
      </c>
      <c r="Z22" s="73">
        <v>143</v>
      </c>
      <c r="AA22" s="73">
        <v>18</v>
      </c>
      <c r="AB22" s="74">
        <v>17</v>
      </c>
      <c r="AC22" s="75"/>
      <c r="AD22" s="75"/>
    </row>
    <row r="23" spans="1:30" ht="16.5" customHeight="1">
      <c r="A23" s="397"/>
      <c r="B23" s="69" t="s">
        <v>92</v>
      </c>
      <c r="C23" s="70">
        <v>266</v>
      </c>
      <c r="D23" s="71">
        <v>19</v>
      </c>
      <c r="E23" s="71">
        <v>7495</v>
      </c>
      <c r="F23" s="71">
        <v>4601</v>
      </c>
      <c r="G23" s="71">
        <v>225</v>
      </c>
      <c r="H23" s="71">
        <v>2669</v>
      </c>
      <c r="I23" s="71">
        <v>16</v>
      </c>
      <c r="J23" s="71">
        <v>16</v>
      </c>
      <c r="K23" s="71">
        <v>116</v>
      </c>
      <c r="L23" s="71">
        <v>150</v>
      </c>
      <c r="M23" s="71">
        <v>116</v>
      </c>
      <c r="N23" s="71">
        <v>133</v>
      </c>
      <c r="O23" s="71">
        <v>17</v>
      </c>
      <c r="P23" s="71">
        <v>0</v>
      </c>
      <c r="Q23" s="71">
        <v>13</v>
      </c>
      <c r="R23" s="71">
        <v>74</v>
      </c>
      <c r="S23" s="71">
        <v>36</v>
      </c>
      <c r="T23" s="71">
        <v>0</v>
      </c>
      <c r="U23" s="71">
        <v>70</v>
      </c>
      <c r="V23" s="71">
        <v>0</v>
      </c>
      <c r="W23" s="71">
        <v>179</v>
      </c>
      <c r="X23" s="71">
        <v>133</v>
      </c>
      <c r="Y23" s="74">
        <v>17</v>
      </c>
      <c r="Z23" s="73">
        <v>97</v>
      </c>
      <c r="AA23" s="73">
        <v>8</v>
      </c>
      <c r="AB23" s="74">
        <v>4</v>
      </c>
      <c r="AC23" s="75"/>
      <c r="AD23" s="75"/>
    </row>
    <row r="24" spans="1:30" s="82" customFormat="1" ht="16.5" customHeight="1">
      <c r="A24" s="397"/>
      <c r="B24" s="77" t="s">
        <v>93</v>
      </c>
      <c r="C24" s="78">
        <v>211</v>
      </c>
      <c r="D24" s="79">
        <v>29</v>
      </c>
      <c r="E24" s="79">
        <v>5899</v>
      </c>
      <c r="F24" s="79">
        <v>3492</v>
      </c>
      <c r="G24" s="79">
        <v>148</v>
      </c>
      <c r="H24" s="79">
        <v>2259</v>
      </c>
      <c r="I24" s="79">
        <v>15</v>
      </c>
      <c r="J24" s="79">
        <v>39</v>
      </c>
      <c r="K24" s="79">
        <v>69</v>
      </c>
      <c r="L24" s="79">
        <v>142</v>
      </c>
      <c r="M24" s="79">
        <v>104</v>
      </c>
      <c r="N24" s="79">
        <v>89</v>
      </c>
      <c r="O24" s="79">
        <v>18</v>
      </c>
      <c r="P24" s="71">
        <v>0</v>
      </c>
      <c r="Q24" s="79">
        <v>3</v>
      </c>
      <c r="R24" s="79">
        <v>76</v>
      </c>
      <c r="S24" s="79">
        <v>43</v>
      </c>
      <c r="T24" s="79">
        <v>4</v>
      </c>
      <c r="U24" s="79">
        <v>74</v>
      </c>
      <c r="V24" s="79">
        <v>1</v>
      </c>
      <c r="W24" s="79">
        <v>132</v>
      </c>
      <c r="X24" s="79">
        <v>89</v>
      </c>
      <c r="Y24" s="80">
        <v>18</v>
      </c>
      <c r="Z24" s="80">
        <v>66</v>
      </c>
      <c r="AA24" s="80">
        <v>10</v>
      </c>
      <c r="AB24" s="80">
        <v>9</v>
      </c>
      <c r="AC24" s="81"/>
      <c r="AD24" s="81"/>
    </row>
    <row r="25" spans="1:30" s="82" customFormat="1" ht="30" customHeight="1">
      <c r="A25" s="21"/>
      <c r="B25" s="21"/>
      <c r="C25" s="83"/>
      <c r="D25" s="83"/>
      <c r="E25" s="83"/>
      <c r="F25" s="83"/>
      <c r="G25" s="83"/>
      <c r="H25" s="83"/>
      <c r="I25" s="83"/>
      <c r="J25" s="83"/>
      <c r="K25" s="75" t="s">
        <v>94</v>
      </c>
      <c r="L25" s="83"/>
      <c r="M25" s="398" t="s">
        <v>95</v>
      </c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21"/>
      <c r="AC25" s="81"/>
      <c r="AD25" s="81"/>
    </row>
    <row r="26" spans="1:30"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AB26" s="82"/>
    </row>
    <row r="27" spans="1:30">
      <c r="AB27" s="82"/>
    </row>
    <row r="28" spans="1:30" ht="22.5" customHeight="1">
      <c r="A28" s="5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54"/>
      <c r="W28" s="54"/>
      <c r="X28" s="55"/>
      <c r="Y28" s="54"/>
      <c r="Z28" s="54"/>
      <c r="AA28" s="54"/>
      <c r="AB28" s="55" t="s">
        <v>39</v>
      </c>
    </row>
    <row r="29" spans="1:30" ht="19.5" customHeight="1">
      <c r="A29" s="382" t="s">
        <v>81</v>
      </c>
      <c r="B29" s="379" t="s">
        <v>82</v>
      </c>
      <c r="C29" s="403" t="s">
        <v>42</v>
      </c>
      <c r="D29" s="404" t="s">
        <v>57</v>
      </c>
      <c r="E29" s="385" t="s">
        <v>58</v>
      </c>
      <c r="F29" s="385"/>
      <c r="G29" s="385"/>
      <c r="H29" s="385"/>
      <c r="I29" s="385"/>
      <c r="J29" s="385"/>
      <c r="K29" s="56"/>
      <c r="L29" s="57" t="s">
        <v>59</v>
      </c>
      <c r="M29" s="58" t="s">
        <v>60</v>
      </c>
      <c r="N29" s="57"/>
      <c r="O29" s="57"/>
      <c r="P29" s="57"/>
      <c r="Q29" s="387" t="s">
        <v>61</v>
      </c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</row>
    <row r="30" spans="1:30" ht="19.5" customHeight="1">
      <c r="A30" s="383"/>
      <c r="B30" s="380"/>
      <c r="C30" s="403"/>
      <c r="D30" s="404"/>
      <c r="E30" s="388" t="s">
        <v>62</v>
      </c>
      <c r="F30" s="388"/>
      <c r="G30" s="388"/>
      <c r="H30" s="388"/>
      <c r="I30" s="389" t="s">
        <v>63</v>
      </c>
      <c r="J30" s="389"/>
      <c r="K30" s="388" t="s">
        <v>64</v>
      </c>
      <c r="L30" s="388"/>
      <c r="M30" s="390" t="s">
        <v>65</v>
      </c>
      <c r="N30" s="390"/>
      <c r="O30" s="390"/>
      <c r="P30" s="391" t="s">
        <v>66</v>
      </c>
      <c r="Q30" s="392" t="s">
        <v>44</v>
      </c>
      <c r="R30" s="392" t="s">
        <v>67</v>
      </c>
      <c r="S30" s="393" t="s">
        <v>45</v>
      </c>
      <c r="T30" s="393"/>
      <c r="U30" s="393"/>
      <c r="V30" s="393"/>
      <c r="W30" s="392" t="s">
        <v>68</v>
      </c>
      <c r="X30" s="389" t="s">
        <v>46</v>
      </c>
      <c r="Y30" s="389"/>
      <c r="Z30" s="389"/>
      <c r="AA30" s="389"/>
      <c r="AB30" s="389"/>
    </row>
    <row r="31" spans="1:30" ht="19.5" customHeight="1">
      <c r="A31" s="383"/>
      <c r="B31" s="380"/>
      <c r="C31" s="403"/>
      <c r="D31" s="404"/>
      <c r="E31" s="394" t="s">
        <v>52</v>
      </c>
      <c r="F31" s="394" t="s">
        <v>69</v>
      </c>
      <c r="G31" s="394" t="s">
        <v>70</v>
      </c>
      <c r="H31" s="394" t="s">
        <v>71</v>
      </c>
      <c r="I31" s="395" t="s">
        <v>72</v>
      </c>
      <c r="J31" s="395" t="s">
        <v>73</v>
      </c>
      <c r="K31" s="401">
        <v>0</v>
      </c>
      <c r="L31" s="400">
        <v>1</v>
      </c>
      <c r="M31" s="401">
        <v>0</v>
      </c>
      <c r="N31" s="400">
        <v>1</v>
      </c>
      <c r="O31" s="400">
        <v>2</v>
      </c>
      <c r="P31" s="391"/>
      <c r="Q31" s="392"/>
      <c r="R31" s="392"/>
      <c r="S31" s="402" t="s">
        <v>74</v>
      </c>
      <c r="T31" s="399" t="s">
        <v>75</v>
      </c>
      <c r="U31" s="399" t="s">
        <v>76</v>
      </c>
      <c r="V31" s="399" t="s">
        <v>77</v>
      </c>
      <c r="W31" s="392"/>
      <c r="X31" s="386" t="s">
        <v>78</v>
      </c>
      <c r="Y31" s="386" t="s">
        <v>79</v>
      </c>
      <c r="Z31" s="386" t="s">
        <v>70</v>
      </c>
      <c r="AA31" s="386" t="s">
        <v>72</v>
      </c>
      <c r="AB31" s="396" t="s">
        <v>80</v>
      </c>
    </row>
    <row r="32" spans="1:30" ht="45" customHeight="1">
      <c r="A32" s="384"/>
      <c r="B32" s="381"/>
      <c r="C32" s="403"/>
      <c r="D32" s="404"/>
      <c r="E32" s="394"/>
      <c r="F32" s="394"/>
      <c r="G32" s="394"/>
      <c r="H32" s="394"/>
      <c r="I32" s="395"/>
      <c r="J32" s="395"/>
      <c r="K32" s="401"/>
      <c r="L32" s="400"/>
      <c r="M32" s="401"/>
      <c r="N32" s="400"/>
      <c r="O32" s="400"/>
      <c r="P32" s="391"/>
      <c r="Q32" s="392"/>
      <c r="R32" s="392"/>
      <c r="S32" s="402"/>
      <c r="T32" s="399"/>
      <c r="U32" s="399"/>
      <c r="V32" s="399"/>
      <c r="W32" s="392"/>
      <c r="X32" s="386"/>
      <c r="Y32" s="386"/>
      <c r="Z32" s="386"/>
      <c r="AA32" s="386"/>
      <c r="AB32" s="396"/>
    </row>
    <row r="33" spans="1:216" s="68" customFormat="1" ht="16.5" customHeight="1">
      <c r="A33" s="397" t="s">
        <v>83</v>
      </c>
      <c r="B33" s="60" t="s">
        <v>84</v>
      </c>
      <c r="C33" s="61">
        <v>3339</v>
      </c>
      <c r="D33" s="62">
        <v>374</v>
      </c>
      <c r="E33" s="62">
        <v>93855</v>
      </c>
      <c r="F33" s="62">
        <v>57741</v>
      </c>
      <c r="G33" s="62">
        <v>3232</v>
      </c>
      <c r="H33" s="62">
        <v>32882</v>
      </c>
      <c r="I33" s="62">
        <v>300</v>
      </c>
      <c r="J33" s="62">
        <v>497</v>
      </c>
      <c r="K33" s="62">
        <v>1330</v>
      </c>
      <c r="L33" s="62">
        <v>2009</v>
      </c>
      <c r="M33" s="62">
        <v>1702</v>
      </c>
      <c r="N33" s="62">
        <v>1366</v>
      </c>
      <c r="O33" s="62">
        <v>271</v>
      </c>
      <c r="P33" s="62">
        <v>0</v>
      </c>
      <c r="Q33" s="63">
        <v>172</v>
      </c>
      <c r="R33" s="63">
        <v>994</v>
      </c>
      <c r="S33" s="63">
        <v>478</v>
      </c>
      <c r="T33" s="63">
        <v>32</v>
      </c>
      <c r="U33" s="63">
        <v>935</v>
      </c>
      <c r="V33" s="63">
        <v>12</v>
      </c>
      <c r="W33" s="63">
        <v>2173</v>
      </c>
      <c r="X33" s="63">
        <v>1366</v>
      </c>
      <c r="Y33" s="64">
        <v>271</v>
      </c>
      <c r="Z33" s="65">
        <v>1119</v>
      </c>
      <c r="AA33" s="65">
        <v>131</v>
      </c>
      <c r="AB33" s="64">
        <v>110</v>
      </c>
      <c r="AC33" s="66"/>
      <c r="AD33" s="66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</row>
    <row r="34" spans="1:216" ht="16.5" customHeight="1">
      <c r="A34" s="397"/>
      <c r="B34" s="69" t="s">
        <v>85</v>
      </c>
      <c r="C34" s="70">
        <v>249</v>
      </c>
      <c r="D34" s="71">
        <v>15</v>
      </c>
      <c r="E34" s="71">
        <v>7009</v>
      </c>
      <c r="F34" s="71">
        <v>4472</v>
      </c>
      <c r="G34" s="71">
        <v>191</v>
      </c>
      <c r="H34" s="71">
        <v>2346</v>
      </c>
      <c r="I34" s="71">
        <v>6</v>
      </c>
      <c r="J34" s="71">
        <v>18</v>
      </c>
      <c r="K34" s="71">
        <v>96</v>
      </c>
      <c r="L34" s="71">
        <v>153</v>
      </c>
      <c r="M34" s="71">
        <v>123</v>
      </c>
      <c r="N34" s="71">
        <v>109</v>
      </c>
      <c r="O34" s="71">
        <v>17</v>
      </c>
      <c r="P34" s="71">
        <v>0</v>
      </c>
      <c r="Q34" s="71">
        <v>9</v>
      </c>
      <c r="R34" s="71">
        <v>82</v>
      </c>
      <c r="S34" s="71">
        <v>41</v>
      </c>
      <c r="T34" s="71">
        <v>3</v>
      </c>
      <c r="U34" s="71">
        <v>79</v>
      </c>
      <c r="V34" s="71">
        <v>2</v>
      </c>
      <c r="W34" s="71">
        <v>158</v>
      </c>
      <c r="X34" s="71">
        <v>109</v>
      </c>
      <c r="Y34" s="72">
        <v>17</v>
      </c>
      <c r="Z34" s="73">
        <v>73</v>
      </c>
      <c r="AA34" s="73">
        <v>3</v>
      </c>
      <c r="AB34" s="74">
        <v>4</v>
      </c>
      <c r="AC34" s="75"/>
      <c r="AD34" s="75"/>
    </row>
    <row r="35" spans="1:216" ht="16.5" customHeight="1">
      <c r="A35" s="397"/>
      <c r="B35" s="69" t="s">
        <v>4</v>
      </c>
      <c r="C35" s="70">
        <v>149</v>
      </c>
      <c r="D35" s="71">
        <v>19</v>
      </c>
      <c r="E35" s="71">
        <v>4208</v>
      </c>
      <c r="F35" s="71">
        <v>2608</v>
      </c>
      <c r="G35" s="71">
        <v>178</v>
      </c>
      <c r="H35" s="71">
        <v>1422</v>
      </c>
      <c r="I35" s="71">
        <v>21</v>
      </c>
      <c r="J35" s="71">
        <v>16</v>
      </c>
      <c r="K35" s="71">
        <v>51</v>
      </c>
      <c r="L35" s="71">
        <v>98</v>
      </c>
      <c r="M35" s="71">
        <v>69</v>
      </c>
      <c r="N35" s="71">
        <v>65</v>
      </c>
      <c r="O35" s="71">
        <v>15</v>
      </c>
      <c r="P35" s="71">
        <v>0</v>
      </c>
      <c r="Q35" s="71">
        <v>13</v>
      </c>
      <c r="R35" s="71">
        <v>41</v>
      </c>
      <c r="S35" s="71">
        <v>20</v>
      </c>
      <c r="T35" s="71">
        <v>3</v>
      </c>
      <c r="U35" s="71">
        <v>38</v>
      </c>
      <c r="V35" s="71">
        <v>2</v>
      </c>
      <c r="W35" s="71">
        <v>95</v>
      </c>
      <c r="X35" s="71">
        <v>65</v>
      </c>
      <c r="Y35" s="74">
        <v>15</v>
      </c>
      <c r="Z35" s="73">
        <v>53</v>
      </c>
      <c r="AA35" s="73">
        <v>8</v>
      </c>
      <c r="AB35" s="74">
        <v>6</v>
      </c>
      <c r="AC35" s="75"/>
      <c r="AD35" s="75"/>
    </row>
    <row r="36" spans="1:216" ht="16.5" customHeight="1">
      <c r="A36" s="397"/>
      <c r="B36" s="69" t="s">
        <v>5</v>
      </c>
      <c r="C36" s="70">
        <v>211</v>
      </c>
      <c r="D36" s="71">
        <v>35</v>
      </c>
      <c r="E36" s="71">
        <v>5938</v>
      </c>
      <c r="F36" s="71">
        <v>3729</v>
      </c>
      <c r="G36" s="71">
        <v>192</v>
      </c>
      <c r="H36" s="71">
        <v>2017</v>
      </c>
      <c r="I36" s="71">
        <v>40</v>
      </c>
      <c r="J36" s="71">
        <v>41</v>
      </c>
      <c r="K36" s="71">
        <v>81</v>
      </c>
      <c r="L36" s="71">
        <v>130</v>
      </c>
      <c r="M36" s="71">
        <v>113</v>
      </c>
      <c r="N36" s="71">
        <v>82</v>
      </c>
      <c r="O36" s="71">
        <v>16</v>
      </c>
      <c r="P36" s="71">
        <v>0</v>
      </c>
      <c r="Q36" s="71">
        <v>13</v>
      </c>
      <c r="R36" s="71">
        <v>61</v>
      </c>
      <c r="S36" s="71">
        <v>26</v>
      </c>
      <c r="T36" s="71">
        <v>2</v>
      </c>
      <c r="U36" s="71">
        <v>59</v>
      </c>
      <c r="V36" s="71">
        <v>0</v>
      </c>
      <c r="W36" s="71">
        <v>137</v>
      </c>
      <c r="X36" s="71">
        <v>82</v>
      </c>
      <c r="Y36" s="74">
        <v>16</v>
      </c>
      <c r="Z36" s="73">
        <v>67</v>
      </c>
      <c r="AA36" s="73">
        <v>17</v>
      </c>
      <c r="AB36" s="74">
        <v>14</v>
      </c>
      <c r="AC36" s="75"/>
      <c r="AD36" s="75"/>
    </row>
    <row r="37" spans="1:216" ht="16.5" customHeight="1">
      <c r="A37" s="397"/>
      <c r="B37" s="69" t="s">
        <v>6</v>
      </c>
      <c r="C37" s="70">
        <v>226</v>
      </c>
      <c r="D37" s="71">
        <v>25</v>
      </c>
      <c r="E37" s="71">
        <v>6362</v>
      </c>
      <c r="F37" s="71">
        <v>3818</v>
      </c>
      <c r="G37" s="71">
        <v>202</v>
      </c>
      <c r="H37" s="71">
        <v>2342</v>
      </c>
      <c r="I37" s="71">
        <v>12</v>
      </c>
      <c r="J37" s="71">
        <v>34</v>
      </c>
      <c r="K37" s="71">
        <v>92</v>
      </c>
      <c r="L37" s="71">
        <v>134</v>
      </c>
      <c r="M37" s="71">
        <v>135</v>
      </c>
      <c r="N37" s="71">
        <v>80</v>
      </c>
      <c r="O37" s="71">
        <v>11</v>
      </c>
      <c r="P37" s="71">
        <v>0</v>
      </c>
      <c r="Q37" s="71">
        <v>9</v>
      </c>
      <c r="R37" s="71">
        <v>83</v>
      </c>
      <c r="S37" s="71">
        <v>43</v>
      </c>
      <c r="T37" s="71">
        <v>2</v>
      </c>
      <c r="U37" s="71">
        <v>77</v>
      </c>
      <c r="V37" s="71">
        <v>0</v>
      </c>
      <c r="W37" s="71">
        <v>134</v>
      </c>
      <c r="X37" s="71">
        <v>80</v>
      </c>
      <c r="Y37" s="74">
        <v>11</v>
      </c>
      <c r="Z37" s="73">
        <v>74</v>
      </c>
      <c r="AA37" s="73">
        <v>6</v>
      </c>
      <c r="AB37" s="74">
        <v>11</v>
      </c>
      <c r="AC37" s="75"/>
      <c r="AD37" s="75"/>
    </row>
    <row r="38" spans="1:216" ht="16.5" customHeight="1">
      <c r="A38" s="397"/>
      <c r="B38" s="69" t="s">
        <v>86</v>
      </c>
      <c r="C38" s="70">
        <v>194</v>
      </c>
      <c r="D38" s="71">
        <v>19</v>
      </c>
      <c r="E38" s="71">
        <v>5481</v>
      </c>
      <c r="F38" s="71">
        <v>3431</v>
      </c>
      <c r="G38" s="71">
        <v>177</v>
      </c>
      <c r="H38" s="71">
        <v>1873</v>
      </c>
      <c r="I38" s="71">
        <v>7</v>
      </c>
      <c r="J38" s="71">
        <v>42</v>
      </c>
      <c r="K38" s="71">
        <v>90</v>
      </c>
      <c r="L38" s="71">
        <v>104</v>
      </c>
      <c r="M38" s="71">
        <v>97</v>
      </c>
      <c r="N38" s="71">
        <v>84</v>
      </c>
      <c r="O38" s="71">
        <v>13</v>
      </c>
      <c r="P38" s="71">
        <v>0</v>
      </c>
      <c r="Q38" s="71">
        <v>8</v>
      </c>
      <c r="R38" s="71">
        <v>54</v>
      </c>
      <c r="S38" s="71">
        <v>23</v>
      </c>
      <c r="T38" s="71">
        <v>0</v>
      </c>
      <c r="U38" s="71">
        <v>49</v>
      </c>
      <c r="V38" s="71">
        <v>1</v>
      </c>
      <c r="W38" s="71">
        <v>132</v>
      </c>
      <c r="X38" s="71">
        <v>84</v>
      </c>
      <c r="Y38" s="74">
        <v>13</v>
      </c>
      <c r="Z38" s="73">
        <v>67</v>
      </c>
      <c r="AA38" s="73">
        <v>4</v>
      </c>
      <c r="AB38" s="74">
        <v>9</v>
      </c>
      <c r="AC38" s="75"/>
      <c r="AD38" s="75"/>
    </row>
    <row r="39" spans="1:216" ht="16.5" customHeight="1">
      <c r="A39" s="397"/>
      <c r="B39" s="69" t="s">
        <v>8</v>
      </c>
      <c r="C39" s="70">
        <v>138</v>
      </c>
      <c r="D39" s="71">
        <v>20</v>
      </c>
      <c r="E39" s="71">
        <v>3844</v>
      </c>
      <c r="F39" s="71">
        <v>2383</v>
      </c>
      <c r="G39" s="71">
        <v>81</v>
      </c>
      <c r="H39" s="71">
        <v>1380</v>
      </c>
      <c r="I39" s="71">
        <v>9</v>
      </c>
      <c r="J39" s="71">
        <v>26</v>
      </c>
      <c r="K39" s="71">
        <v>61</v>
      </c>
      <c r="L39" s="71">
        <v>77</v>
      </c>
      <c r="M39" s="71">
        <v>77</v>
      </c>
      <c r="N39" s="71">
        <v>45</v>
      </c>
      <c r="O39" s="71">
        <v>16</v>
      </c>
      <c r="P39" s="71">
        <v>0</v>
      </c>
      <c r="Q39" s="71">
        <v>12</v>
      </c>
      <c r="R39" s="71">
        <v>44</v>
      </c>
      <c r="S39" s="71">
        <v>24</v>
      </c>
      <c r="T39" s="71">
        <v>1</v>
      </c>
      <c r="U39" s="71">
        <v>41</v>
      </c>
      <c r="V39" s="71">
        <v>0</v>
      </c>
      <c r="W39" s="71">
        <v>82</v>
      </c>
      <c r="X39" s="71">
        <v>45</v>
      </c>
      <c r="Y39" s="74">
        <v>16</v>
      </c>
      <c r="Z39" s="73">
        <v>32</v>
      </c>
      <c r="AA39" s="73">
        <v>5</v>
      </c>
      <c r="AB39" s="74">
        <v>6</v>
      </c>
      <c r="AC39" s="75"/>
      <c r="AD39" s="75"/>
    </row>
    <row r="40" spans="1:216" ht="16.5" customHeight="1">
      <c r="A40" s="397"/>
      <c r="B40" s="76" t="s">
        <v>87</v>
      </c>
      <c r="C40" s="71">
        <v>173</v>
      </c>
      <c r="D40" s="71">
        <v>12</v>
      </c>
      <c r="E40" s="71">
        <v>4872</v>
      </c>
      <c r="F40" s="71">
        <v>3131</v>
      </c>
      <c r="G40" s="71">
        <v>137</v>
      </c>
      <c r="H40" s="71">
        <v>1604</v>
      </c>
      <c r="I40" s="71">
        <v>1</v>
      </c>
      <c r="J40" s="71">
        <v>18</v>
      </c>
      <c r="K40" s="71">
        <v>75</v>
      </c>
      <c r="L40" s="71">
        <v>98</v>
      </c>
      <c r="M40" s="71">
        <v>107</v>
      </c>
      <c r="N40" s="71">
        <v>54</v>
      </c>
      <c r="O40" s="71">
        <v>12</v>
      </c>
      <c r="P40" s="71">
        <v>0</v>
      </c>
      <c r="Q40" s="71">
        <v>10</v>
      </c>
      <c r="R40" s="71">
        <v>74</v>
      </c>
      <c r="S40" s="71">
        <v>33</v>
      </c>
      <c r="T40" s="71">
        <v>2</v>
      </c>
      <c r="U40" s="71">
        <v>73</v>
      </c>
      <c r="V40" s="71">
        <v>0</v>
      </c>
      <c r="W40" s="71">
        <v>89</v>
      </c>
      <c r="X40" s="71">
        <v>54</v>
      </c>
      <c r="Y40" s="74">
        <v>12</v>
      </c>
      <c r="Z40" s="73">
        <v>46</v>
      </c>
      <c r="AA40" s="73">
        <v>1</v>
      </c>
      <c r="AB40" s="74">
        <v>3</v>
      </c>
      <c r="AC40" s="75"/>
      <c r="AD40" s="75"/>
    </row>
    <row r="41" spans="1:216" ht="16.5" customHeight="1">
      <c r="A41" s="397"/>
      <c r="B41" s="69" t="s">
        <v>88</v>
      </c>
      <c r="C41" s="70">
        <v>172</v>
      </c>
      <c r="D41" s="71">
        <v>24</v>
      </c>
      <c r="E41" s="71">
        <v>4788</v>
      </c>
      <c r="F41" s="71">
        <v>2805</v>
      </c>
      <c r="G41" s="71">
        <v>202</v>
      </c>
      <c r="H41" s="71">
        <v>1781</v>
      </c>
      <c r="I41" s="71">
        <v>18</v>
      </c>
      <c r="J41" s="71">
        <v>28</v>
      </c>
      <c r="K41" s="71">
        <v>69</v>
      </c>
      <c r="L41" s="71">
        <v>103</v>
      </c>
      <c r="M41" s="71">
        <v>92</v>
      </c>
      <c r="N41" s="71">
        <v>62</v>
      </c>
      <c r="O41" s="71">
        <v>18</v>
      </c>
      <c r="P41" s="71">
        <v>0</v>
      </c>
      <c r="Q41" s="71">
        <v>9</v>
      </c>
      <c r="R41" s="71">
        <v>51</v>
      </c>
      <c r="S41" s="71">
        <v>22</v>
      </c>
      <c r="T41" s="71">
        <v>0</v>
      </c>
      <c r="U41" s="71">
        <v>49</v>
      </c>
      <c r="V41" s="71">
        <v>3</v>
      </c>
      <c r="W41" s="71">
        <v>112</v>
      </c>
      <c r="X41" s="71">
        <v>62</v>
      </c>
      <c r="Y41" s="74">
        <v>18</v>
      </c>
      <c r="Z41" s="73">
        <v>58</v>
      </c>
      <c r="AA41" s="73">
        <v>7</v>
      </c>
      <c r="AB41" s="74">
        <v>3</v>
      </c>
      <c r="AC41" s="75"/>
      <c r="AD41" s="75"/>
    </row>
    <row r="42" spans="1:216" ht="16.5" customHeight="1">
      <c r="A42" s="397"/>
      <c r="B42" s="69" t="s">
        <v>89</v>
      </c>
      <c r="C42" s="70">
        <v>109</v>
      </c>
      <c r="D42" s="71">
        <v>16</v>
      </c>
      <c r="E42" s="71">
        <v>3073</v>
      </c>
      <c r="F42" s="71">
        <v>1759</v>
      </c>
      <c r="G42" s="71">
        <v>137</v>
      </c>
      <c r="H42" s="71">
        <v>1177</v>
      </c>
      <c r="I42" s="71">
        <v>7</v>
      </c>
      <c r="J42" s="71">
        <v>15</v>
      </c>
      <c r="K42" s="71">
        <v>40</v>
      </c>
      <c r="L42" s="71">
        <v>69</v>
      </c>
      <c r="M42" s="71">
        <v>43</v>
      </c>
      <c r="N42" s="71">
        <v>50</v>
      </c>
      <c r="O42" s="71">
        <v>16</v>
      </c>
      <c r="P42" s="71">
        <v>0</v>
      </c>
      <c r="Q42" s="71">
        <v>8</v>
      </c>
      <c r="R42" s="71">
        <v>23</v>
      </c>
      <c r="S42" s="71">
        <v>10</v>
      </c>
      <c r="T42" s="71">
        <v>0</v>
      </c>
      <c r="U42" s="71">
        <v>21</v>
      </c>
      <c r="V42" s="71">
        <v>0</v>
      </c>
      <c r="W42" s="71">
        <v>78</v>
      </c>
      <c r="X42" s="71">
        <v>50</v>
      </c>
      <c r="Y42" s="74">
        <v>16</v>
      </c>
      <c r="Z42" s="73">
        <v>46</v>
      </c>
      <c r="AA42" s="73">
        <v>6</v>
      </c>
      <c r="AB42" s="74">
        <v>3</v>
      </c>
      <c r="AC42" s="75"/>
      <c r="AD42" s="75"/>
    </row>
    <row r="43" spans="1:216" ht="16.5" customHeight="1">
      <c r="A43" s="397"/>
      <c r="B43" s="69" t="s">
        <v>90</v>
      </c>
      <c r="C43" s="70">
        <v>269</v>
      </c>
      <c r="D43" s="71">
        <v>34</v>
      </c>
      <c r="E43" s="71">
        <v>7553</v>
      </c>
      <c r="F43" s="71">
        <v>4758</v>
      </c>
      <c r="G43" s="71">
        <v>341</v>
      </c>
      <c r="H43" s="71">
        <v>2454</v>
      </c>
      <c r="I43" s="71">
        <v>18</v>
      </c>
      <c r="J43" s="71">
        <v>50</v>
      </c>
      <c r="K43" s="71">
        <v>103</v>
      </c>
      <c r="L43" s="71">
        <v>166</v>
      </c>
      <c r="M43" s="71">
        <v>117</v>
      </c>
      <c r="N43" s="71">
        <v>127</v>
      </c>
      <c r="O43" s="71">
        <v>25</v>
      </c>
      <c r="P43" s="71">
        <v>0</v>
      </c>
      <c r="Q43" s="71">
        <v>10</v>
      </c>
      <c r="R43" s="71">
        <v>69</v>
      </c>
      <c r="S43" s="71">
        <v>29</v>
      </c>
      <c r="T43" s="71">
        <v>2</v>
      </c>
      <c r="U43" s="71">
        <v>65</v>
      </c>
      <c r="V43" s="71">
        <v>0</v>
      </c>
      <c r="W43" s="71">
        <v>190</v>
      </c>
      <c r="X43" s="71">
        <v>127</v>
      </c>
      <c r="Y43" s="74">
        <v>25</v>
      </c>
      <c r="Z43" s="73">
        <v>110</v>
      </c>
      <c r="AA43" s="73">
        <v>10</v>
      </c>
      <c r="AB43" s="74">
        <v>11</v>
      </c>
      <c r="AC43" s="75"/>
      <c r="AD43" s="75"/>
    </row>
    <row r="44" spans="1:216" ht="16.5" customHeight="1">
      <c r="A44" s="397"/>
      <c r="B44" s="69" t="s">
        <v>13</v>
      </c>
      <c r="C44" s="70">
        <v>124</v>
      </c>
      <c r="D44" s="71">
        <v>21</v>
      </c>
      <c r="E44" s="71">
        <v>3476</v>
      </c>
      <c r="F44" s="71">
        <v>2156</v>
      </c>
      <c r="G44" s="71">
        <v>153</v>
      </c>
      <c r="H44" s="71">
        <v>1167</v>
      </c>
      <c r="I44" s="71">
        <v>19</v>
      </c>
      <c r="J44" s="71">
        <v>40</v>
      </c>
      <c r="K44" s="71">
        <v>41</v>
      </c>
      <c r="L44" s="71">
        <v>83</v>
      </c>
      <c r="M44" s="71">
        <v>55</v>
      </c>
      <c r="N44" s="71">
        <v>54</v>
      </c>
      <c r="O44" s="71">
        <v>15</v>
      </c>
      <c r="P44" s="71">
        <v>0</v>
      </c>
      <c r="Q44" s="71">
        <v>6</v>
      </c>
      <c r="R44" s="71">
        <v>25</v>
      </c>
      <c r="S44" s="71">
        <v>14</v>
      </c>
      <c r="T44" s="71">
        <v>1</v>
      </c>
      <c r="U44" s="71">
        <v>20</v>
      </c>
      <c r="V44" s="71">
        <v>0</v>
      </c>
      <c r="W44" s="71">
        <v>93</v>
      </c>
      <c r="X44" s="71">
        <v>54</v>
      </c>
      <c r="Y44" s="74">
        <v>15</v>
      </c>
      <c r="Z44" s="73">
        <v>54</v>
      </c>
      <c r="AA44" s="73">
        <v>8</v>
      </c>
      <c r="AB44" s="74">
        <v>2</v>
      </c>
      <c r="AC44" s="75"/>
      <c r="AD44" s="75"/>
    </row>
    <row r="45" spans="1:216" ht="16.5" customHeight="1">
      <c r="A45" s="397"/>
      <c r="B45" s="76" t="s">
        <v>14</v>
      </c>
      <c r="C45" s="71">
        <v>134</v>
      </c>
      <c r="D45" s="71">
        <v>14</v>
      </c>
      <c r="E45" s="71">
        <v>3781</v>
      </c>
      <c r="F45" s="71">
        <v>2285</v>
      </c>
      <c r="G45" s="71">
        <v>139</v>
      </c>
      <c r="H45" s="71">
        <v>1357</v>
      </c>
      <c r="I45" s="71">
        <v>14</v>
      </c>
      <c r="J45" s="71">
        <v>16</v>
      </c>
      <c r="K45" s="71">
        <v>54</v>
      </c>
      <c r="L45" s="71">
        <v>80</v>
      </c>
      <c r="M45" s="71">
        <v>71</v>
      </c>
      <c r="N45" s="71">
        <v>49</v>
      </c>
      <c r="O45" s="71">
        <v>14</v>
      </c>
      <c r="P45" s="71">
        <v>0</v>
      </c>
      <c r="Q45" s="71">
        <v>9</v>
      </c>
      <c r="R45" s="71">
        <v>36</v>
      </c>
      <c r="S45" s="71">
        <v>19</v>
      </c>
      <c r="T45" s="71">
        <v>2</v>
      </c>
      <c r="U45" s="71">
        <v>36</v>
      </c>
      <c r="V45" s="71">
        <v>0</v>
      </c>
      <c r="W45" s="71">
        <v>89</v>
      </c>
      <c r="X45" s="71">
        <v>49</v>
      </c>
      <c r="Y45" s="74">
        <v>14</v>
      </c>
      <c r="Z45" s="73">
        <v>55</v>
      </c>
      <c r="AA45" s="73">
        <v>6</v>
      </c>
      <c r="AB45" s="74">
        <v>1</v>
      </c>
      <c r="AC45" s="75"/>
      <c r="AD45" s="75"/>
    </row>
    <row r="46" spans="1:216" ht="16.5" customHeight="1">
      <c r="A46" s="397"/>
      <c r="B46" s="69" t="s">
        <v>91</v>
      </c>
      <c r="C46" s="70">
        <v>292</v>
      </c>
      <c r="D46" s="71">
        <v>24</v>
      </c>
      <c r="E46" s="71">
        <v>8191</v>
      </c>
      <c r="F46" s="71">
        <v>4837</v>
      </c>
      <c r="G46" s="71">
        <v>296</v>
      </c>
      <c r="H46" s="71">
        <v>3058</v>
      </c>
      <c r="I46" s="71">
        <v>23</v>
      </c>
      <c r="J46" s="71">
        <v>25</v>
      </c>
      <c r="K46" s="71">
        <v>100</v>
      </c>
      <c r="L46" s="71">
        <v>192</v>
      </c>
      <c r="M46" s="71">
        <v>132</v>
      </c>
      <c r="N46" s="71">
        <v>138</v>
      </c>
      <c r="O46" s="71">
        <v>22</v>
      </c>
      <c r="P46" s="71">
        <v>0</v>
      </c>
      <c r="Q46" s="71">
        <v>7</v>
      </c>
      <c r="R46" s="71">
        <v>89</v>
      </c>
      <c r="S46" s="71">
        <v>43</v>
      </c>
      <c r="T46" s="71">
        <v>3</v>
      </c>
      <c r="U46" s="71">
        <v>79</v>
      </c>
      <c r="V46" s="71">
        <v>1</v>
      </c>
      <c r="W46" s="71">
        <v>196</v>
      </c>
      <c r="X46" s="71">
        <v>138</v>
      </c>
      <c r="Y46" s="74">
        <v>22</v>
      </c>
      <c r="Z46" s="73">
        <v>103</v>
      </c>
      <c r="AA46" s="73">
        <v>6</v>
      </c>
      <c r="AB46" s="74">
        <v>5</v>
      </c>
      <c r="AC46" s="75"/>
      <c r="AD46" s="75"/>
    </row>
    <row r="47" spans="1:216" ht="16.5" customHeight="1">
      <c r="A47" s="397"/>
      <c r="B47" s="69" t="s">
        <v>16</v>
      </c>
      <c r="C47" s="70">
        <v>427</v>
      </c>
      <c r="D47" s="71">
        <v>37</v>
      </c>
      <c r="E47" s="71">
        <v>12098</v>
      </c>
      <c r="F47" s="71">
        <v>7615</v>
      </c>
      <c r="G47" s="71">
        <v>341</v>
      </c>
      <c r="H47" s="71">
        <v>4142</v>
      </c>
      <c r="I47" s="71">
        <v>28</v>
      </c>
      <c r="J47" s="71">
        <v>53</v>
      </c>
      <c r="K47" s="71">
        <v>173</v>
      </c>
      <c r="L47" s="71">
        <v>254</v>
      </c>
      <c r="M47" s="71">
        <v>231</v>
      </c>
      <c r="N47" s="71">
        <v>164</v>
      </c>
      <c r="O47" s="71">
        <v>32</v>
      </c>
      <c r="P47" s="71">
        <v>0</v>
      </c>
      <c r="Q47" s="71">
        <v>25</v>
      </c>
      <c r="R47" s="71">
        <v>133</v>
      </c>
      <c r="S47" s="71">
        <v>62</v>
      </c>
      <c r="T47" s="71">
        <v>5</v>
      </c>
      <c r="U47" s="71">
        <v>126</v>
      </c>
      <c r="V47" s="71">
        <v>1</v>
      </c>
      <c r="W47" s="71">
        <v>269</v>
      </c>
      <c r="X47" s="71">
        <v>164</v>
      </c>
      <c r="Y47" s="74">
        <v>32</v>
      </c>
      <c r="Z47" s="73">
        <v>126</v>
      </c>
      <c r="AA47" s="73">
        <v>14</v>
      </c>
      <c r="AB47" s="74">
        <v>20</v>
      </c>
      <c r="AC47" s="75"/>
      <c r="AD47" s="75"/>
    </row>
    <row r="48" spans="1:216" ht="16.5" customHeight="1">
      <c r="A48" s="397"/>
      <c r="B48" s="69" t="s">
        <v>92</v>
      </c>
      <c r="C48" s="70">
        <v>272</v>
      </c>
      <c r="D48" s="71">
        <v>37</v>
      </c>
      <c r="E48" s="71">
        <v>7599</v>
      </c>
      <c r="F48" s="71">
        <v>4496</v>
      </c>
      <c r="G48" s="71">
        <v>299</v>
      </c>
      <c r="H48" s="71">
        <v>2804</v>
      </c>
      <c r="I48" s="71">
        <v>56</v>
      </c>
      <c r="J48" s="71">
        <v>51</v>
      </c>
      <c r="K48" s="71">
        <v>129</v>
      </c>
      <c r="L48" s="71">
        <v>143</v>
      </c>
      <c r="M48" s="71">
        <v>137</v>
      </c>
      <c r="N48" s="71">
        <v>123</v>
      </c>
      <c r="O48" s="71">
        <v>12</v>
      </c>
      <c r="P48" s="71">
        <v>0</v>
      </c>
      <c r="Q48" s="71">
        <v>16</v>
      </c>
      <c r="R48" s="71">
        <v>71</v>
      </c>
      <c r="S48" s="71">
        <v>33</v>
      </c>
      <c r="T48" s="71">
        <v>2</v>
      </c>
      <c r="U48" s="71">
        <v>68</v>
      </c>
      <c r="V48" s="71">
        <v>1</v>
      </c>
      <c r="W48" s="71">
        <v>185</v>
      </c>
      <c r="X48" s="71">
        <v>123</v>
      </c>
      <c r="Y48" s="74">
        <v>12</v>
      </c>
      <c r="Z48" s="73">
        <v>90</v>
      </c>
      <c r="AA48" s="73">
        <v>21</v>
      </c>
      <c r="AB48" s="74">
        <v>5</v>
      </c>
      <c r="AC48" s="75"/>
      <c r="AD48" s="75"/>
    </row>
    <row r="49" spans="1:216" s="82" customFormat="1" ht="16.5" customHeight="1">
      <c r="A49" s="397"/>
      <c r="B49" s="77" t="s">
        <v>93</v>
      </c>
      <c r="C49" s="78">
        <v>200</v>
      </c>
      <c r="D49" s="79">
        <v>22</v>
      </c>
      <c r="E49" s="79">
        <v>5582</v>
      </c>
      <c r="F49" s="79">
        <v>3458</v>
      </c>
      <c r="G49" s="79">
        <v>166</v>
      </c>
      <c r="H49" s="79">
        <v>1958</v>
      </c>
      <c r="I49" s="79">
        <v>21</v>
      </c>
      <c r="J49" s="79">
        <v>24</v>
      </c>
      <c r="K49" s="79">
        <v>75</v>
      </c>
      <c r="L49" s="79">
        <v>125</v>
      </c>
      <c r="M49" s="79">
        <v>103</v>
      </c>
      <c r="N49" s="79">
        <v>80</v>
      </c>
      <c r="O49" s="79">
        <v>17</v>
      </c>
      <c r="P49" s="71">
        <v>0</v>
      </c>
      <c r="Q49" s="79">
        <v>8</v>
      </c>
      <c r="R49" s="79">
        <v>58</v>
      </c>
      <c r="S49" s="79">
        <v>36</v>
      </c>
      <c r="T49" s="79">
        <v>4</v>
      </c>
      <c r="U49" s="79">
        <v>55</v>
      </c>
      <c r="V49" s="79">
        <v>1</v>
      </c>
      <c r="W49" s="79">
        <v>134</v>
      </c>
      <c r="X49" s="79">
        <v>80</v>
      </c>
      <c r="Y49" s="80">
        <v>17</v>
      </c>
      <c r="Z49" s="80">
        <v>65</v>
      </c>
      <c r="AA49" s="80">
        <v>9</v>
      </c>
      <c r="AB49" s="80">
        <v>7</v>
      </c>
      <c r="AC49" s="81"/>
      <c r="AD49" s="81"/>
    </row>
    <row r="50" spans="1:216" s="82" customFormat="1" ht="30" customHeight="1">
      <c r="A50" s="21"/>
      <c r="B50" s="21"/>
      <c r="C50" s="83"/>
      <c r="D50" s="83"/>
      <c r="E50" s="83"/>
      <c r="F50" s="83"/>
      <c r="G50" s="83"/>
      <c r="H50" s="83"/>
      <c r="I50" s="83"/>
      <c r="J50" s="83"/>
      <c r="K50" s="75" t="s">
        <v>94</v>
      </c>
      <c r="L50" s="83"/>
      <c r="M50" s="398" t="s">
        <v>95</v>
      </c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21"/>
      <c r="AC50" s="81"/>
      <c r="AD50" s="81"/>
    </row>
    <row r="51" spans="1:216"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AB51" s="82"/>
    </row>
    <row r="52" spans="1:216">
      <c r="AB52" s="82"/>
    </row>
    <row r="53" spans="1:216" ht="22.5" customHeight="1" thickBot="1">
      <c r="A53" s="5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54"/>
      <c r="W53" s="54"/>
      <c r="X53" s="55"/>
      <c r="Y53" s="54"/>
      <c r="Z53" s="54"/>
      <c r="AA53" s="54"/>
      <c r="AB53" s="55" t="s">
        <v>263</v>
      </c>
    </row>
    <row r="54" spans="1:216" ht="19.5" customHeight="1" thickBot="1">
      <c r="A54" s="382" t="s">
        <v>81</v>
      </c>
      <c r="B54" s="379" t="s">
        <v>82</v>
      </c>
      <c r="C54" s="403" t="s">
        <v>42</v>
      </c>
      <c r="D54" s="404" t="s">
        <v>57</v>
      </c>
      <c r="E54" s="385" t="s">
        <v>58</v>
      </c>
      <c r="F54" s="385"/>
      <c r="G54" s="385"/>
      <c r="H54" s="385"/>
      <c r="I54" s="385"/>
      <c r="J54" s="385"/>
      <c r="K54" s="325"/>
      <c r="L54" s="326" t="s">
        <v>59</v>
      </c>
      <c r="M54" s="58" t="s">
        <v>60</v>
      </c>
      <c r="N54" s="326"/>
      <c r="O54" s="326"/>
      <c r="P54" s="326"/>
      <c r="Q54" s="407" t="s">
        <v>61</v>
      </c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</row>
    <row r="55" spans="1:216" ht="19.5" customHeight="1" thickBot="1">
      <c r="A55" s="383"/>
      <c r="B55" s="380"/>
      <c r="C55" s="403"/>
      <c r="D55" s="404"/>
      <c r="E55" s="388" t="s">
        <v>62</v>
      </c>
      <c r="F55" s="388"/>
      <c r="G55" s="388"/>
      <c r="H55" s="388"/>
      <c r="I55" s="389" t="s">
        <v>63</v>
      </c>
      <c r="J55" s="389"/>
      <c r="K55" s="388" t="s">
        <v>64</v>
      </c>
      <c r="L55" s="388"/>
      <c r="M55" s="390" t="s">
        <v>65</v>
      </c>
      <c r="N55" s="390"/>
      <c r="O55" s="390"/>
      <c r="P55" s="391" t="s">
        <v>66</v>
      </c>
      <c r="Q55" s="392" t="s">
        <v>44</v>
      </c>
      <c r="R55" s="392" t="s">
        <v>67</v>
      </c>
      <c r="S55" s="393" t="s">
        <v>45</v>
      </c>
      <c r="T55" s="393"/>
      <c r="U55" s="393"/>
      <c r="V55" s="393"/>
      <c r="W55" s="392" t="s">
        <v>68</v>
      </c>
      <c r="X55" s="389" t="s">
        <v>46</v>
      </c>
      <c r="Y55" s="389"/>
      <c r="Z55" s="389"/>
      <c r="AA55" s="389"/>
      <c r="AB55" s="389"/>
    </row>
    <row r="56" spans="1:216" ht="19.5" customHeight="1" thickBot="1">
      <c r="A56" s="383"/>
      <c r="B56" s="380"/>
      <c r="C56" s="403"/>
      <c r="D56" s="404"/>
      <c r="E56" s="394" t="s">
        <v>52</v>
      </c>
      <c r="F56" s="394" t="s">
        <v>69</v>
      </c>
      <c r="G56" s="394" t="s">
        <v>70</v>
      </c>
      <c r="H56" s="394" t="s">
        <v>71</v>
      </c>
      <c r="I56" s="395" t="s">
        <v>72</v>
      </c>
      <c r="J56" s="395" t="s">
        <v>73</v>
      </c>
      <c r="K56" s="406">
        <v>0</v>
      </c>
      <c r="L56" s="405">
        <v>1</v>
      </c>
      <c r="M56" s="406">
        <v>0</v>
      </c>
      <c r="N56" s="405">
        <v>1</v>
      </c>
      <c r="O56" s="405">
        <v>2</v>
      </c>
      <c r="P56" s="391"/>
      <c r="Q56" s="392"/>
      <c r="R56" s="392"/>
      <c r="S56" s="402" t="s">
        <v>74</v>
      </c>
      <c r="T56" s="399" t="s">
        <v>75</v>
      </c>
      <c r="U56" s="399" t="s">
        <v>76</v>
      </c>
      <c r="V56" s="399" t="s">
        <v>77</v>
      </c>
      <c r="W56" s="392"/>
      <c r="X56" s="386" t="s">
        <v>78</v>
      </c>
      <c r="Y56" s="386" t="s">
        <v>79</v>
      </c>
      <c r="Z56" s="386" t="s">
        <v>70</v>
      </c>
      <c r="AA56" s="386" t="s">
        <v>72</v>
      </c>
      <c r="AB56" s="396" t="s">
        <v>80</v>
      </c>
    </row>
    <row r="57" spans="1:216" ht="45" customHeight="1">
      <c r="A57" s="384"/>
      <c r="B57" s="381"/>
      <c r="C57" s="403"/>
      <c r="D57" s="404"/>
      <c r="E57" s="394"/>
      <c r="F57" s="394"/>
      <c r="G57" s="394"/>
      <c r="H57" s="394"/>
      <c r="I57" s="395"/>
      <c r="J57" s="395"/>
      <c r="K57" s="406"/>
      <c r="L57" s="405"/>
      <c r="M57" s="406"/>
      <c r="N57" s="405"/>
      <c r="O57" s="405"/>
      <c r="P57" s="391"/>
      <c r="Q57" s="392"/>
      <c r="R57" s="392"/>
      <c r="S57" s="402"/>
      <c r="T57" s="399"/>
      <c r="U57" s="399"/>
      <c r="V57" s="399"/>
      <c r="W57" s="392"/>
      <c r="X57" s="386"/>
      <c r="Y57" s="386"/>
      <c r="Z57" s="386"/>
      <c r="AA57" s="386"/>
      <c r="AB57" s="396"/>
    </row>
    <row r="58" spans="1:216" s="68" customFormat="1" ht="16.5" customHeight="1" thickBot="1">
      <c r="A58" s="397" t="s">
        <v>83</v>
      </c>
      <c r="B58" s="60" t="s">
        <v>84</v>
      </c>
      <c r="C58" s="61">
        <f t="shared" ref="C58:AB58" si="1">SUM(C59:C74)</f>
        <v>3189</v>
      </c>
      <c r="D58" s="62">
        <f t="shared" si="1"/>
        <v>365</v>
      </c>
      <c r="E58" s="62">
        <f t="shared" si="1"/>
        <v>89730</v>
      </c>
      <c r="F58" s="62">
        <f t="shared" si="1"/>
        <v>55843</v>
      </c>
      <c r="G58" s="62">
        <f t="shared" si="1"/>
        <v>2807</v>
      </c>
      <c r="H58" s="62">
        <f t="shared" si="1"/>
        <v>31080</v>
      </c>
      <c r="I58" s="62">
        <f t="shared" si="1"/>
        <v>288</v>
      </c>
      <c r="J58" s="62">
        <f t="shared" si="1"/>
        <v>532</v>
      </c>
      <c r="K58" s="62">
        <f t="shared" si="1"/>
        <v>1299</v>
      </c>
      <c r="L58" s="62">
        <f t="shared" si="1"/>
        <v>1890</v>
      </c>
      <c r="M58" s="62">
        <f t="shared" si="1"/>
        <v>1556</v>
      </c>
      <c r="N58" s="62">
        <f t="shared" si="1"/>
        <v>1349</v>
      </c>
      <c r="O58" s="62">
        <f t="shared" si="1"/>
        <v>284</v>
      </c>
      <c r="P58" s="62">
        <f t="shared" si="1"/>
        <v>0</v>
      </c>
      <c r="Q58" s="63">
        <f t="shared" si="1"/>
        <v>178</v>
      </c>
      <c r="R58" s="63">
        <f t="shared" si="1"/>
        <v>921</v>
      </c>
      <c r="S58" s="63">
        <f t="shared" si="1"/>
        <v>421</v>
      </c>
      <c r="T58" s="63">
        <f t="shared" si="1"/>
        <v>47</v>
      </c>
      <c r="U58" s="63">
        <f t="shared" si="1"/>
        <v>875</v>
      </c>
      <c r="V58" s="63">
        <f t="shared" si="1"/>
        <v>8</v>
      </c>
      <c r="W58" s="63">
        <f t="shared" si="1"/>
        <v>2090</v>
      </c>
      <c r="X58" s="63">
        <f t="shared" si="1"/>
        <v>1349</v>
      </c>
      <c r="Y58" s="64">
        <f t="shared" si="1"/>
        <v>284</v>
      </c>
      <c r="Z58" s="65">
        <f t="shared" si="1"/>
        <v>1022</v>
      </c>
      <c r="AA58" s="65">
        <f t="shared" si="1"/>
        <v>135</v>
      </c>
      <c r="AB58" s="64">
        <f t="shared" si="1"/>
        <v>101</v>
      </c>
      <c r="AC58" s="66"/>
      <c r="AD58" s="66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</row>
    <row r="59" spans="1:216" ht="16.5" customHeight="1" thickBot="1">
      <c r="A59" s="397"/>
      <c r="B59" s="69" t="s">
        <v>85</v>
      </c>
      <c r="C59" s="70">
        <v>253</v>
      </c>
      <c r="D59" s="71">
        <v>24</v>
      </c>
      <c r="E59" s="71">
        <v>7145</v>
      </c>
      <c r="F59" s="71">
        <v>4513</v>
      </c>
      <c r="G59" s="71">
        <v>186</v>
      </c>
      <c r="H59" s="71">
        <v>2446</v>
      </c>
      <c r="I59" s="71">
        <v>21</v>
      </c>
      <c r="J59" s="71">
        <v>24</v>
      </c>
      <c r="K59" s="71">
        <v>106</v>
      </c>
      <c r="L59" s="71">
        <v>147</v>
      </c>
      <c r="M59" s="71">
        <v>116</v>
      </c>
      <c r="N59" s="71">
        <v>117</v>
      </c>
      <c r="O59" s="71">
        <v>20</v>
      </c>
      <c r="P59" s="71">
        <v>0</v>
      </c>
      <c r="Q59" s="71">
        <v>8</v>
      </c>
      <c r="R59" s="71">
        <v>73</v>
      </c>
      <c r="S59" s="71">
        <v>28</v>
      </c>
      <c r="T59" s="71">
        <v>3</v>
      </c>
      <c r="U59" s="71">
        <v>71</v>
      </c>
      <c r="V59" s="71">
        <v>1</v>
      </c>
      <c r="W59" s="71">
        <v>172</v>
      </c>
      <c r="X59" s="71">
        <v>117</v>
      </c>
      <c r="Y59" s="72">
        <v>20</v>
      </c>
      <c r="Z59" s="73">
        <v>71</v>
      </c>
      <c r="AA59" s="73">
        <v>10</v>
      </c>
      <c r="AB59" s="74">
        <v>11</v>
      </c>
      <c r="AC59" s="75"/>
      <c r="AD59" s="75"/>
    </row>
    <row r="60" spans="1:216" ht="16.5" customHeight="1" thickBot="1">
      <c r="A60" s="397"/>
      <c r="B60" s="69" t="s">
        <v>4</v>
      </c>
      <c r="C60" s="70">
        <v>126</v>
      </c>
      <c r="D60" s="71">
        <v>14</v>
      </c>
      <c r="E60" s="71">
        <v>3558</v>
      </c>
      <c r="F60" s="71">
        <v>2285</v>
      </c>
      <c r="G60" s="71">
        <v>162</v>
      </c>
      <c r="H60" s="71">
        <v>1111</v>
      </c>
      <c r="I60" s="71">
        <v>3</v>
      </c>
      <c r="J60" s="71">
        <v>31</v>
      </c>
      <c r="K60" s="71">
        <v>44</v>
      </c>
      <c r="L60" s="71">
        <v>82</v>
      </c>
      <c r="M60" s="71">
        <v>62</v>
      </c>
      <c r="N60" s="71">
        <v>51</v>
      </c>
      <c r="O60" s="71">
        <v>13</v>
      </c>
      <c r="P60" s="71">
        <v>0</v>
      </c>
      <c r="Q60" s="71">
        <v>11</v>
      </c>
      <c r="R60" s="71">
        <v>35</v>
      </c>
      <c r="S60" s="71">
        <v>22</v>
      </c>
      <c r="T60" s="71">
        <v>4</v>
      </c>
      <c r="U60" s="71">
        <v>31</v>
      </c>
      <c r="V60" s="71">
        <v>2</v>
      </c>
      <c r="W60" s="71">
        <v>80</v>
      </c>
      <c r="X60" s="71">
        <v>51</v>
      </c>
      <c r="Y60" s="74">
        <v>13</v>
      </c>
      <c r="Z60" s="73">
        <v>42</v>
      </c>
      <c r="AA60" s="73">
        <v>2</v>
      </c>
      <c r="AB60" s="74">
        <v>6</v>
      </c>
      <c r="AC60" s="75"/>
      <c r="AD60" s="75"/>
    </row>
    <row r="61" spans="1:216" ht="16.5" customHeight="1" thickBot="1">
      <c r="A61" s="397"/>
      <c r="B61" s="69" t="s">
        <v>5</v>
      </c>
      <c r="C61" s="70">
        <v>180</v>
      </c>
      <c r="D61" s="71">
        <v>25</v>
      </c>
      <c r="E61" s="71">
        <v>5103</v>
      </c>
      <c r="F61" s="71">
        <v>3313</v>
      </c>
      <c r="G61" s="71">
        <v>181</v>
      </c>
      <c r="H61" s="71">
        <v>1609</v>
      </c>
      <c r="I61" s="71">
        <v>30</v>
      </c>
      <c r="J61" s="71">
        <v>22</v>
      </c>
      <c r="K61" s="71">
        <v>73</v>
      </c>
      <c r="L61" s="71">
        <v>107</v>
      </c>
      <c r="M61" s="71">
        <v>106</v>
      </c>
      <c r="N61" s="71">
        <v>59</v>
      </c>
      <c r="O61" s="71">
        <v>15</v>
      </c>
      <c r="P61" s="71">
        <v>0</v>
      </c>
      <c r="Q61" s="71">
        <v>9</v>
      </c>
      <c r="R61" s="71">
        <v>75</v>
      </c>
      <c r="S61" s="71">
        <v>32</v>
      </c>
      <c r="T61" s="71">
        <v>2</v>
      </c>
      <c r="U61" s="71">
        <v>73</v>
      </c>
      <c r="V61" s="71">
        <v>0</v>
      </c>
      <c r="W61" s="71">
        <v>96</v>
      </c>
      <c r="X61" s="71">
        <v>59</v>
      </c>
      <c r="Y61" s="74">
        <v>15</v>
      </c>
      <c r="Z61" s="73">
        <v>54</v>
      </c>
      <c r="AA61" s="73">
        <v>11</v>
      </c>
      <c r="AB61" s="74">
        <v>10</v>
      </c>
      <c r="AC61" s="75"/>
      <c r="AD61" s="75"/>
    </row>
    <row r="62" spans="1:216" ht="16.5" customHeight="1" thickBot="1">
      <c r="A62" s="397"/>
      <c r="B62" s="69" t="s">
        <v>6</v>
      </c>
      <c r="C62" s="70">
        <v>222</v>
      </c>
      <c r="D62" s="71">
        <v>21</v>
      </c>
      <c r="E62" s="71">
        <v>6289</v>
      </c>
      <c r="F62" s="71">
        <v>4049</v>
      </c>
      <c r="G62" s="71">
        <v>148</v>
      </c>
      <c r="H62" s="71">
        <v>2092</v>
      </c>
      <c r="I62" s="71">
        <v>13</v>
      </c>
      <c r="J62" s="71">
        <v>33</v>
      </c>
      <c r="K62" s="71">
        <v>95</v>
      </c>
      <c r="L62" s="71">
        <v>127</v>
      </c>
      <c r="M62" s="71">
        <v>133</v>
      </c>
      <c r="N62" s="71">
        <v>74</v>
      </c>
      <c r="O62" s="71">
        <v>15</v>
      </c>
      <c r="P62" s="71">
        <v>0</v>
      </c>
      <c r="Q62" s="71">
        <v>24</v>
      </c>
      <c r="R62" s="71">
        <v>69</v>
      </c>
      <c r="S62" s="71">
        <v>36</v>
      </c>
      <c r="T62" s="71">
        <v>3</v>
      </c>
      <c r="U62" s="71">
        <v>67</v>
      </c>
      <c r="V62" s="71">
        <v>0</v>
      </c>
      <c r="W62" s="71">
        <v>129</v>
      </c>
      <c r="X62" s="71">
        <v>74</v>
      </c>
      <c r="Y62" s="74">
        <v>15</v>
      </c>
      <c r="Z62" s="73">
        <v>64</v>
      </c>
      <c r="AA62" s="73">
        <v>6</v>
      </c>
      <c r="AB62" s="74">
        <v>13</v>
      </c>
      <c r="AC62" s="75"/>
      <c r="AD62" s="75"/>
    </row>
    <row r="63" spans="1:216" ht="16.5" customHeight="1" thickBot="1">
      <c r="A63" s="397"/>
      <c r="B63" s="69" t="s">
        <v>86</v>
      </c>
      <c r="C63" s="70">
        <v>188</v>
      </c>
      <c r="D63" s="71">
        <v>31</v>
      </c>
      <c r="E63" s="71">
        <v>5270</v>
      </c>
      <c r="F63" s="71">
        <v>3259</v>
      </c>
      <c r="G63" s="71">
        <v>151</v>
      </c>
      <c r="H63" s="71">
        <v>1860</v>
      </c>
      <c r="I63" s="71">
        <v>29</v>
      </c>
      <c r="J63" s="71">
        <v>40</v>
      </c>
      <c r="K63" s="71">
        <v>77</v>
      </c>
      <c r="L63" s="71">
        <v>111</v>
      </c>
      <c r="M63" s="71">
        <v>88</v>
      </c>
      <c r="N63" s="71">
        <v>85</v>
      </c>
      <c r="O63" s="71">
        <v>15</v>
      </c>
      <c r="P63" s="71">
        <v>0</v>
      </c>
      <c r="Q63" s="71">
        <v>6</v>
      </c>
      <c r="R63" s="71">
        <v>50</v>
      </c>
      <c r="S63" s="71">
        <v>20</v>
      </c>
      <c r="T63" s="71">
        <v>1</v>
      </c>
      <c r="U63" s="71">
        <v>48</v>
      </c>
      <c r="V63" s="71">
        <v>0</v>
      </c>
      <c r="W63" s="71">
        <v>132</v>
      </c>
      <c r="X63" s="71">
        <v>85</v>
      </c>
      <c r="Y63" s="74">
        <v>15</v>
      </c>
      <c r="Z63" s="73">
        <v>60</v>
      </c>
      <c r="AA63" s="73">
        <v>13</v>
      </c>
      <c r="AB63" s="74">
        <v>10</v>
      </c>
      <c r="AC63" s="75"/>
      <c r="AD63" s="75"/>
    </row>
    <row r="64" spans="1:216" ht="16.5" customHeight="1" thickBot="1">
      <c r="A64" s="397"/>
      <c r="B64" s="69" t="s">
        <v>8</v>
      </c>
      <c r="C64" s="70">
        <v>118</v>
      </c>
      <c r="D64" s="71">
        <v>18</v>
      </c>
      <c r="E64" s="71">
        <v>3270</v>
      </c>
      <c r="F64" s="71">
        <v>2112</v>
      </c>
      <c r="G64" s="71">
        <v>76</v>
      </c>
      <c r="H64" s="71">
        <v>1082</v>
      </c>
      <c r="I64" s="71">
        <v>16</v>
      </c>
      <c r="J64" s="71">
        <v>18</v>
      </c>
      <c r="K64" s="71">
        <v>49</v>
      </c>
      <c r="L64" s="71">
        <v>69</v>
      </c>
      <c r="M64" s="71">
        <v>65</v>
      </c>
      <c r="N64" s="71">
        <v>39</v>
      </c>
      <c r="O64" s="71">
        <v>14</v>
      </c>
      <c r="P64" s="71">
        <v>0</v>
      </c>
      <c r="Q64" s="71">
        <v>7</v>
      </c>
      <c r="R64" s="71">
        <v>44</v>
      </c>
      <c r="S64" s="71">
        <v>19</v>
      </c>
      <c r="T64" s="71">
        <v>0</v>
      </c>
      <c r="U64" s="71">
        <v>41</v>
      </c>
      <c r="V64" s="71">
        <v>0</v>
      </c>
      <c r="W64" s="71">
        <v>67</v>
      </c>
      <c r="X64" s="71">
        <v>39</v>
      </c>
      <c r="Y64" s="74">
        <v>14</v>
      </c>
      <c r="Z64" s="73">
        <v>30</v>
      </c>
      <c r="AA64" s="73">
        <v>8</v>
      </c>
      <c r="AB64" s="74">
        <v>3</v>
      </c>
      <c r="AC64" s="75"/>
      <c r="AD64" s="75"/>
    </row>
    <row r="65" spans="1:30" ht="16.5" customHeight="1" thickBot="1">
      <c r="A65" s="397"/>
      <c r="B65" s="76" t="s">
        <v>87</v>
      </c>
      <c r="C65" s="71">
        <v>146</v>
      </c>
      <c r="D65" s="71">
        <v>13</v>
      </c>
      <c r="E65" s="71">
        <v>4087</v>
      </c>
      <c r="F65" s="71">
        <v>2670</v>
      </c>
      <c r="G65" s="71">
        <v>130</v>
      </c>
      <c r="H65" s="71">
        <v>1287</v>
      </c>
      <c r="I65" s="71">
        <v>9</v>
      </c>
      <c r="J65" s="71">
        <v>21</v>
      </c>
      <c r="K65" s="71">
        <v>65</v>
      </c>
      <c r="L65" s="71">
        <v>81</v>
      </c>
      <c r="M65" s="71">
        <v>85</v>
      </c>
      <c r="N65" s="71">
        <v>47</v>
      </c>
      <c r="O65" s="71">
        <v>14</v>
      </c>
      <c r="P65" s="71">
        <v>0</v>
      </c>
      <c r="Q65" s="71">
        <v>8</v>
      </c>
      <c r="R65" s="71">
        <v>50</v>
      </c>
      <c r="S65" s="71">
        <v>21</v>
      </c>
      <c r="T65" s="71">
        <v>3</v>
      </c>
      <c r="U65" s="71">
        <v>50</v>
      </c>
      <c r="V65" s="71">
        <v>1</v>
      </c>
      <c r="W65" s="71">
        <v>88</v>
      </c>
      <c r="X65" s="71">
        <v>47</v>
      </c>
      <c r="Y65" s="74">
        <v>14</v>
      </c>
      <c r="Z65" s="73">
        <v>44</v>
      </c>
      <c r="AA65" s="73">
        <v>7</v>
      </c>
      <c r="AB65" s="74">
        <v>3</v>
      </c>
      <c r="AC65" s="75"/>
      <c r="AD65" s="75"/>
    </row>
    <row r="66" spans="1:30" ht="16.5" customHeight="1" thickBot="1">
      <c r="A66" s="397"/>
      <c r="B66" s="69" t="s">
        <v>88</v>
      </c>
      <c r="C66" s="70">
        <v>175</v>
      </c>
      <c r="D66" s="71">
        <v>22</v>
      </c>
      <c r="E66" s="71">
        <v>4898</v>
      </c>
      <c r="F66" s="71">
        <v>3070</v>
      </c>
      <c r="G66" s="71">
        <v>108</v>
      </c>
      <c r="H66" s="71">
        <v>1720</v>
      </c>
      <c r="I66" s="71">
        <v>15</v>
      </c>
      <c r="J66" s="71">
        <v>29</v>
      </c>
      <c r="K66" s="71">
        <v>97</v>
      </c>
      <c r="L66" s="71">
        <v>78</v>
      </c>
      <c r="M66" s="71">
        <v>105</v>
      </c>
      <c r="N66" s="71">
        <v>61</v>
      </c>
      <c r="O66" s="71">
        <v>9</v>
      </c>
      <c r="P66" s="71">
        <v>0</v>
      </c>
      <c r="Q66" s="71">
        <v>16</v>
      </c>
      <c r="R66" s="71">
        <v>60</v>
      </c>
      <c r="S66" s="71">
        <v>20</v>
      </c>
      <c r="T66" s="71">
        <v>2</v>
      </c>
      <c r="U66" s="71">
        <v>59</v>
      </c>
      <c r="V66" s="71">
        <v>0</v>
      </c>
      <c r="W66" s="71">
        <v>99</v>
      </c>
      <c r="X66" s="71">
        <v>61</v>
      </c>
      <c r="Y66" s="74">
        <v>9</v>
      </c>
      <c r="Z66" s="73">
        <v>56</v>
      </c>
      <c r="AA66" s="73">
        <v>7</v>
      </c>
      <c r="AB66" s="74">
        <v>0</v>
      </c>
      <c r="AC66" s="75"/>
      <c r="AD66" s="75"/>
    </row>
    <row r="67" spans="1:30" ht="16.5" customHeight="1" thickBot="1">
      <c r="A67" s="397"/>
      <c r="B67" s="69" t="s">
        <v>89</v>
      </c>
      <c r="C67" s="70">
        <v>111</v>
      </c>
      <c r="D67" s="71">
        <v>13</v>
      </c>
      <c r="E67" s="71">
        <v>3148</v>
      </c>
      <c r="F67" s="71">
        <v>1827</v>
      </c>
      <c r="G67" s="71">
        <v>138</v>
      </c>
      <c r="H67" s="71">
        <v>1183</v>
      </c>
      <c r="I67" s="71">
        <v>15</v>
      </c>
      <c r="J67" s="71">
        <v>14</v>
      </c>
      <c r="K67" s="71">
        <v>34</v>
      </c>
      <c r="L67" s="71">
        <v>77</v>
      </c>
      <c r="M67" s="71">
        <v>37</v>
      </c>
      <c r="N67" s="71">
        <v>64</v>
      </c>
      <c r="O67" s="71">
        <v>10</v>
      </c>
      <c r="P67" s="71">
        <v>0</v>
      </c>
      <c r="Q67" s="71">
        <v>11</v>
      </c>
      <c r="R67" s="71">
        <v>14</v>
      </c>
      <c r="S67" s="71">
        <v>8</v>
      </c>
      <c r="T67" s="71">
        <v>0</v>
      </c>
      <c r="U67" s="71">
        <v>13</v>
      </c>
      <c r="V67" s="71">
        <v>0</v>
      </c>
      <c r="W67" s="71">
        <v>86</v>
      </c>
      <c r="X67" s="71">
        <v>64</v>
      </c>
      <c r="Y67" s="74">
        <v>10</v>
      </c>
      <c r="Z67" s="73">
        <v>46</v>
      </c>
      <c r="AA67" s="73">
        <v>6</v>
      </c>
      <c r="AB67" s="74">
        <v>3</v>
      </c>
      <c r="AC67" s="75"/>
      <c r="AD67" s="75"/>
    </row>
    <row r="68" spans="1:30" ht="16.5" customHeight="1" thickBot="1">
      <c r="A68" s="397"/>
      <c r="B68" s="69" t="s">
        <v>90</v>
      </c>
      <c r="C68" s="70">
        <v>270</v>
      </c>
      <c r="D68" s="71">
        <v>30</v>
      </c>
      <c r="E68" s="71">
        <v>7589</v>
      </c>
      <c r="F68" s="71">
        <v>4602</v>
      </c>
      <c r="G68" s="71">
        <v>365</v>
      </c>
      <c r="H68" s="71">
        <v>2622</v>
      </c>
      <c r="I68" s="71">
        <v>28</v>
      </c>
      <c r="J68" s="71">
        <v>60</v>
      </c>
      <c r="K68" s="71">
        <v>117</v>
      </c>
      <c r="L68" s="71">
        <v>153</v>
      </c>
      <c r="M68" s="71">
        <v>98</v>
      </c>
      <c r="N68" s="71">
        <v>148</v>
      </c>
      <c r="O68" s="71">
        <v>24</v>
      </c>
      <c r="P68" s="71">
        <v>0</v>
      </c>
      <c r="Q68" s="71">
        <v>13</v>
      </c>
      <c r="R68" s="71">
        <v>44</v>
      </c>
      <c r="S68" s="71">
        <v>19</v>
      </c>
      <c r="T68" s="71">
        <v>4</v>
      </c>
      <c r="U68" s="71">
        <v>42</v>
      </c>
      <c r="V68" s="71">
        <v>1</v>
      </c>
      <c r="W68" s="71">
        <v>213</v>
      </c>
      <c r="X68" s="71">
        <v>148</v>
      </c>
      <c r="Y68" s="74">
        <v>24</v>
      </c>
      <c r="Z68" s="73">
        <v>113</v>
      </c>
      <c r="AA68" s="73">
        <v>13</v>
      </c>
      <c r="AB68" s="74">
        <v>9</v>
      </c>
      <c r="AC68" s="75"/>
      <c r="AD68" s="75"/>
    </row>
    <row r="69" spans="1:30" ht="16.5" customHeight="1" thickBot="1">
      <c r="A69" s="397"/>
      <c r="B69" s="69" t="s">
        <v>13</v>
      </c>
      <c r="C69" s="70">
        <v>134</v>
      </c>
      <c r="D69" s="71">
        <v>19</v>
      </c>
      <c r="E69" s="71">
        <v>3766</v>
      </c>
      <c r="F69" s="71">
        <v>2270</v>
      </c>
      <c r="G69" s="71">
        <v>138</v>
      </c>
      <c r="H69" s="71">
        <v>1358</v>
      </c>
      <c r="I69" s="71">
        <v>6</v>
      </c>
      <c r="J69" s="71">
        <v>46</v>
      </c>
      <c r="K69" s="71">
        <v>60</v>
      </c>
      <c r="L69" s="71">
        <v>74</v>
      </c>
      <c r="M69" s="71">
        <v>61</v>
      </c>
      <c r="N69" s="71">
        <v>60</v>
      </c>
      <c r="O69" s="71">
        <v>13</v>
      </c>
      <c r="P69" s="71">
        <v>0</v>
      </c>
      <c r="Q69" s="71">
        <v>6</v>
      </c>
      <c r="R69" s="71">
        <v>28</v>
      </c>
      <c r="S69" s="71">
        <v>9</v>
      </c>
      <c r="T69" s="71">
        <v>2</v>
      </c>
      <c r="U69" s="71">
        <v>26</v>
      </c>
      <c r="V69" s="71">
        <v>0</v>
      </c>
      <c r="W69" s="71">
        <v>100</v>
      </c>
      <c r="X69" s="71">
        <v>60</v>
      </c>
      <c r="Y69" s="74">
        <v>13</v>
      </c>
      <c r="Z69" s="73">
        <v>53</v>
      </c>
      <c r="AA69" s="73">
        <v>3</v>
      </c>
      <c r="AB69" s="74">
        <v>3</v>
      </c>
      <c r="AC69" s="75"/>
      <c r="AD69" s="75"/>
    </row>
    <row r="70" spans="1:30" ht="16.5" customHeight="1" thickBot="1">
      <c r="A70" s="397"/>
      <c r="B70" s="76" t="s">
        <v>14</v>
      </c>
      <c r="C70" s="71">
        <v>128</v>
      </c>
      <c r="D70" s="71">
        <v>17</v>
      </c>
      <c r="E70" s="71">
        <v>3603</v>
      </c>
      <c r="F70" s="71">
        <v>2317</v>
      </c>
      <c r="G70" s="71">
        <v>92</v>
      </c>
      <c r="H70" s="71">
        <v>1194</v>
      </c>
      <c r="I70" s="71">
        <v>41</v>
      </c>
      <c r="J70" s="71">
        <v>17</v>
      </c>
      <c r="K70" s="71">
        <v>42</v>
      </c>
      <c r="L70" s="71">
        <v>86</v>
      </c>
      <c r="M70" s="71">
        <v>69</v>
      </c>
      <c r="N70" s="71">
        <v>46</v>
      </c>
      <c r="O70" s="71">
        <v>13</v>
      </c>
      <c r="P70" s="71">
        <v>0</v>
      </c>
      <c r="Q70" s="71">
        <v>4</v>
      </c>
      <c r="R70" s="71">
        <v>44</v>
      </c>
      <c r="S70" s="71">
        <v>26</v>
      </c>
      <c r="T70" s="71">
        <v>1</v>
      </c>
      <c r="U70" s="71">
        <v>41</v>
      </c>
      <c r="V70" s="71">
        <v>0</v>
      </c>
      <c r="W70" s="71">
        <v>80</v>
      </c>
      <c r="X70" s="71">
        <v>46</v>
      </c>
      <c r="Y70" s="74">
        <v>13</v>
      </c>
      <c r="Z70" s="73">
        <v>37</v>
      </c>
      <c r="AA70" s="73">
        <v>10</v>
      </c>
      <c r="AB70" s="74">
        <v>3</v>
      </c>
      <c r="AC70" s="75"/>
      <c r="AD70" s="75"/>
    </row>
    <row r="71" spans="1:30" ht="16.5" customHeight="1" thickBot="1">
      <c r="A71" s="397"/>
      <c r="B71" s="69" t="s">
        <v>91</v>
      </c>
      <c r="C71" s="70">
        <v>217</v>
      </c>
      <c r="D71" s="71">
        <v>22</v>
      </c>
      <c r="E71" s="71">
        <v>6120</v>
      </c>
      <c r="F71" s="71">
        <v>3779</v>
      </c>
      <c r="G71" s="71">
        <v>168</v>
      </c>
      <c r="H71" s="71">
        <v>2173</v>
      </c>
      <c r="I71" s="71">
        <v>8</v>
      </c>
      <c r="J71" s="71">
        <v>22</v>
      </c>
      <c r="K71" s="71">
        <v>79</v>
      </c>
      <c r="L71" s="71">
        <v>138</v>
      </c>
      <c r="M71" s="71">
        <v>88</v>
      </c>
      <c r="N71" s="71">
        <v>99</v>
      </c>
      <c r="O71" s="71">
        <v>30</v>
      </c>
      <c r="P71" s="71">
        <v>0</v>
      </c>
      <c r="Q71" s="71">
        <v>8</v>
      </c>
      <c r="R71" s="71">
        <v>60</v>
      </c>
      <c r="S71" s="71">
        <v>18</v>
      </c>
      <c r="T71" s="71">
        <v>3</v>
      </c>
      <c r="U71" s="71">
        <v>59</v>
      </c>
      <c r="V71" s="71">
        <v>0</v>
      </c>
      <c r="W71" s="71">
        <v>149</v>
      </c>
      <c r="X71" s="71">
        <v>99</v>
      </c>
      <c r="Y71" s="74">
        <v>30</v>
      </c>
      <c r="Z71" s="73">
        <v>71</v>
      </c>
      <c r="AA71" s="73">
        <v>8</v>
      </c>
      <c r="AB71" s="74">
        <v>6</v>
      </c>
      <c r="AC71" s="75"/>
      <c r="AD71" s="75"/>
    </row>
    <row r="72" spans="1:30" ht="16.5" customHeight="1" thickBot="1">
      <c r="A72" s="397"/>
      <c r="B72" s="69" t="s">
        <v>16</v>
      </c>
      <c r="C72" s="70">
        <v>427</v>
      </c>
      <c r="D72" s="71">
        <v>37</v>
      </c>
      <c r="E72" s="71">
        <v>12047</v>
      </c>
      <c r="F72" s="71">
        <v>7467</v>
      </c>
      <c r="G72" s="71">
        <v>321</v>
      </c>
      <c r="H72" s="71">
        <v>4259</v>
      </c>
      <c r="I72" s="71">
        <v>11</v>
      </c>
      <c r="J72" s="71">
        <v>51</v>
      </c>
      <c r="K72" s="71">
        <v>183</v>
      </c>
      <c r="L72" s="71">
        <v>244</v>
      </c>
      <c r="M72" s="71">
        <v>225</v>
      </c>
      <c r="N72" s="71">
        <v>171</v>
      </c>
      <c r="O72" s="71">
        <v>31</v>
      </c>
      <c r="P72" s="71">
        <v>0</v>
      </c>
      <c r="Q72" s="71">
        <v>27</v>
      </c>
      <c r="R72" s="71">
        <v>138</v>
      </c>
      <c r="S72" s="71">
        <v>70</v>
      </c>
      <c r="T72" s="71">
        <v>10</v>
      </c>
      <c r="U72" s="71">
        <v>128</v>
      </c>
      <c r="V72" s="71">
        <v>1</v>
      </c>
      <c r="W72" s="71">
        <v>262</v>
      </c>
      <c r="X72" s="71">
        <v>171</v>
      </c>
      <c r="Y72" s="74">
        <v>31</v>
      </c>
      <c r="Z72" s="73">
        <v>122</v>
      </c>
      <c r="AA72" s="73">
        <v>7</v>
      </c>
      <c r="AB72" s="74">
        <v>17</v>
      </c>
      <c r="AC72" s="75"/>
      <c r="AD72" s="75"/>
    </row>
    <row r="73" spans="1:30" ht="16.5" customHeight="1" thickBot="1">
      <c r="A73" s="397"/>
      <c r="B73" s="69" t="s">
        <v>92</v>
      </c>
      <c r="C73" s="70">
        <v>274</v>
      </c>
      <c r="D73" s="71">
        <v>33</v>
      </c>
      <c r="E73" s="71">
        <v>7624</v>
      </c>
      <c r="F73" s="71">
        <v>4627</v>
      </c>
      <c r="G73" s="71">
        <v>259</v>
      </c>
      <c r="H73" s="71">
        <v>2738</v>
      </c>
      <c r="I73" s="71">
        <v>28</v>
      </c>
      <c r="J73" s="71">
        <v>61</v>
      </c>
      <c r="K73" s="71">
        <v>102</v>
      </c>
      <c r="L73" s="71">
        <v>172</v>
      </c>
      <c r="M73" s="71">
        <v>116</v>
      </c>
      <c r="N73" s="71">
        <v>132</v>
      </c>
      <c r="O73" s="71">
        <v>26</v>
      </c>
      <c r="P73" s="71">
        <v>0</v>
      </c>
      <c r="Q73" s="71">
        <v>13</v>
      </c>
      <c r="R73" s="71">
        <v>69</v>
      </c>
      <c r="S73" s="71">
        <v>39</v>
      </c>
      <c r="T73" s="71">
        <v>5</v>
      </c>
      <c r="U73" s="71">
        <v>63</v>
      </c>
      <c r="V73" s="71">
        <v>0</v>
      </c>
      <c r="W73" s="71">
        <v>192</v>
      </c>
      <c r="X73" s="71">
        <v>132</v>
      </c>
      <c r="Y73" s="74">
        <v>26</v>
      </c>
      <c r="Z73" s="73">
        <v>97</v>
      </c>
      <c r="AA73" s="73">
        <v>14</v>
      </c>
      <c r="AB73" s="74">
        <v>2</v>
      </c>
      <c r="AC73" s="75"/>
      <c r="AD73" s="75"/>
    </row>
    <row r="74" spans="1:30" s="82" customFormat="1" ht="16.5" customHeight="1" thickBot="1">
      <c r="A74" s="397"/>
      <c r="B74" s="77" t="s">
        <v>93</v>
      </c>
      <c r="C74" s="78">
        <v>220</v>
      </c>
      <c r="D74" s="79">
        <v>26</v>
      </c>
      <c r="E74" s="79">
        <v>6213</v>
      </c>
      <c r="F74" s="79">
        <v>3683</v>
      </c>
      <c r="G74" s="79">
        <v>184</v>
      </c>
      <c r="H74" s="79">
        <v>2346</v>
      </c>
      <c r="I74" s="79">
        <v>15</v>
      </c>
      <c r="J74" s="79">
        <v>43</v>
      </c>
      <c r="K74" s="79">
        <v>76</v>
      </c>
      <c r="L74" s="79">
        <v>144</v>
      </c>
      <c r="M74" s="79">
        <v>102</v>
      </c>
      <c r="N74" s="79">
        <v>96</v>
      </c>
      <c r="O74" s="79">
        <v>22</v>
      </c>
      <c r="P74" s="71">
        <v>0</v>
      </c>
      <c r="Q74" s="79">
        <v>7</v>
      </c>
      <c r="R74" s="79">
        <v>68</v>
      </c>
      <c r="S74" s="79">
        <v>34</v>
      </c>
      <c r="T74" s="79">
        <v>4</v>
      </c>
      <c r="U74" s="79">
        <v>63</v>
      </c>
      <c r="V74" s="79">
        <v>2</v>
      </c>
      <c r="W74" s="79">
        <v>145</v>
      </c>
      <c r="X74" s="79">
        <v>96</v>
      </c>
      <c r="Y74" s="80">
        <v>22</v>
      </c>
      <c r="Z74" s="80">
        <v>62</v>
      </c>
      <c r="AA74" s="80">
        <v>10</v>
      </c>
      <c r="AB74" s="80">
        <v>2</v>
      </c>
      <c r="AC74" s="81"/>
      <c r="AD74" s="81"/>
    </row>
    <row r="75" spans="1:30" s="82" customFormat="1" ht="30" customHeight="1">
      <c r="A75" s="21"/>
      <c r="B75" s="21"/>
      <c r="C75" s="83"/>
      <c r="D75" s="83"/>
      <c r="E75" s="83"/>
      <c r="F75" s="83"/>
      <c r="G75" s="83"/>
      <c r="H75" s="83"/>
      <c r="I75" s="83"/>
      <c r="J75" s="83"/>
      <c r="K75" s="75" t="s">
        <v>94</v>
      </c>
      <c r="L75" s="83"/>
      <c r="M75" s="398" t="s">
        <v>95</v>
      </c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21"/>
      <c r="AC75" s="81"/>
      <c r="AD75" s="81"/>
    </row>
    <row r="76" spans="1:30">
      <c r="AB76" s="82"/>
    </row>
    <row r="77" spans="1:30">
      <c r="AB77" s="82"/>
    </row>
  </sheetData>
  <mergeCells count="114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Z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B4:B7"/>
    <mergeCell ref="A4:A7"/>
    <mergeCell ref="A29:A32"/>
    <mergeCell ref="B29:B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</mergeCells>
  <phoneticPr fontId="24"/>
  <printOptions horizontalCentered="1" verticalCentered="1"/>
  <pageMargins left="0.39374999999999999" right="0.55138888888888904" top="0.51666666666666705" bottom="0.55138888888888904" header="0.51180555555555596" footer="0.51180555555555596"/>
  <pageSetup paperSize="9" scale="40" orientation="landscape" horizontalDpi="300" verticalDpi="300" r:id="rId1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AMJ76"/>
  <sheetViews>
    <sheetView showGridLines="0" view="pageBreakPreview" zoomScale="70" zoomScaleNormal="100" zoomScaleSheetLayoutView="70" zoomScalePageLayoutView="75" workbookViewId="0">
      <pane xSplit="2" ySplit="2" topLeftCell="F54" activePane="bottomRight" state="frozen"/>
      <selection activeCell="E29" sqref="E29:J29"/>
      <selection pane="topRight" activeCell="E29" sqref="E29:J29"/>
      <selection pane="bottomLeft" activeCell="E29" sqref="E29:J29"/>
      <selection pane="bottomRight" activeCell="AF74" sqref="AF74"/>
    </sheetView>
  </sheetViews>
  <sheetFormatPr defaultColWidth="12.5" defaultRowHeight="17.25"/>
  <cols>
    <col min="1" max="1" width="6.625" style="21" customWidth="1"/>
    <col min="2" max="2" width="8.75" style="21" customWidth="1"/>
    <col min="3" max="3" width="8.5" style="21" customWidth="1"/>
    <col min="4" max="4" width="7.25" style="21" customWidth="1"/>
    <col min="5" max="6" width="9.5" style="21" customWidth="1"/>
    <col min="7" max="7" width="8.875" style="21" customWidth="1"/>
    <col min="8" max="8" width="9.5" style="21" customWidth="1"/>
    <col min="9" max="9" width="8.875" style="21" customWidth="1"/>
    <col min="10" max="10" width="6.875" style="21" customWidth="1"/>
    <col min="11" max="12" width="8.875" style="21" customWidth="1"/>
    <col min="13" max="14" width="8.375" style="21" customWidth="1"/>
    <col min="15" max="16" width="7.625" style="21" customWidth="1"/>
    <col min="17" max="17" width="6.625" style="21" customWidth="1"/>
    <col min="18" max="19" width="7" style="21" customWidth="1"/>
    <col min="20" max="20" width="6.375" style="21" customWidth="1"/>
    <col min="21" max="22" width="7" style="21" customWidth="1"/>
    <col min="23" max="23" width="9" style="21" customWidth="1"/>
    <col min="24" max="24" width="8.125" style="21" customWidth="1"/>
    <col min="25" max="25" width="7.25" style="21" customWidth="1"/>
    <col min="26" max="26" width="8.125" style="21" customWidth="1"/>
    <col min="27" max="28" width="7.25" style="21" customWidth="1"/>
    <col min="29" max="30" width="5" style="82" customWidth="1"/>
    <col min="31" max="219" width="12.5" style="21"/>
    <col min="220" max="220" width="6.625" style="21" customWidth="1"/>
    <col min="221" max="221" width="8.75" style="21" customWidth="1"/>
    <col min="222" max="222" width="8.5" style="21" customWidth="1"/>
    <col min="223" max="223" width="7.25" style="21" customWidth="1"/>
    <col min="224" max="225" width="9.5" style="21" customWidth="1"/>
    <col min="226" max="226" width="8.875" style="21" customWidth="1"/>
    <col min="227" max="227" width="9.5" style="21" customWidth="1"/>
    <col min="228" max="228" width="8.875" style="21" customWidth="1"/>
    <col min="229" max="229" width="6.875" style="21" customWidth="1"/>
    <col min="230" max="231" width="8.875" style="21" customWidth="1"/>
    <col min="232" max="233" width="8.375" style="21" customWidth="1"/>
    <col min="234" max="235" width="7.625" style="21" customWidth="1"/>
    <col min="236" max="236" width="6.625" style="21" customWidth="1"/>
    <col min="237" max="238" width="7" style="21" customWidth="1"/>
    <col min="239" max="239" width="6.375" style="21" customWidth="1"/>
    <col min="240" max="241" width="7" style="21" customWidth="1"/>
    <col min="242" max="242" width="9" style="21" customWidth="1"/>
    <col min="243" max="243" width="8.125" style="21" customWidth="1"/>
    <col min="244" max="244" width="7.25" style="21" customWidth="1"/>
    <col min="245" max="245" width="8.125" style="21" customWidth="1"/>
    <col min="246" max="247" width="7.25" style="21" customWidth="1"/>
    <col min="248" max="253" width="5" style="21" customWidth="1"/>
    <col min="254" max="475" width="12.5" style="21"/>
    <col min="476" max="476" width="6.625" style="21" customWidth="1"/>
    <col min="477" max="477" width="8.75" style="21" customWidth="1"/>
    <col min="478" max="478" width="8.5" style="21" customWidth="1"/>
    <col min="479" max="479" width="7.25" style="21" customWidth="1"/>
    <col min="480" max="481" width="9.5" style="21" customWidth="1"/>
    <col min="482" max="482" width="8.875" style="21" customWidth="1"/>
    <col min="483" max="483" width="9.5" style="21" customWidth="1"/>
    <col min="484" max="484" width="8.875" style="21" customWidth="1"/>
    <col min="485" max="485" width="6.875" style="21" customWidth="1"/>
    <col min="486" max="487" width="8.875" style="21" customWidth="1"/>
    <col min="488" max="489" width="8.375" style="21" customWidth="1"/>
    <col min="490" max="491" width="7.625" style="21" customWidth="1"/>
    <col min="492" max="492" width="6.625" style="21" customWidth="1"/>
    <col min="493" max="494" width="7" style="21" customWidth="1"/>
    <col min="495" max="495" width="6.375" style="21" customWidth="1"/>
    <col min="496" max="497" width="7" style="21" customWidth="1"/>
    <col min="498" max="498" width="9" style="21" customWidth="1"/>
    <col min="499" max="499" width="8.125" style="21" customWidth="1"/>
    <col min="500" max="500" width="7.25" style="21" customWidth="1"/>
    <col min="501" max="501" width="8.125" style="21" customWidth="1"/>
    <col min="502" max="503" width="7.25" style="21" customWidth="1"/>
    <col min="504" max="509" width="5" style="21" customWidth="1"/>
    <col min="510" max="731" width="12.5" style="21"/>
    <col min="732" max="732" width="6.625" style="21" customWidth="1"/>
    <col min="733" max="733" width="8.75" style="21" customWidth="1"/>
    <col min="734" max="734" width="8.5" style="21" customWidth="1"/>
    <col min="735" max="735" width="7.25" style="21" customWidth="1"/>
    <col min="736" max="737" width="9.5" style="21" customWidth="1"/>
    <col min="738" max="738" width="8.875" style="21" customWidth="1"/>
    <col min="739" max="739" width="9.5" style="21" customWidth="1"/>
    <col min="740" max="740" width="8.875" style="21" customWidth="1"/>
    <col min="741" max="741" width="6.875" style="21" customWidth="1"/>
    <col min="742" max="743" width="8.875" style="21" customWidth="1"/>
    <col min="744" max="745" width="8.375" style="21" customWidth="1"/>
    <col min="746" max="747" width="7.625" style="21" customWidth="1"/>
    <col min="748" max="748" width="6.625" style="21" customWidth="1"/>
    <col min="749" max="750" width="7" style="21" customWidth="1"/>
    <col min="751" max="751" width="6.375" style="21" customWidth="1"/>
    <col min="752" max="753" width="7" style="21" customWidth="1"/>
    <col min="754" max="754" width="9" style="21" customWidth="1"/>
    <col min="755" max="755" width="8.125" style="21" customWidth="1"/>
    <col min="756" max="756" width="7.25" style="21" customWidth="1"/>
    <col min="757" max="757" width="8.125" style="21" customWidth="1"/>
    <col min="758" max="759" width="7.25" style="21" customWidth="1"/>
    <col min="760" max="765" width="5" style="21" customWidth="1"/>
    <col min="766" max="987" width="12.5" style="21"/>
    <col min="988" max="988" width="6.625" style="21" customWidth="1"/>
    <col min="989" max="989" width="8.75" style="21" customWidth="1"/>
    <col min="990" max="990" width="8.5" style="21" customWidth="1"/>
    <col min="991" max="991" width="7.25" style="21" customWidth="1"/>
    <col min="992" max="993" width="9.5" style="21" customWidth="1"/>
    <col min="994" max="994" width="8.875" style="21" customWidth="1"/>
    <col min="995" max="995" width="9.5" style="21" customWidth="1"/>
    <col min="996" max="996" width="8.875" style="21" customWidth="1"/>
    <col min="997" max="997" width="6.875" style="21" customWidth="1"/>
    <col min="998" max="999" width="8.875" style="21" customWidth="1"/>
    <col min="1000" max="1001" width="8.375" style="21" customWidth="1"/>
    <col min="1002" max="1003" width="7.625" style="21" customWidth="1"/>
    <col min="1004" max="1004" width="6.625" style="21" customWidth="1"/>
    <col min="1005" max="1006" width="7" style="21" customWidth="1"/>
    <col min="1007" max="1007" width="6.375" style="21" customWidth="1"/>
    <col min="1008" max="1009" width="7" style="21" customWidth="1"/>
    <col min="1010" max="1010" width="9" style="21" customWidth="1"/>
    <col min="1011" max="1011" width="8.125" style="21" customWidth="1"/>
    <col min="1012" max="1012" width="7.25" style="21" customWidth="1"/>
    <col min="1013" max="1013" width="8.125" style="21" customWidth="1"/>
    <col min="1014" max="1015" width="7.25" style="21" customWidth="1"/>
    <col min="1016" max="1021" width="5" style="21" customWidth="1"/>
    <col min="1022" max="1024" width="12.5" style="21"/>
  </cols>
  <sheetData>
    <row r="1" spans="1:214">
      <c r="A1" s="47" t="s">
        <v>96</v>
      </c>
      <c r="C1" s="48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349"/>
      <c r="AD1" s="349"/>
    </row>
    <row r="2" spans="1:214" ht="8.25" customHeight="1">
      <c r="A2" s="52"/>
      <c r="C2" s="48"/>
      <c r="D2" s="49"/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349"/>
      <c r="AD2" s="349"/>
    </row>
    <row r="3" spans="1:214" s="82" customFormat="1" ht="35.1" customHeight="1" thickBot="1">
      <c r="A3" s="84"/>
      <c r="B3" s="77"/>
      <c r="D3" s="85"/>
      <c r="E3" s="86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7"/>
      <c r="R3" s="87"/>
      <c r="S3" s="87"/>
      <c r="T3" s="87"/>
      <c r="U3" s="87"/>
      <c r="V3" s="87"/>
      <c r="W3" s="87"/>
      <c r="X3" s="55"/>
      <c r="Y3" s="88"/>
      <c r="Z3" s="88"/>
      <c r="AA3" s="88"/>
      <c r="AB3" s="55" t="s">
        <v>1</v>
      </c>
      <c r="AC3" s="81"/>
      <c r="AD3" s="81"/>
    </row>
    <row r="4" spans="1:214" s="82" customFormat="1" ht="20.25" customHeight="1" thickBot="1">
      <c r="A4" s="382" t="s">
        <v>81</v>
      </c>
      <c r="B4" s="379" t="s">
        <v>82</v>
      </c>
      <c r="C4" s="403" t="s">
        <v>42</v>
      </c>
      <c r="D4" s="404" t="s">
        <v>57</v>
      </c>
      <c r="E4" s="385" t="s">
        <v>58</v>
      </c>
      <c r="F4" s="385"/>
      <c r="G4" s="385"/>
      <c r="H4" s="385"/>
      <c r="I4" s="385"/>
      <c r="J4" s="385"/>
      <c r="K4" s="56"/>
      <c r="L4" s="57" t="s">
        <v>59</v>
      </c>
      <c r="M4" s="58" t="s">
        <v>60</v>
      </c>
      <c r="N4" s="57"/>
      <c r="O4" s="57"/>
      <c r="P4" s="57"/>
      <c r="Q4" s="387" t="s">
        <v>61</v>
      </c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81"/>
      <c r="AD4" s="81"/>
    </row>
    <row r="5" spans="1:214" s="82" customFormat="1" ht="20.25" customHeight="1" thickBot="1">
      <c r="A5" s="383"/>
      <c r="B5" s="380"/>
      <c r="C5" s="403"/>
      <c r="D5" s="404"/>
      <c r="E5" s="388" t="s">
        <v>62</v>
      </c>
      <c r="F5" s="388"/>
      <c r="G5" s="388"/>
      <c r="H5" s="388"/>
      <c r="I5" s="389" t="s">
        <v>63</v>
      </c>
      <c r="J5" s="389"/>
      <c r="K5" s="388" t="s">
        <v>64</v>
      </c>
      <c r="L5" s="388"/>
      <c r="M5" s="390" t="s">
        <v>65</v>
      </c>
      <c r="N5" s="390"/>
      <c r="O5" s="390"/>
      <c r="P5" s="408" t="s">
        <v>66</v>
      </c>
      <c r="Q5" s="395" t="s">
        <v>44</v>
      </c>
      <c r="R5" s="395" t="s">
        <v>67</v>
      </c>
      <c r="S5" s="393" t="s">
        <v>45</v>
      </c>
      <c r="T5" s="393"/>
      <c r="U5" s="393"/>
      <c r="V5" s="393"/>
      <c r="W5" s="392" t="s">
        <v>68</v>
      </c>
      <c r="X5" s="389" t="s">
        <v>46</v>
      </c>
      <c r="Y5" s="389"/>
      <c r="Z5" s="389"/>
      <c r="AA5" s="389"/>
      <c r="AB5" s="389"/>
      <c r="AC5" s="81"/>
      <c r="AD5" s="81"/>
    </row>
    <row r="6" spans="1:214" s="82" customFormat="1" ht="20.25" customHeight="1" thickBot="1">
      <c r="A6" s="383"/>
      <c r="B6" s="380"/>
      <c r="C6" s="403"/>
      <c r="D6" s="404"/>
      <c r="E6" s="394" t="s">
        <v>52</v>
      </c>
      <c r="F6" s="394" t="s">
        <v>69</v>
      </c>
      <c r="G6" s="394" t="s">
        <v>70</v>
      </c>
      <c r="H6" s="394" t="s">
        <v>71</v>
      </c>
      <c r="I6" s="395" t="s">
        <v>72</v>
      </c>
      <c r="J6" s="395" t="s">
        <v>73</v>
      </c>
      <c r="K6" s="401">
        <v>0</v>
      </c>
      <c r="L6" s="400">
        <v>1</v>
      </c>
      <c r="M6" s="401">
        <v>0</v>
      </c>
      <c r="N6" s="400">
        <v>1</v>
      </c>
      <c r="O6" s="400">
        <v>2</v>
      </c>
      <c r="P6" s="408"/>
      <c r="Q6" s="395"/>
      <c r="R6" s="395"/>
      <c r="S6" s="402" t="s">
        <v>74</v>
      </c>
      <c r="T6" s="399" t="s">
        <v>75</v>
      </c>
      <c r="U6" s="399" t="s">
        <v>76</v>
      </c>
      <c r="V6" s="399" t="s">
        <v>77</v>
      </c>
      <c r="W6" s="392"/>
      <c r="X6" s="386" t="s">
        <v>78</v>
      </c>
      <c r="Y6" s="386" t="s">
        <v>79</v>
      </c>
      <c r="Z6" s="386" t="s">
        <v>70</v>
      </c>
      <c r="AA6" s="386" t="s">
        <v>72</v>
      </c>
      <c r="AB6" s="396" t="s">
        <v>80</v>
      </c>
      <c r="AC6" s="81"/>
      <c r="AD6" s="81"/>
    </row>
    <row r="7" spans="1:214" s="82" customFormat="1" ht="46.5" customHeight="1">
      <c r="A7" s="384"/>
      <c r="B7" s="381"/>
      <c r="C7" s="403"/>
      <c r="D7" s="404"/>
      <c r="E7" s="394"/>
      <c r="F7" s="394"/>
      <c r="G7" s="394"/>
      <c r="H7" s="394"/>
      <c r="I7" s="395"/>
      <c r="J7" s="395"/>
      <c r="K7" s="401"/>
      <c r="L7" s="400"/>
      <c r="M7" s="401"/>
      <c r="N7" s="400"/>
      <c r="O7" s="400"/>
      <c r="P7" s="408"/>
      <c r="Q7" s="395"/>
      <c r="R7" s="395"/>
      <c r="S7" s="402"/>
      <c r="T7" s="399"/>
      <c r="U7" s="399"/>
      <c r="V7" s="399"/>
      <c r="W7" s="392"/>
      <c r="X7" s="386"/>
      <c r="Y7" s="386"/>
      <c r="Z7" s="386"/>
      <c r="AA7" s="386"/>
      <c r="AB7" s="396"/>
      <c r="AC7" s="81"/>
      <c r="AD7" s="81"/>
    </row>
    <row r="8" spans="1:214" s="68" customFormat="1" ht="16.5" customHeight="1" thickBot="1">
      <c r="A8" s="397" t="s">
        <v>97</v>
      </c>
      <c r="B8" s="60" t="s">
        <v>84</v>
      </c>
      <c r="C8" s="61">
        <f t="shared" ref="C8:AB8" si="0">SUM(C9:C24)</f>
        <v>3226</v>
      </c>
      <c r="D8" s="62">
        <f t="shared" si="0"/>
        <v>524</v>
      </c>
      <c r="E8" s="62">
        <f t="shared" si="0"/>
        <v>90127</v>
      </c>
      <c r="F8" s="62">
        <f t="shared" si="0"/>
        <v>49747</v>
      </c>
      <c r="G8" s="62">
        <f t="shared" si="0"/>
        <v>2689</v>
      </c>
      <c r="H8" s="62">
        <f t="shared" si="0"/>
        <v>37691</v>
      </c>
      <c r="I8" s="62">
        <f t="shared" si="0"/>
        <v>331</v>
      </c>
      <c r="J8" s="62">
        <f t="shared" si="0"/>
        <v>768</v>
      </c>
      <c r="K8" s="62">
        <f t="shared" si="0"/>
        <v>1232</v>
      </c>
      <c r="L8" s="62">
        <f t="shared" si="0"/>
        <v>1992</v>
      </c>
      <c r="M8" s="62">
        <f t="shared" si="0"/>
        <v>1530</v>
      </c>
      <c r="N8" s="62">
        <f t="shared" si="0"/>
        <v>1400</v>
      </c>
      <c r="O8" s="62">
        <f t="shared" si="0"/>
        <v>294</v>
      </c>
      <c r="P8" s="62">
        <f t="shared" si="0"/>
        <v>2</v>
      </c>
      <c r="Q8" s="62">
        <f t="shared" si="0"/>
        <v>146</v>
      </c>
      <c r="R8" s="62">
        <f t="shared" si="0"/>
        <v>912</v>
      </c>
      <c r="S8" s="63">
        <f t="shared" si="0"/>
        <v>444</v>
      </c>
      <c r="T8" s="63">
        <f t="shared" si="0"/>
        <v>27</v>
      </c>
      <c r="U8" s="63">
        <f t="shared" si="0"/>
        <v>876</v>
      </c>
      <c r="V8" s="63">
        <f t="shared" si="0"/>
        <v>5</v>
      </c>
      <c r="W8" s="63">
        <f t="shared" si="0"/>
        <v>2168</v>
      </c>
      <c r="X8" s="63">
        <f t="shared" si="0"/>
        <v>1400</v>
      </c>
      <c r="Y8" s="63">
        <f t="shared" si="0"/>
        <v>294</v>
      </c>
      <c r="Z8" s="63">
        <f t="shared" si="0"/>
        <v>1031</v>
      </c>
      <c r="AA8" s="63">
        <f t="shared" si="0"/>
        <v>148</v>
      </c>
      <c r="AB8" s="63">
        <f t="shared" si="0"/>
        <v>122</v>
      </c>
      <c r="AC8" s="63"/>
      <c r="AD8" s="64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</row>
    <row r="9" spans="1:214" ht="16.5" customHeight="1" thickBot="1">
      <c r="A9" s="397"/>
      <c r="B9" s="69" t="s">
        <v>85</v>
      </c>
      <c r="C9" s="70">
        <v>221</v>
      </c>
      <c r="D9" s="71">
        <v>29</v>
      </c>
      <c r="E9" s="71">
        <v>6182</v>
      </c>
      <c r="F9" s="71">
        <v>3353</v>
      </c>
      <c r="G9" s="71">
        <v>173</v>
      </c>
      <c r="H9" s="71">
        <v>2656</v>
      </c>
      <c r="I9" s="71">
        <v>9</v>
      </c>
      <c r="J9" s="71">
        <v>43</v>
      </c>
      <c r="K9" s="71">
        <v>102</v>
      </c>
      <c r="L9" s="71">
        <v>119</v>
      </c>
      <c r="M9" s="71">
        <v>110</v>
      </c>
      <c r="N9" s="71">
        <v>94</v>
      </c>
      <c r="O9" s="71">
        <v>17</v>
      </c>
      <c r="P9" s="71">
        <v>0</v>
      </c>
      <c r="Q9" s="71">
        <v>12</v>
      </c>
      <c r="R9" s="71">
        <v>65</v>
      </c>
      <c r="S9" s="71">
        <v>28</v>
      </c>
      <c r="T9" s="71">
        <v>0</v>
      </c>
      <c r="U9" s="71">
        <v>64</v>
      </c>
      <c r="V9" s="71">
        <v>0</v>
      </c>
      <c r="W9" s="71">
        <v>144</v>
      </c>
      <c r="X9" s="71">
        <v>94</v>
      </c>
      <c r="Y9" s="71">
        <v>17</v>
      </c>
      <c r="Z9" s="71">
        <v>71</v>
      </c>
      <c r="AA9" s="71">
        <v>7</v>
      </c>
      <c r="AB9" s="71">
        <v>5</v>
      </c>
      <c r="AC9" s="71"/>
      <c r="AD9" s="72"/>
    </row>
    <row r="10" spans="1:214" ht="16.5" customHeight="1" thickBot="1">
      <c r="A10" s="397"/>
      <c r="B10" s="69" t="s">
        <v>4</v>
      </c>
      <c r="C10" s="70">
        <v>134</v>
      </c>
      <c r="D10" s="71">
        <v>23</v>
      </c>
      <c r="E10" s="71">
        <v>3772</v>
      </c>
      <c r="F10" s="71">
        <v>2130</v>
      </c>
      <c r="G10" s="71">
        <v>130</v>
      </c>
      <c r="H10" s="71">
        <v>1512</v>
      </c>
      <c r="I10" s="71">
        <v>11</v>
      </c>
      <c r="J10" s="71">
        <v>29</v>
      </c>
      <c r="K10" s="71">
        <v>44</v>
      </c>
      <c r="L10" s="71">
        <v>90</v>
      </c>
      <c r="M10" s="71">
        <v>57</v>
      </c>
      <c r="N10" s="71">
        <v>60</v>
      </c>
      <c r="O10" s="71">
        <v>17</v>
      </c>
      <c r="P10" s="71">
        <v>0</v>
      </c>
      <c r="Q10" s="71">
        <v>5</v>
      </c>
      <c r="R10" s="71">
        <v>39</v>
      </c>
      <c r="S10" s="71">
        <v>18</v>
      </c>
      <c r="T10" s="71">
        <v>0</v>
      </c>
      <c r="U10" s="71">
        <v>36</v>
      </c>
      <c r="V10" s="71">
        <v>1</v>
      </c>
      <c r="W10" s="71">
        <v>90</v>
      </c>
      <c r="X10" s="71">
        <v>60</v>
      </c>
      <c r="Y10" s="71">
        <v>17</v>
      </c>
      <c r="Z10" s="71">
        <v>34</v>
      </c>
      <c r="AA10" s="71">
        <v>5</v>
      </c>
      <c r="AB10" s="71">
        <v>8</v>
      </c>
      <c r="AC10" s="71"/>
      <c r="AD10" s="74"/>
    </row>
    <row r="11" spans="1:214" ht="16.5" customHeight="1" thickBot="1">
      <c r="A11" s="397"/>
      <c r="B11" s="69" t="s">
        <v>5</v>
      </c>
      <c r="C11" s="70">
        <v>188</v>
      </c>
      <c r="D11" s="71">
        <v>35</v>
      </c>
      <c r="E11" s="71">
        <v>5289</v>
      </c>
      <c r="F11" s="71">
        <v>2919</v>
      </c>
      <c r="G11" s="71">
        <v>184</v>
      </c>
      <c r="H11" s="71">
        <v>2186</v>
      </c>
      <c r="I11" s="71">
        <v>51</v>
      </c>
      <c r="J11" s="71">
        <v>33</v>
      </c>
      <c r="K11" s="71">
        <v>60</v>
      </c>
      <c r="L11" s="71">
        <v>128</v>
      </c>
      <c r="M11" s="71">
        <v>93</v>
      </c>
      <c r="N11" s="71">
        <v>85</v>
      </c>
      <c r="O11" s="71">
        <v>10</v>
      </c>
      <c r="P11" s="71">
        <v>0</v>
      </c>
      <c r="Q11" s="71">
        <v>8</v>
      </c>
      <c r="R11" s="71">
        <v>61</v>
      </c>
      <c r="S11" s="71">
        <v>34</v>
      </c>
      <c r="T11" s="71">
        <v>1</v>
      </c>
      <c r="U11" s="71">
        <v>56</v>
      </c>
      <c r="V11" s="71">
        <v>0</v>
      </c>
      <c r="W11" s="71">
        <v>119</v>
      </c>
      <c r="X11" s="71">
        <v>85</v>
      </c>
      <c r="Y11" s="71">
        <v>10</v>
      </c>
      <c r="Z11" s="71">
        <v>56</v>
      </c>
      <c r="AA11" s="71">
        <v>15</v>
      </c>
      <c r="AB11" s="71">
        <v>12</v>
      </c>
      <c r="AC11" s="71"/>
      <c r="AD11" s="74"/>
    </row>
    <row r="12" spans="1:214" ht="16.5" customHeight="1" thickBot="1">
      <c r="A12" s="397"/>
      <c r="B12" s="69" t="s">
        <v>6</v>
      </c>
      <c r="C12" s="70">
        <v>213</v>
      </c>
      <c r="D12" s="71">
        <v>28</v>
      </c>
      <c r="E12" s="71">
        <v>5933</v>
      </c>
      <c r="F12" s="71">
        <v>3308</v>
      </c>
      <c r="G12" s="71">
        <v>170</v>
      </c>
      <c r="H12" s="71">
        <v>2455</v>
      </c>
      <c r="I12" s="71">
        <v>8</v>
      </c>
      <c r="J12" s="71">
        <v>83</v>
      </c>
      <c r="K12" s="71">
        <v>82</v>
      </c>
      <c r="L12" s="71">
        <v>131</v>
      </c>
      <c r="M12" s="71">
        <v>110</v>
      </c>
      <c r="N12" s="71">
        <v>81</v>
      </c>
      <c r="O12" s="71">
        <v>22</v>
      </c>
      <c r="P12" s="71">
        <v>0</v>
      </c>
      <c r="Q12" s="71">
        <v>8</v>
      </c>
      <c r="R12" s="71">
        <v>65</v>
      </c>
      <c r="S12" s="71">
        <v>27</v>
      </c>
      <c r="T12" s="71">
        <v>3</v>
      </c>
      <c r="U12" s="71">
        <v>61</v>
      </c>
      <c r="V12" s="71">
        <v>0</v>
      </c>
      <c r="W12" s="71">
        <v>140</v>
      </c>
      <c r="X12" s="71">
        <v>81</v>
      </c>
      <c r="Y12" s="71">
        <v>22</v>
      </c>
      <c r="Z12" s="71">
        <v>73</v>
      </c>
      <c r="AA12" s="71">
        <v>3</v>
      </c>
      <c r="AB12" s="71">
        <v>5</v>
      </c>
      <c r="AC12" s="71"/>
      <c r="AD12" s="74"/>
    </row>
    <row r="13" spans="1:214" ht="16.5" customHeight="1" thickBot="1">
      <c r="A13" s="397"/>
      <c r="B13" s="69" t="s">
        <v>86</v>
      </c>
      <c r="C13" s="70">
        <v>166</v>
      </c>
      <c r="D13" s="71">
        <v>24</v>
      </c>
      <c r="E13" s="71">
        <v>4601</v>
      </c>
      <c r="F13" s="71">
        <v>2599</v>
      </c>
      <c r="G13" s="71">
        <v>119</v>
      </c>
      <c r="H13" s="71">
        <v>1883</v>
      </c>
      <c r="I13" s="71">
        <v>7</v>
      </c>
      <c r="J13" s="71">
        <v>73</v>
      </c>
      <c r="K13" s="71">
        <v>69</v>
      </c>
      <c r="L13" s="71">
        <v>96</v>
      </c>
      <c r="M13" s="71">
        <v>79</v>
      </c>
      <c r="N13" s="71">
        <v>63</v>
      </c>
      <c r="O13" s="71">
        <v>23</v>
      </c>
      <c r="P13" s="71">
        <v>1</v>
      </c>
      <c r="Q13" s="71">
        <v>7</v>
      </c>
      <c r="R13" s="71">
        <v>49</v>
      </c>
      <c r="S13" s="71">
        <v>22</v>
      </c>
      <c r="T13" s="71">
        <v>0</v>
      </c>
      <c r="U13" s="71">
        <v>47</v>
      </c>
      <c r="V13" s="71">
        <v>1</v>
      </c>
      <c r="W13" s="71">
        <v>110</v>
      </c>
      <c r="X13" s="71">
        <v>63</v>
      </c>
      <c r="Y13" s="71">
        <v>23</v>
      </c>
      <c r="Z13" s="71">
        <v>46</v>
      </c>
      <c r="AA13" s="71">
        <v>5</v>
      </c>
      <c r="AB13" s="71">
        <v>4</v>
      </c>
      <c r="AC13" s="71"/>
      <c r="AD13" s="74"/>
    </row>
    <row r="14" spans="1:214" ht="16.5" customHeight="1" thickBot="1">
      <c r="A14" s="397"/>
      <c r="B14" s="69" t="s">
        <v>8</v>
      </c>
      <c r="C14" s="70">
        <v>129</v>
      </c>
      <c r="D14" s="71">
        <v>25</v>
      </c>
      <c r="E14" s="71">
        <v>3575</v>
      </c>
      <c r="F14" s="71">
        <v>2020</v>
      </c>
      <c r="G14" s="71">
        <v>107</v>
      </c>
      <c r="H14" s="71">
        <v>1448</v>
      </c>
      <c r="I14" s="71">
        <v>11</v>
      </c>
      <c r="J14" s="71">
        <v>45</v>
      </c>
      <c r="K14" s="71">
        <v>58</v>
      </c>
      <c r="L14" s="71">
        <v>71</v>
      </c>
      <c r="M14" s="71">
        <v>72</v>
      </c>
      <c r="N14" s="71">
        <v>45</v>
      </c>
      <c r="O14" s="71">
        <v>12</v>
      </c>
      <c r="P14" s="71" t="s">
        <v>98</v>
      </c>
      <c r="Q14" s="71">
        <v>7</v>
      </c>
      <c r="R14" s="71">
        <v>41</v>
      </c>
      <c r="S14" s="71">
        <v>19</v>
      </c>
      <c r="T14" s="71">
        <v>2</v>
      </c>
      <c r="U14" s="71">
        <v>39</v>
      </c>
      <c r="V14" s="71">
        <v>0</v>
      </c>
      <c r="W14" s="71">
        <v>81</v>
      </c>
      <c r="X14" s="71">
        <v>45</v>
      </c>
      <c r="Y14" s="71">
        <v>12</v>
      </c>
      <c r="Z14" s="71">
        <v>48</v>
      </c>
      <c r="AA14" s="71">
        <v>6</v>
      </c>
      <c r="AB14" s="71">
        <v>2</v>
      </c>
      <c r="AC14" s="71"/>
      <c r="AD14" s="74"/>
    </row>
    <row r="15" spans="1:214" ht="16.5" customHeight="1" thickBot="1">
      <c r="A15" s="397"/>
      <c r="B15" s="76" t="s">
        <v>87</v>
      </c>
      <c r="C15" s="71">
        <v>135</v>
      </c>
      <c r="D15" s="71">
        <v>17</v>
      </c>
      <c r="E15" s="71">
        <v>3754</v>
      </c>
      <c r="F15" s="71">
        <v>2246</v>
      </c>
      <c r="G15" s="71">
        <v>70</v>
      </c>
      <c r="H15" s="71">
        <v>1438</v>
      </c>
      <c r="I15" s="71">
        <v>11</v>
      </c>
      <c r="J15" s="71">
        <v>25</v>
      </c>
      <c r="K15" s="71">
        <v>58</v>
      </c>
      <c r="L15" s="71">
        <v>76</v>
      </c>
      <c r="M15" s="71">
        <v>87</v>
      </c>
      <c r="N15" s="71">
        <v>42</v>
      </c>
      <c r="O15" s="71">
        <v>5</v>
      </c>
      <c r="P15" s="71">
        <v>1</v>
      </c>
      <c r="Q15" s="71">
        <v>9</v>
      </c>
      <c r="R15" s="71">
        <v>57</v>
      </c>
      <c r="S15" s="71">
        <v>35</v>
      </c>
      <c r="T15" s="71">
        <v>1</v>
      </c>
      <c r="U15" s="71">
        <v>54</v>
      </c>
      <c r="V15" s="71">
        <v>0</v>
      </c>
      <c r="W15" s="71">
        <v>69</v>
      </c>
      <c r="X15" s="71">
        <v>42</v>
      </c>
      <c r="Y15" s="71">
        <v>5</v>
      </c>
      <c r="Z15" s="71">
        <v>29</v>
      </c>
      <c r="AA15" s="71">
        <v>6</v>
      </c>
      <c r="AB15" s="71">
        <v>4</v>
      </c>
      <c r="AC15" s="71"/>
      <c r="AD15" s="74"/>
    </row>
    <row r="16" spans="1:214" ht="16.5" customHeight="1" thickBot="1">
      <c r="A16" s="397"/>
      <c r="B16" s="69" t="s">
        <v>88</v>
      </c>
      <c r="C16" s="70">
        <v>154</v>
      </c>
      <c r="D16" s="71">
        <v>24</v>
      </c>
      <c r="E16" s="71">
        <v>4290</v>
      </c>
      <c r="F16" s="71">
        <v>2304</v>
      </c>
      <c r="G16" s="71">
        <v>102</v>
      </c>
      <c r="H16" s="71">
        <v>1884</v>
      </c>
      <c r="I16" s="71">
        <v>15</v>
      </c>
      <c r="J16" s="71">
        <v>39</v>
      </c>
      <c r="K16" s="71">
        <v>64</v>
      </c>
      <c r="L16" s="71">
        <v>90</v>
      </c>
      <c r="M16" s="71">
        <v>74</v>
      </c>
      <c r="N16" s="71">
        <v>72</v>
      </c>
      <c r="O16" s="71">
        <v>8</v>
      </c>
      <c r="P16" s="71" t="s">
        <v>98</v>
      </c>
      <c r="Q16" s="71">
        <v>11</v>
      </c>
      <c r="R16" s="71">
        <v>42</v>
      </c>
      <c r="S16" s="71">
        <v>17</v>
      </c>
      <c r="T16" s="71">
        <v>2</v>
      </c>
      <c r="U16" s="71">
        <v>40</v>
      </c>
      <c r="V16" s="71">
        <v>0</v>
      </c>
      <c r="W16" s="71">
        <v>101</v>
      </c>
      <c r="X16" s="71">
        <v>72</v>
      </c>
      <c r="Y16" s="71">
        <v>8</v>
      </c>
      <c r="Z16" s="71">
        <v>44</v>
      </c>
      <c r="AA16" s="71">
        <v>7</v>
      </c>
      <c r="AB16" s="71">
        <v>8</v>
      </c>
      <c r="AC16" s="71"/>
      <c r="AD16" s="74"/>
    </row>
    <row r="17" spans="1:30" ht="16.5" customHeight="1" thickBot="1">
      <c r="A17" s="397"/>
      <c r="B17" s="69" t="s">
        <v>89</v>
      </c>
      <c r="C17" s="70">
        <v>119</v>
      </c>
      <c r="D17" s="71">
        <v>17</v>
      </c>
      <c r="E17" s="71">
        <v>3343</v>
      </c>
      <c r="F17" s="71">
        <v>1901</v>
      </c>
      <c r="G17" s="71">
        <v>105</v>
      </c>
      <c r="H17" s="71">
        <v>1337</v>
      </c>
      <c r="I17" s="71">
        <v>7</v>
      </c>
      <c r="J17" s="71">
        <v>19</v>
      </c>
      <c r="K17" s="71">
        <v>50</v>
      </c>
      <c r="L17" s="71">
        <v>69</v>
      </c>
      <c r="M17" s="71">
        <v>52</v>
      </c>
      <c r="N17" s="71">
        <v>56</v>
      </c>
      <c r="O17" s="71">
        <v>11</v>
      </c>
      <c r="P17" s="71">
        <v>0</v>
      </c>
      <c r="Q17" s="71">
        <v>8</v>
      </c>
      <c r="R17" s="71">
        <v>30</v>
      </c>
      <c r="S17" s="71">
        <v>9</v>
      </c>
      <c r="T17" s="71">
        <v>1</v>
      </c>
      <c r="U17" s="71">
        <v>30</v>
      </c>
      <c r="V17" s="71">
        <v>0</v>
      </c>
      <c r="W17" s="71">
        <v>81</v>
      </c>
      <c r="X17" s="71">
        <v>56</v>
      </c>
      <c r="Y17" s="71">
        <v>11</v>
      </c>
      <c r="Z17" s="71">
        <v>45</v>
      </c>
      <c r="AA17" s="71">
        <v>5</v>
      </c>
      <c r="AB17" s="71">
        <v>4</v>
      </c>
      <c r="AC17" s="71"/>
      <c r="AD17" s="74"/>
    </row>
    <row r="18" spans="1:30" ht="16.5" customHeight="1" thickBot="1">
      <c r="A18" s="397"/>
      <c r="B18" s="69" t="s">
        <v>90</v>
      </c>
      <c r="C18" s="70">
        <v>327</v>
      </c>
      <c r="D18" s="71">
        <v>64</v>
      </c>
      <c r="E18" s="71">
        <v>9070</v>
      </c>
      <c r="F18" s="71">
        <v>4873</v>
      </c>
      <c r="G18" s="71">
        <v>366</v>
      </c>
      <c r="H18" s="71">
        <v>3831</v>
      </c>
      <c r="I18" s="71">
        <v>57</v>
      </c>
      <c r="J18" s="71">
        <v>94</v>
      </c>
      <c r="K18" s="71">
        <v>107</v>
      </c>
      <c r="L18" s="71">
        <v>220</v>
      </c>
      <c r="M18" s="71">
        <v>121</v>
      </c>
      <c r="N18" s="71">
        <v>161</v>
      </c>
      <c r="O18" s="71">
        <v>45</v>
      </c>
      <c r="P18" s="71">
        <v>0</v>
      </c>
      <c r="Q18" s="71">
        <v>12</v>
      </c>
      <c r="R18" s="71">
        <v>55</v>
      </c>
      <c r="S18" s="71">
        <v>26</v>
      </c>
      <c r="T18" s="71">
        <v>1</v>
      </c>
      <c r="U18" s="71">
        <v>50</v>
      </c>
      <c r="V18" s="71">
        <v>0</v>
      </c>
      <c r="W18" s="71">
        <v>260</v>
      </c>
      <c r="X18" s="71">
        <v>161</v>
      </c>
      <c r="Y18" s="71">
        <v>45</v>
      </c>
      <c r="Z18" s="71">
        <v>129</v>
      </c>
      <c r="AA18" s="71">
        <v>19</v>
      </c>
      <c r="AB18" s="71">
        <v>21</v>
      </c>
      <c r="AC18" s="71"/>
      <c r="AD18" s="74"/>
    </row>
    <row r="19" spans="1:30" ht="16.5" customHeight="1" thickBot="1">
      <c r="A19" s="397"/>
      <c r="B19" s="69" t="s">
        <v>13</v>
      </c>
      <c r="C19" s="70">
        <v>140</v>
      </c>
      <c r="D19" s="71">
        <v>27</v>
      </c>
      <c r="E19" s="71">
        <v>3926</v>
      </c>
      <c r="F19" s="71">
        <v>2126</v>
      </c>
      <c r="G19" s="71">
        <v>150</v>
      </c>
      <c r="H19" s="71">
        <v>1650</v>
      </c>
      <c r="I19" s="71">
        <v>23</v>
      </c>
      <c r="J19" s="71">
        <v>28</v>
      </c>
      <c r="K19" s="71">
        <v>49</v>
      </c>
      <c r="L19" s="71">
        <v>91</v>
      </c>
      <c r="M19" s="71">
        <v>59</v>
      </c>
      <c r="N19" s="71">
        <v>72</v>
      </c>
      <c r="O19" s="71">
        <v>9</v>
      </c>
      <c r="P19" s="71">
        <v>0</v>
      </c>
      <c r="Q19" s="71">
        <v>4</v>
      </c>
      <c r="R19" s="71">
        <v>35</v>
      </c>
      <c r="S19" s="71">
        <v>15</v>
      </c>
      <c r="T19" s="71">
        <v>1</v>
      </c>
      <c r="U19" s="71">
        <v>34</v>
      </c>
      <c r="V19" s="71">
        <v>0</v>
      </c>
      <c r="W19" s="71">
        <v>101</v>
      </c>
      <c r="X19" s="71">
        <v>72</v>
      </c>
      <c r="Y19" s="71">
        <v>9</v>
      </c>
      <c r="Z19" s="71">
        <v>59</v>
      </c>
      <c r="AA19" s="71">
        <v>7</v>
      </c>
      <c r="AB19" s="71">
        <v>7</v>
      </c>
      <c r="AC19" s="71"/>
      <c r="AD19" s="74"/>
    </row>
    <row r="20" spans="1:30" ht="16.5" customHeight="1" thickBot="1">
      <c r="A20" s="397"/>
      <c r="B20" s="76" t="s">
        <v>14</v>
      </c>
      <c r="C20" s="71">
        <v>146</v>
      </c>
      <c r="D20" s="71">
        <v>32</v>
      </c>
      <c r="E20" s="71">
        <v>4114</v>
      </c>
      <c r="F20" s="71">
        <v>2287</v>
      </c>
      <c r="G20" s="71">
        <v>179</v>
      </c>
      <c r="H20" s="71">
        <v>1648</v>
      </c>
      <c r="I20" s="71">
        <v>24</v>
      </c>
      <c r="J20" s="71">
        <v>37</v>
      </c>
      <c r="K20" s="71">
        <v>42</v>
      </c>
      <c r="L20" s="71">
        <v>104</v>
      </c>
      <c r="M20" s="71">
        <v>51</v>
      </c>
      <c r="N20" s="71">
        <v>77</v>
      </c>
      <c r="O20" s="71">
        <v>18</v>
      </c>
      <c r="P20" s="71">
        <v>0</v>
      </c>
      <c r="Q20" s="71">
        <v>4</v>
      </c>
      <c r="R20" s="71">
        <v>30</v>
      </c>
      <c r="S20" s="71">
        <v>16</v>
      </c>
      <c r="T20" s="71">
        <v>1</v>
      </c>
      <c r="U20" s="71">
        <v>30</v>
      </c>
      <c r="V20" s="71">
        <v>1</v>
      </c>
      <c r="W20" s="71">
        <v>112</v>
      </c>
      <c r="X20" s="71">
        <v>77</v>
      </c>
      <c r="Y20" s="71">
        <v>18</v>
      </c>
      <c r="Z20" s="71">
        <v>54</v>
      </c>
      <c r="AA20" s="71">
        <v>14</v>
      </c>
      <c r="AB20" s="71">
        <v>6</v>
      </c>
      <c r="AC20" s="71"/>
      <c r="AD20" s="74"/>
    </row>
    <row r="21" spans="1:30" ht="16.5" customHeight="1" thickBot="1">
      <c r="A21" s="397"/>
      <c r="B21" s="69" t="s">
        <v>91</v>
      </c>
      <c r="C21" s="70">
        <v>246</v>
      </c>
      <c r="D21" s="71">
        <v>31</v>
      </c>
      <c r="E21" s="71">
        <v>6920</v>
      </c>
      <c r="F21" s="71">
        <v>3737</v>
      </c>
      <c r="G21" s="71">
        <v>174</v>
      </c>
      <c r="H21" s="71">
        <v>3009</v>
      </c>
      <c r="I21" s="71">
        <v>10</v>
      </c>
      <c r="J21" s="71">
        <v>39</v>
      </c>
      <c r="K21" s="71">
        <v>112</v>
      </c>
      <c r="L21" s="71">
        <v>134</v>
      </c>
      <c r="M21" s="71">
        <v>115</v>
      </c>
      <c r="N21" s="71">
        <v>108</v>
      </c>
      <c r="O21" s="71">
        <v>23</v>
      </c>
      <c r="P21" s="71">
        <v>0</v>
      </c>
      <c r="Q21" s="71">
        <v>8</v>
      </c>
      <c r="R21" s="71">
        <v>73</v>
      </c>
      <c r="S21" s="71">
        <v>21</v>
      </c>
      <c r="T21" s="71">
        <v>1</v>
      </c>
      <c r="U21" s="71">
        <v>73</v>
      </c>
      <c r="V21" s="71">
        <v>0</v>
      </c>
      <c r="W21" s="71">
        <v>165</v>
      </c>
      <c r="X21" s="71">
        <v>108</v>
      </c>
      <c r="Y21" s="71">
        <v>23</v>
      </c>
      <c r="Z21" s="71">
        <v>80</v>
      </c>
      <c r="AA21" s="71">
        <v>5</v>
      </c>
      <c r="AB21" s="71">
        <v>3</v>
      </c>
      <c r="AC21" s="71"/>
      <c r="AD21" s="74"/>
    </row>
    <row r="22" spans="1:30" ht="16.5" customHeight="1" thickBot="1">
      <c r="A22" s="397"/>
      <c r="B22" s="69" t="s">
        <v>16</v>
      </c>
      <c r="C22" s="70">
        <v>431</v>
      </c>
      <c r="D22" s="71">
        <v>66</v>
      </c>
      <c r="E22" s="71">
        <v>12098</v>
      </c>
      <c r="F22" s="71">
        <v>6630</v>
      </c>
      <c r="G22" s="71">
        <v>339</v>
      </c>
      <c r="H22" s="71">
        <v>5129</v>
      </c>
      <c r="I22" s="71">
        <v>36</v>
      </c>
      <c r="J22" s="71">
        <v>73</v>
      </c>
      <c r="K22" s="71">
        <v>157</v>
      </c>
      <c r="L22" s="71">
        <v>274</v>
      </c>
      <c r="M22" s="71">
        <v>223</v>
      </c>
      <c r="N22" s="71">
        <v>173</v>
      </c>
      <c r="O22" s="71">
        <v>35</v>
      </c>
      <c r="P22" s="71">
        <v>0</v>
      </c>
      <c r="Q22" s="71">
        <v>26</v>
      </c>
      <c r="R22" s="71">
        <v>130</v>
      </c>
      <c r="S22" s="71">
        <v>77</v>
      </c>
      <c r="T22" s="71">
        <v>7</v>
      </c>
      <c r="U22" s="71">
        <v>126</v>
      </c>
      <c r="V22" s="71">
        <v>1</v>
      </c>
      <c r="W22" s="71">
        <v>275</v>
      </c>
      <c r="X22" s="71">
        <v>173</v>
      </c>
      <c r="Y22" s="71">
        <v>35</v>
      </c>
      <c r="Z22" s="71">
        <v>128</v>
      </c>
      <c r="AA22" s="71">
        <v>19</v>
      </c>
      <c r="AB22" s="71">
        <v>22</v>
      </c>
      <c r="AC22" s="71"/>
      <c r="AD22" s="74"/>
    </row>
    <row r="23" spans="1:30" ht="16.5" customHeight="1" thickBot="1">
      <c r="A23" s="397"/>
      <c r="B23" s="69" t="s">
        <v>92</v>
      </c>
      <c r="C23" s="70">
        <v>249</v>
      </c>
      <c r="D23" s="71">
        <v>44</v>
      </c>
      <c r="E23" s="71">
        <v>6938</v>
      </c>
      <c r="F23" s="71">
        <v>3819</v>
      </c>
      <c r="G23" s="71">
        <v>141</v>
      </c>
      <c r="H23" s="71">
        <v>2978</v>
      </c>
      <c r="I23" s="71">
        <v>34</v>
      </c>
      <c r="J23" s="71">
        <v>53</v>
      </c>
      <c r="K23" s="71">
        <v>103</v>
      </c>
      <c r="L23" s="71">
        <v>146</v>
      </c>
      <c r="M23" s="71">
        <v>109</v>
      </c>
      <c r="N23" s="71">
        <v>117</v>
      </c>
      <c r="O23" s="71">
        <v>23</v>
      </c>
      <c r="P23" s="71">
        <v>0</v>
      </c>
      <c r="Q23" s="71">
        <v>13</v>
      </c>
      <c r="R23" s="71">
        <v>61</v>
      </c>
      <c r="S23" s="71">
        <v>32</v>
      </c>
      <c r="T23" s="71">
        <v>2</v>
      </c>
      <c r="U23" s="71">
        <v>60</v>
      </c>
      <c r="V23" s="71">
        <v>0</v>
      </c>
      <c r="W23" s="71">
        <v>175</v>
      </c>
      <c r="X23" s="71">
        <v>117</v>
      </c>
      <c r="Y23" s="71">
        <v>23</v>
      </c>
      <c r="Z23" s="71">
        <v>69</v>
      </c>
      <c r="AA23" s="71">
        <v>17</v>
      </c>
      <c r="AB23" s="71">
        <v>4</v>
      </c>
      <c r="AC23" s="71"/>
      <c r="AD23" s="74"/>
    </row>
    <row r="24" spans="1:30" s="82" customFormat="1" ht="16.5" customHeight="1" thickBot="1">
      <c r="A24" s="397"/>
      <c r="B24" s="77" t="s">
        <v>93</v>
      </c>
      <c r="C24" s="78">
        <v>228</v>
      </c>
      <c r="D24" s="79">
        <v>38</v>
      </c>
      <c r="E24" s="79">
        <v>6322</v>
      </c>
      <c r="F24" s="79">
        <v>3495</v>
      </c>
      <c r="G24" s="79">
        <v>180</v>
      </c>
      <c r="H24" s="79">
        <v>2647</v>
      </c>
      <c r="I24" s="79">
        <v>17</v>
      </c>
      <c r="J24" s="79">
        <v>55</v>
      </c>
      <c r="K24" s="79">
        <v>75</v>
      </c>
      <c r="L24" s="79">
        <v>153</v>
      </c>
      <c r="M24" s="79">
        <v>118</v>
      </c>
      <c r="N24" s="79">
        <v>94</v>
      </c>
      <c r="O24" s="79">
        <v>16</v>
      </c>
      <c r="P24" s="79">
        <v>0</v>
      </c>
      <c r="Q24" s="79">
        <v>4</v>
      </c>
      <c r="R24" s="79">
        <v>79</v>
      </c>
      <c r="S24" s="79">
        <v>48</v>
      </c>
      <c r="T24" s="79">
        <v>4</v>
      </c>
      <c r="U24" s="71">
        <v>76</v>
      </c>
      <c r="V24" s="79">
        <v>1</v>
      </c>
      <c r="W24" s="79">
        <v>145</v>
      </c>
      <c r="X24" s="79">
        <v>94</v>
      </c>
      <c r="Y24" s="79">
        <v>16</v>
      </c>
      <c r="Z24" s="79">
        <v>66</v>
      </c>
      <c r="AA24" s="79">
        <v>8</v>
      </c>
      <c r="AB24" s="79">
        <v>7</v>
      </c>
      <c r="AC24" s="71"/>
      <c r="AD24" s="74"/>
    </row>
    <row r="25" spans="1:30" s="82" customFormat="1" ht="30" customHeight="1">
      <c r="A25" s="21"/>
      <c r="B25" s="21"/>
      <c r="C25" s="83"/>
      <c r="D25" s="83"/>
      <c r="E25" s="83"/>
      <c r="F25" s="83"/>
      <c r="G25" s="83"/>
      <c r="H25" s="83"/>
      <c r="I25" s="83"/>
      <c r="J25" s="83"/>
      <c r="K25" s="75" t="s">
        <v>94</v>
      </c>
      <c r="L25" s="83"/>
      <c r="M25" s="398" t="s">
        <v>95</v>
      </c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21"/>
      <c r="AC25" s="81"/>
      <c r="AD25" s="81"/>
    </row>
    <row r="26" spans="1:30"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AB26" s="82"/>
    </row>
    <row r="27" spans="1:30">
      <c r="AB27" s="82"/>
    </row>
    <row r="28" spans="1:30" ht="22.5" customHeight="1" thickBot="1">
      <c r="A28" s="5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54"/>
      <c r="W28" s="54"/>
      <c r="X28" s="55"/>
      <c r="Y28" s="54"/>
      <c r="Z28" s="54"/>
      <c r="AA28" s="54"/>
      <c r="AB28" s="55" t="s">
        <v>39</v>
      </c>
    </row>
    <row r="29" spans="1:30" s="82" customFormat="1" ht="20.25" customHeight="1" thickBot="1">
      <c r="A29" s="382" t="s">
        <v>81</v>
      </c>
      <c r="B29" s="379" t="s">
        <v>82</v>
      </c>
      <c r="C29" s="403" t="s">
        <v>42</v>
      </c>
      <c r="D29" s="404" t="s">
        <v>57</v>
      </c>
      <c r="E29" s="385" t="s">
        <v>58</v>
      </c>
      <c r="F29" s="385"/>
      <c r="G29" s="385"/>
      <c r="H29" s="385"/>
      <c r="I29" s="385"/>
      <c r="J29" s="385"/>
      <c r="K29" s="56"/>
      <c r="L29" s="57" t="s">
        <v>59</v>
      </c>
      <c r="M29" s="58" t="s">
        <v>60</v>
      </c>
      <c r="N29" s="57"/>
      <c r="O29" s="57"/>
      <c r="P29" s="57"/>
      <c r="Q29" s="387" t="s">
        <v>61</v>
      </c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81"/>
      <c r="AD29" s="81"/>
    </row>
    <row r="30" spans="1:30" s="82" customFormat="1" ht="20.25" customHeight="1" thickBot="1">
      <c r="A30" s="383"/>
      <c r="B30" s="380"/>
      <c r="C30" s="403"/>
      <c r="D30" s="404"/>
      <c r="E30" s="388" t="s">
        <v>62</v>
      </c>
      <c r="F30" s="388"/>
      <c r="G30" s="388"/>
      <c r="H30" s="388"/>
      <c r="I30" s="389" t="s">
        <v>63</v>
      </c>
      <c r="J30" s="389"/>
      <c r="K30" s="388" t="s">
        <v>64</v>
      </c>
      <c r="L30" s="388"/>
      <c r="M30" s="390" t="s">
        <v>65</v>
      </c>
      <c r="N30" s="390"/>
      <c r="O30" s="390"/>
      <c r="P30" s="408" t="s">
        <v>66</v>
      </c>
      <c r="Q30" s="395" t="s">
        <v>44</v>
      </c>
      <c r="R30" s="395" t="s">
        <v>67</v>
      </c>
      <c r="S30" s="393" t="s">
        <v>45</v>
      </c>
      <c r="T30" s="393"/>
      <c r="U30" s="393"/>
      <c r="V30" s="393"/>
      <c r="W30" s="392" t="s">
        <v>68</v>
      </c>
      <c r="X30" s="389" t="s">
        <v>46</v>
      </c>
      <c r="Y30" s="389"/>
      <c r="Z30" s="389"/>
      <c r="AA30" s="389"/>
      <c r="AB30" s="389"/>
      <c r="AC30" s="81"/>
      <c r="AD30" s="81"/>
    </row>
    <row r="31" spans="1:30" s="82" customFormat="1" ht="20.25" customHeight="1" thickBot="1">
      <c r="A31" s="383"/>
      <c r="B31" s="380"/>
      <c r="C31" s="403"/>
      <c r="D31" s="404"/>
      <c r="E31" s="394" t="s">
        <v>52</v>
      </c>
      <c r="F31" s="394" t="s">
        <v>69</v>
      </c>
      <c r="G31" s="394" t="s">
        <v>70</v>
      </c>
      <c r="H31" s="394" t="s">
        <v>71</v>
      </c>
      <c r="I31" s="395" t="s">
        <v>72</v>
      </c>
      <c r="J31" s="395" t="s">
        <v>73</v>
      </c>
      <c r="K31" s="401">
        <v>0</v>
      </c>
      <c r="L31" s="400">
        <v>1</v>
      </c>
      <c r="M31" s="401">
        <v>0</v>
      </c>
      <c r="N31" s="400">
        <v>1</v>
      </c>
      <c r="O31" s="400">
        <v>2</v>
      </c>
      <c r="P31" s="408"/>
      <c r="Q31" s="395"/>
      <c r="R31" s="395"/>
      <c r="S31" s="402" t="s">
        <v>74</v>
      </c>
      <c r="T31" s="399" t="s">
        <v>75</v>
      </c>
      <c r="U31" s="399" t="s">
        <v>76</v>
      </c>
      <c r="V31" s="399" t="s">
        <v>77</v>
      </c>
      <c r="W31" s="392"/>
      <c r="X31" s="386" t="s">
        <v>78</v>
      </c>
      <c r="Y31" s="386" t="s">
        <v>79</v>
      </c>
      <c r="Z31" s="386" t="s">
        <v>70</v>
      </c>
      <c r="AA31" s="386" t="s">
        <v>72</v>
      </c>
      <c r="AB31" s="396" t="s">
        <v>80</v>
      </c>
      <c r="AC31" s="81"/>
      <c r="AD31" s="81"/>
    </row>
    <row r="32" spans="1:30" s="82" customFormat="1" ht="46.5" customHeight="1">
      <c r="A32" s="384"/>
      <c r="B32" s="381"/>
      <c r="C32" s="403"/>
      <c r="D32" s="404"/>
      <c r="E32" s="394"/>
      <c r="F32" s="394"/>
      <c r="G32" s="394"/>
      <c r="H32" s="394"/>
      <c r="I32" s="395"/>
      <c r="J32" s="395"/>
      <c r="K32" s="401"/>
      <c r="L32" s="400"/>
      <c r="M32" s="401"/>
      <c r="N32" s="400"/>
      <c r="O32" s="400"/>
      <c r="P32" s="408"/>
      <c r="Q32" s="395"/>
      <c r="R32" s="395"/>
      <c r="S32" s="402"/>
      <c r="T32" s="399"/>
      <c r="U32" s="399"/>
      <c r="V32" s="399"/>
      <c r="W32" s="392"/>
      <c r="X32" s="386"/>
      <c r="Y32" s="386"/>
      <c r="Z32" s="386"/>
      <c r="AA32" s="386"/>
      <c r="AB32" s="396"/>
      <c r="AC32" s="81"/>
      <c r="AD32" s="81"/>
    </row>
    <row r="33" spans="1:214" s="68" customFormat="1" ht="16.5" customHeight="1" thickBot="1">
      <c r="A33" s="397" t="s">
        <v>97</v>
      </c>
      <c r="B33" s="60" t="s">
        <v>84</v>
      </c>
      <c r="C33" s="61">
        <v>3283</v>
      </c>
      <c r="D33" s="62">
        <v>548</v>
      </c>
      <c r="E33" s="62">
        <v>91658</v>
      </c>
      <c r="F33" s="62">
        <v>50967</v>
      </c>
      <c r="G33" s="62">
        <v>2886</v>
      </c>
      <c r="H33" s="62">
        <v>37805</v>
      </c>
      <c r="I33" s="62">
        <v>472</v>
      </c>
      <c r="J33" s="62">
        <v>821</v>
      </c>
      <c r="K33" s="62">
        <v>1261</v>
      </c>
      <c r="L33" s="62">
        <v>2022</v>
      </c>
      <c r="M33" s="62">
        <v>1485</v>
      </c>
      <c r="N33" s="62">
        <v>1438</v>
      </c>
      <c r="O33" s="62">
        <v>360</v>
      </c>
      <c r="P33" s="62">
        <v>0</v>
      </c>
      <c r="Q33" s="62">
        <v>139</v>
      </c>
      <c r="R33" s="62">
        <v>883</v>
      </c>
      <c r="S33" s="63">
        <v>417</v>
      </c>
      <c r="T33" s="63">
        <v>42</v>
      </c>
      <c r="U33" s="63">
        <v>843</v>
      </c>
      <c r="V33" s="63">
        <v>8</v>
      </c>
      <c r="W33" s="63">
        <v>2261</v>
      </c>
      <c r="X33" s="63">
        <v>1438</v>
      </c>
      <c r="Y33" s="63">
        <v>360</v>
      </c>
      <c r="Z33" s="63">
        <v>1065</v>
      </c>
      <c r="AA33" s="63">
        <v>183</v>
      </c>
      <c r="AB33" s="63">
        <v>116</v>
      </c>
      <c r="AC33" s="63"/>
      <c r="AD33" s="64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</row>
    <row r="34" spans="1:214" ht="16.5" customHeight="1" thickBot="1">
      <c r="A34" s="397"/>
      <c r="B34" s="69" t="s">
        <v>85</v>
      </c>
      <c r="C34" s="70">
        <v>290</v>
      </c>
      <c r="D34" s="71">
        <v>37</v>
      </c>
      <c r="E34" s="71">
        <v>8098</v>
      </c>
      <c r="F34" s="71">
        <v>4650</v>
      </c>
      <c r="G34" s="71">
        <v>251</v>
      </c>
      <c r="H34" s="71">
        <v>3197</v>
      </c>
      <c r="I34" s="71">
        <v>26</v>
      </c>
      <c r="J34" s="71">
        <v>50</v>
      </c>
      <c r="K34" s="71">
        <v>128</v>
      </c>
      <c r="L34" s="71">
        <v>162</v>
      </c>
      <c r="M34" s="71">
        <v>131</v>
      </c>
      <c r="N34" s="71">
        <v>132</v>
      </c>
      <c r="O34" s="71">
        <v>27</v>
      </c>
      <c r="P34" s="71">
        <v>0</v>
      </c>
      <c r="Q34" s="71">
        <v>12</v>
      </c>
      <c r="R34" s="71">
        <v>77</v>
      </c>
      <c r="S34" s="71">
        <v>28</v>
      </c>
      <c r="T34" s="71">
        <v>5</v>
      </c>
      <c r="U34" s="71">
        <v>73</v>
      </c>
      <c r="V34" s="71">
        <v>1</v>
      </c>
      <c r="W34" s="71">
        <v>201</v>
      </c>
      <c r="X34" s="71">
        <v>132</v>
      </c>
      <c r="Y34" s="71">
        <v>27</v>
      </c>
      <c r="Z34" s="71">
        <v>102</v>
      </c>
      <c r="AA34" s="71">
        <v>16</v>
      </c>
      <c r="AB34" s="71">
        <v>7</v>
      </c>
      <c r="AC34" s="71"/>
      <c r="AD34" s="72"/>
    </row>
    <row r="35" spans="1:214" ht="16.5" customHeight="1" thickBot="1">
      <c r="A35" s="397"/>
      <c r="B35" s="69" t="s">
        <v>4</v>
      </c>
      <c r="C35" s="70">
        <v>111</v>
      </c>
      <c r="D35" s="71">
        <v>22</v>
      </c>
      <c r="E35" s="71">
        <v>3067</v>
      </c>
      <c r="F35" s="71">
        <v>1757</v>
      </c>
      <c r="G35" s="71">
        <v>148</v>
      </c>
      <c r="H35" s="71">
        <v>1162</v>
      </c>
      <c r="I35" s="71">
        <v>14</v>
      </c>
      <c r="J35" s="71">
        <v>31</v>
      </c>
      <c r="K35" s="71">
        <v>40</v>
      </c>
      <c r="L35" s="71">
        <v>71</v>
      </c>
      <c r="M35" s="71">
        <v>51</v>
      </c>
      <c r="N35" s="71">
        <v>47</v>
      </c>
      <c r="O35" s="71">
        <v>13</v>
      </c>
      <c r="P35" s="71">
        <v>0</v>
      </c>
      <c r="Q35" s="71">
        <v>2</v>
      </c>
      <c r="R35" s="71">
        <v>33</v>
      </c>
      <c r="S35" s="71">
        <v>9</v>
      </c>
      <c r="T35" s="71">
        <v>4</v>
      </c>
      <c r="U35" s="71">
        <v>32</v>
      </c>
      <c r="V35" s="71">
        <v>1</v>
      </c>
      <c r="W35" s="71">
        <v>76</v>
      </c>
      <c r="X35" s="71">
        <v>47</v>
      </c>
      <c r="Y35" s="71">
        <v>13</v>
      </c>
      <c r="Z35" s="71">
        <v>37</v>
      </c>
      <c r="AA35" s="71">
        <v>5</v>
      </c>
      <c r="AB35" s="71">
        <v>5</v>
      </c>
      <c r="AC35" s="71"/>
      <c r="AD35" s="74"/>
    </row>
    <row r="36" spans="1:214" ht="16.5" customHeight="1" thickBot="1">
      <c r="A36" s="397"/>
      <c r="B36" s="69" t="s">
        <v>5</v>
      </c>
      <c r="C36" s="70">
        <v>205</v>
      </c>
      <c r="D36" s="71">
        <v>46</v>
      </c>
      <c r="E36" s="71">
        <v>5726</v>
      </c>
      <c r="F36" s="71">
        <v>3162</v>
      </c>
      <c r="G36" s="71">
        <v>205</v>
      </c>
      <c r="H36" s="71">
        <v>2359</v>
      </c>
      <c r="I36" s="71">
        <v>66</v>
      </c>
      <c r="J36" s="71">
        <v>46</v>
      </c>
      <c r="K36" s="71">
        <v>78</v>
      </c>
      <c r="L36" s="71">
        <v>127</v>
      </c>
      <c r="M36" s="71">
        <v>107</v>
      </c>
      <c r="N36" s="71">
        <v>77</v>
      </c>
      <c r="O36" s="71">
        <v>21</v>
      </c>
      <c r="P36" s="71">
        <v>0</v>
      </c>
      <c r="Q36" s="71">
        <v>9</v>
      </c>
      <c r="R36" s="71">
        <v>65</v>
      </c>
      <c r="S36" s="71">
        <v>29</v>
      </c>
      <c r="T36" s="71">
        <v>2</v>
      </c>
      <c r="U36" s="71">
        <v>62</v>
      </c>
      <c r="V36" s="71">
        <v>1</v>
      </c>
      <c r="W36" s="71">
        <v>131</v>
      </c>
      <c r="X36" s="71">
        <v>77</v>
      </c>
      <c r="Y36" s="71">
        <v>21</v>
      </c>
      <c r="Z36" s="71">
        <v>68</v>
      </c>
      <c r="AA36" s="71">
        <v>20</v>
      </c>
      <c r="AB36" s="71">
        <v>13</v>
      </c>
      <c r="AC36" s="71"/>
      <c r="AD36" s="74"/>
    </row>
    <row r="37" spans="1:214" ht="16.5" customHeight="1" thickBot="1">
      <c r="A37" s="397"/>
      <c r="B37" s="69" t="s">
        <v>6</v>
      </c>
      <c r="C37" s="70">
        <v>237</v>
      </c>
      <c r="D37" s="71">
        <v>35</v>
      </c>
      <c r="E37" s="71">
        <v>6679</v>
      </c>
      <c r="F37" s="71">
        <v>3716</v>
      </c>
      <c r="G37" s="71">
        <v>185</v>
      </c>
      <c r="H37" s="71">
        <v>2778</v>
      </c>
      <c r="I37" s="71">
        <v>19</v>
      </c>
      <c r="J37" s="71">
        <v>38</v>
      </c>
      <c r="K37" s="71">
        <v>95</v>
      </c>
      <c r="L37" s="71">
        <v>142</v>
      </c>
      <c r="M37" s="71">
        <v>133</v>
      </c>
      <c r="N37" s="71">
        <v>84</v>
      </c>
      <c r="O37" s="71">
        <v>20</v>
      </c>
      <c r="P37" s="71">
        <v>0</v>
      </c>
      <c r="Q37" s="71">
        <v>9</v>
      </c>
      <c r="R37" s="71">
        <v>82</v>
      </c>
      <c r="S37" s="71">
        <v>35</v>
      </c>
      <c r="T37" s="71">
        <v>4</v>
      </c>
      <c r="U37" s="71">
        <v>79</v>
      </c>
      <c r="V37" s="71">
        <v>0</v>
      </c>
      <c r="W37" s="71">
        <v>146</v>
      </c>
      <c r="X37" s="71">
        <v>84</v>
      </c>
      <c r="Y37" s="71">
        <v>20</v>
      </c>
      <c r="Z37" s="71">
        <v>69</v>
      </c>
      <c r="AA37" s="71">
        <v>11</v>
      </c>
      <c r="AB37" s="71">
        <v>9</v>
      </c>
      <c r="AC37" s="71"/>
      <c r="AD37" s="74"/>
    </row>
    <row r="38" spans="1:214" ht="16.5" customHeight="1" thickBot="1">
      <c r="A38" s="397"/>
      <c r="B38" s="69" t="s">
        <v>86</v>
      </c>
      <c r="C38" s="70">
        <v>180</v>
      </c>
      <c r="D38" s="71">
        <v>29</v>
      </c>
      <c r="E38" s="71">
        <v>5084</v>
      </c>
      <c r="F38" s="71">
        <v>3009</v>
      </c>
      <c r="G38" s="71">
        <v>174</v>
      </c>
      <c r="H38" s="71">
        <v>1901</v>
      </c>
      <c r="I38" s="71">
        <v>25</v>
      </c>
      <c r="J38" s="71">
        <v>47</v>
      </c>
      <c r="K38" s="71">
        <v>73</v>
      </c>
      <c r="L38" s="71">
        <v>107</v>
      </c>
      <c r="M38" s="71">
        <v>81</v>
      </c>
      <c r="N38" s="71">
        <v>76</v>
      </c>
      <c r="O38" s="71">
        <v>23</v>
      </c>
      <c r="P38" s="71">
        <v>0</v>
      </c>
      <c r="Q38" s="71">
        <v>9</v>
      </c>
      <c r="R38" s="71">
        <v>51</v>
      </c>
      <c r="S38" s="71">
        <v>23</v>
      </c>
      <c r="T38" s="71">
        <v>4</v>
      </c>
      <c r="U38" s="71">
        <v>50</v>
      </c>
      <c r="V38" s="71">
        <v>0</v>
      </c>
      <c r="W38" s="71">
        <v>120</v>
      </c>
      <c r="X38" s="71">
        <v>76</v>
      </c>
      <c r="Y38" s="71">
        <v>23</v>
      </c>
      <c r="Z38" s="71">
        <v>59</v>
      </c>
      <c r="AA38" s="71">
        <v>10</v>
      </c>
      <c r="AB38" s="71">
        <v>8</v>
      </c>
      <c r="AC38" s="71"/>
      <c r="AD38" s="74"/>
    </row>
    <row r="39" spans="1:214" ht="16.5" customHeight="1" thickBot="1">
      <c r="A39" s="397"/>
      <c r="B39" s="69" t="s">
        <v>8</v>
      </c>
      <c r="C39" s="70">
        <v>133</v>
      </c>
      <c r="D39" s="71">
        <v>30</v>
      </c>
      <c r="E39" s="71">
        <v>3651</v>
      </c>
      <c r="F39" s="71">
        <v>2037</v>
      </c>
      <c r="G39" s="71">
        <v>102</v>
      </c>
      <c r="H39" s="71">
        <v>1512</v>
      </c>
      <c r="I39" s="71">
        <v>23</v>
      </c>
      <c r="J39" s="71">
        <v>66</v>
      </c>
      <c r="K39" s="71">
        <v>47</v>
      </c>
      <c r="L39" s="71">
        <v>86</v>
      </c>
      <c r="M39" s="71">
        <v>65</v>
      </c>
      <c r="N39" s="71">
        <v>53</v>
      </c>
      <c r="O39" s="71">
        <v>15</v>
      </c>
      <c r="P39" s="71">
        <v>0</v>
      </c>
      <c r="Q39" s="71">
        <v>8</v>
      </c>
      <c r="R39" s="71">
        <v>30</v>
      </c>
      <c r="S39" s="71">
        <v>16</v>
      </c>
      <c r="T39" s="71">
        <v>2</v>
      </c>
      <c r="U39" s="71">
        <v>28</v>
      </c>
      <c r="V39" s="71">
        <v>0</v>
      </c>
      <c r="W39" s="71">
        <v>95</v>
      </c>
      <c r="X39" s="71">
        <v>53</v>
      </c>
      <c r="Y39" s="71">
        <v>15</v>
      </c>
      <c r="Z39" s="71">
        <v>38</v>
      </c>
      <c r="AA39" s="71">
        <v>11</v>
      </c>
      <c r="AB39" s="71">
        <v>6</v>
      </c>
      <c r="AC39" s="71"/>
      <c r="AD39" s="74"/>
    </row>
    <row r="40" spans="1:214" ht="16.5" customHeight="1" thickBot="1">
      <c r="A40" s="397"/>
      <c r="B40" s="76" t="s">
        <v>87</v>
      </c>
      <c r="C40" s="71">
        <v>159</v>
      </c>
      <c r="D40" s="71">
        <v>22</v>
      </c>
      <c r="E40" s="71">
        <v>4447</v>
      </c>
      <c r="F40" s="71">
        <v>2480</v>
      </c>
      <c r="G40" s="71">
        <v>124</v>
      </c>
      <c r="H40" s="71">
        <v>1843</v>
      </c>
      <c r="I40" s="71">
        <v>29</v>
      </c>
      <c r="J40" s="71">
        <v>23</v>
      </c>
      <c r="K40" s="71">
        <v>60</v>
      </c>
      <c r="L40" s="71">
        <v>99</v>
      </c>
      <c r="M40" s="71">
        <v>99</v>
      </c>
      <c r="N40" s="71">
        <v>53</v>
      </c>
      <c r="O40" s="71">
        <v>7</v>
      </c>
      <c r="P40" s="71">
        <v>0</v>
      </c>
      <c r="Q40" s="71">
        <v>8</v>
      </c>
      <c r="R40" s="71">
        <v>62</v>
      </c>
      <c r="S40" s="71">
        <v>36</v>
      </c>
      <c r="T40" s="71">
        <v>2</v>
      </c>
      <c r="U40" s="71">
        <v>60</v>
      </c>
      <c r="V40" s="71">
        <v>0</v>
      </c>
      <c r="W40" s="71">
        <v>89</v>
      </c>
      <c r="X40" s="71">
        <v>53</v>
      </c>
      <c r="Y40" s="71">
        <v>7</v>
      </c>
      <c r="Z40" s="71">
        <v>38</v>
      </c>
      <c r="AA40" s="71">
        <v>5</v>
      </c>
      <c r="AB40" s="71">
        <v>4</v>
      </c>
      <c r="AC40" s="71"/>
      <c r="AD40" s="74"/>
    </row>
    <row r="41" spans="1:214" ht="16.5" customHeight="1" thickBot="1">
      <c r="A41" s="397"/>
      <c r="B41" s="69" t="s">
        <v>88</v>
      </c>
      <c r="C41" s="70">
        <v>163</v>
      </c>
      <c r="D41" s="71">
        <v>15</v>
      </c>
      <c r="E41" s="71">
        <v>4627</v>
      </c>
      <c r="F41" s="71">
        <v>2540</v>
      </c>
      <c r="G41" s="71">
        <v>193</v>
      </c>
      <c r="H41" s="71">
        <v>1894</v>
      </c>
      <c r="I41" s="71">
        <v>11</v>
      </c>
      <c r="J41" s="71">
        <v>18</v>
      </c>
      <c r="K41" s="71">
        <v>72</v>
      </c>
      <c r="L41" s="71">
        <v>91</v>
      </c>
      <c r="M41" s="71">
        <v>89</v>
      </c>
      <c r="N41" s="71">
        <v>61</v>
      </c>
      <c r="O41" s="71">
        <v>13</v>
      </c>
      <c r="P41" s="71">
        <v>0</v>
      </c>
      <c r="Q41" s="71">
        <v>9</v>
      </c>
      <c r="R41" s="71">
        <v>48</v>
      </c>
      <c r="S41" s="71">
        <v>22</v>
      </c>
      <c r="T41" s="71">
        <v>0</v>
      </c>
      <c r="U41" s="71">
        <v>45</v>
      </c>
      <c r="V41" s="71">
        <v>2</v>
      </c>
      <c r="W41" s="71">
        <v>106</v>
      </c>
      <c r="X41" s="71">
        <v>61</v>
      </c>
      <c r="Y41" s="71">
        <v>13</v>
      </c>
      <c r="Z41" s="71">
        <v>60</v>
      </c>
      <c r="AA41" s="71">
        <v>6</v>
      </c>
      <c r="AB41" s="71">
        <v>3</v>
      </c>
      <c r="AC41" s="71"/>
      <c r="AD41" s="74"/>
    </row>
    <row r="42" spans="1:214" ht="16.5" customHeight="1" thickBot="1">
      <c r="A42" s="397"/>
      <c r="B42" s="69" t="s">
        <v>89</v>
      </c>
      <c r="C42" s="70">
        <v>94</v>
      </c>
      <c r="D42" s="71">
        <v>12</v>
      </c>
      <c r="E42" s="71">
        <v>2645</v>
      </c>
      <c r="F42" s="71">
        <v>1450</v>
      </c>
      <c r="G42" s="71">
        <v>82</v>
      </c>
      <c r="H42" s="71">
        <v>1113</v>
      </c>
      <c r="I42" s="71">
        <v>11</v>
      </c>
      <c r="J42" s="71">
        <v>12</v>
      </c>
      <c r="K42" s="71">
        <v>35</v>
      </c>
      <c r="L42" s="71">
        <v>59</v>
      </c>
      <c r="M42" s="71">
        <v>37</v>
      </c>
      <c r="N42" s="71">
        <v>46</v>
      </c>
      <c r="O42" s="71">
        <v>11</v>
      </c>
      <c r="P42" s="71">
        <v>0</v>
      </c>
      <c r="Q42" s="71">
        <v>5</v>
      </c>
      <c r="R42" s="71">
        <v>19</v>
      </c>
      <c r="S42" s="71">
        <v>10</v>
      </c>
      <c r="T42" s="71">
        <v>0</v>
      </c>
      <c r="U42" s="71">
        <v>18</v>
      </c>
      <c r="V42" s="71">
        <v>0</v>
      </c>
      <c r="W42" s="71">
        <v>70</v>
      </c>
      <c r="X42" s="71">
        <v>46</v>
      </c>
      <c r="Y42" s="71">
        <v>11</v>
      </c>
      <c r="Z42" s="71">
        <v>34</v>
      </c>
      <c r="AA42" s="71">
        <v>4</v>
      </c>
      <c r="AB42" s="71">
        <v>1</v>
      </c>
      <c r="AC42" s="71"/>
      <c r="AD42" s="74"/>
    </row>
    <row r="43" spans="1:214" ht="16.5" customHeight="1" thickBot="1">
      <c r="A43" s="397"/>
      <c r="B43" s="69" t="s">
        <v>90</v>
      </c>
      <c r="C43" s="70">
        <v>306</v>
      </c>
      <c r="D43" s="71">
        <v>58</v>
      </c>
      <c r="E43" s="71">
        <v>8477</v>
      </c>
      <c r="F43" s="71">
        <v>4675</v>
      </c>
      <c r="G43" s="71">
        <v>278</v>
      </c>
      <c r="H43" s="71">
        <v>3524</v>
      </c>
      <c r="I43" s="71">
        <v>48</v>
      </c>
      <c r="J43" s="71">
        <v>121</v>
      </c>
      <c r="K43" s="71">
        <v>114</v>
      </c>
      <c r="L43" s="71">
        <v>192</v>
      </c>
      <c r="M43" s="71">
        <v>114</v>
      </c>
      <c r="N43" s="71">
        <v>147</v>
      </c>
      <c r="O43" s="71">
        <v>45</v>
      </c>
      <c r="P43" s="71">
        <v>0</v>
      </c>
      <c r="Q43" s="71">
        <v>12</v>
      </c>
      <c r="R43" s="71">
        <v>61</v>
      </c>
      <c r="S43" s="71">
        <v>28</v>
      </c>
      <c r="T43" s="71">
        <v>5</v>
      </c>
      <c r="U43" s="71">
        <v>57</v>
      </c>
      <c r="V43" s="71">
        <v>0</v>
      </c>
      <c r="W43" s="71">
        <v>233</v>
      </c>
      <c r="X43" s="71">
        <v>147</v>
      </c>
      <c r="Y43" s="71">
        <v>45</v>
      </c>
      <c r="Z43" s="71">
        <v>114</v>
      </c>
      <c r="AA43" s="71">
        <v>22</v>
      </c>
      <c r="AB43" s="71">
        <v>20</v>
      </c>
      <c r="AC43" s="71"/>
      <c r="AD43" s="74"/>
    </row>
    <row r="44" spans="1:214" ht="16.5" customHeight="1" thickBot="1">
      <c r="A44" s="397"/>
      <c r="B44" s="69" t="s">
        <v>13</v>
      </c>
      <c r="C44" s="70">
        <v>111</v>
      </c>
      <c r="D44" s="71">
        <v>25</v>
      </c>
      <c r="E44" s="71">
        <v>3085</v>
      </c>
      <c r="F44" s="71">
        <v>1706</v>
      </c>
      <c r="G44" s="71">
        <v>76</v>
      </c>
      <c r="H44" s="71">
        <v>1303</v>
      </c>
      <c r="I44" s="71">
        <v>15</v>
      </c>
      <c r="J44" s="71">
        <v>58</v>
      </c>
      <c r="K44" s="71">
        <v>37</v>
      </c>
      <c r="L44" s="71">
        <v>74</v>
      </c>
      <c r="M44" s="71">
        <v>36</v>
      </c>
      <c r="N44" s="71">
        <v>56</v>
      </c>
      <c r="O44" s="71">
        <v>19</v>
      </c>
      <c r="P44" s="71">
        <v>0</v>
      </c>
      <c r="Q44" s="71">
        <v>2</v>
      </c>
      <c r="R44" s="71">
        <v>20</v>
      </c>
      <c r="S44" s="71">
        <v>10</v>
      </c>
      <c r="T44" s="71">
        <v>2</v>
      </c>
      <c r="U44" s="71">
        <v>19</v>
      </c>
      <c r="V44" s="71">
        <v>0</v>
      </c>
      <c r="W44" s="71">
        <v>89</v>
      </c>
      <c r="X44" s="71">
        <v>56</v>
      </c>
      <c r="Y44" s="71">
        <v>19</v>
      </c>
      <c r="Z44" s="71">
        <v>33</v>
      </c>
      <c r="AA44" s="71">
        <v>6</v>
      </c>
      <c r="AB44" s="71">
        <v>2</v>
      </c>
      <c r="AC44" s="71"/>
      <c r="AD44" s="74"/>
    </row>
    <row r="45" spans="1:214" ht="16.5" customHeight="1" thickBot="1">
      <c r="A45" s="397"/>
      <c r="B45" s="76" t="s">
        <v>14</v>
      </c>
      <c r="C45" s="71">
        <v>129</v>
      </c>
      <c r="D45" s="71">
        <v>29</v>
      </c>
      <c r="E45" s="71">
        <v>3566</v>
      </c>
      <c r="F45" s="71">
        <v>2007</v>
      </c>
      <c r="G45" s="71">
        <v>160</v>
      </c>
      <c r="H45" s="71">
        <v>1399</v>
      </c>
      <c r="I45" s="71">
        <v>55</v>
      </c>
      <c r="J45" s="71">
        <v>40</v>
      </c>
      <c r="K45" s="71">
        <v>37</v>
      </c>
      <c r="L45" s="71">
        <v>92</v>
      </c>
      <c r="M45" s="71">
        <v>45</v>
      </c>
      <c r="N45" s="71">
        <v>66</v>
      </c>
      <c r="O45" s="71">
        <v>18</v>
      </c>
      <c r="P45" s="71">
        <v>0</v>
      </c>
      <c r="Q45" s="71">
        <v>8</v>
      </c>
      <c r="R45" s="71">
        <v>19</v>
      </c>
      <c r="S45" s="71">
        <v>7</v>
      </c>
      <c r="T45" s="71">
        <v>1</v>
      </c>
      <c r="U45" s="71">
        <v>18</v>
      </c>
      <c r="V45" s="71">
        <v>0</v>
      </c>
      <c r="W45" s="71">
        <v>102</v>
      </c>
      <c r="X45" s="71">
        <v>66</v>
      </c>
      <c r="Y45" s="71">
        <v>18</v>
      </c>
      <c r="Z45" s="71">
        <v>55</v>
      </c>
      <c r="AA45" s="71">
        <v>8</v>
      </c>
      <c r="AB45" s="71">
        <v>1</v>
      </c>
      <c r="AC45" s="71"/>
      <c r="AD45" s="74"/>
    </row>
    <row r="46" spans="1:214" ht="16.5" customHeight="1" thickBot="1">
      <c r="A46" s="397"/>
      <c r="B46" s="69" t="s">
        <v>91</v>
      </c>
      <c r="C46" s="70">
        <v>253</v>
      </c>
      <c r="D46" s="71">
        <v>36</v>
      </c>
      <c r="E46" s="71">
        <v>7079</v>
      </c>
      <c r="F46" s="71">
        <v>3774</v>
      </c>
      <c r="G46" s="71">
        <v>210</v>
      </c>
      <c r="H46" s="71">
        <v>3095</v>
      </c>
      <c r="I46" s="71">
        <v>13</v>
      </c>
      <c r="J46" s="71">
        <v>60</v>
      </c>
      <c r="K46" s="71">
        <v>87</v>
      </c>
      <c r="L46" s="71">
        <v>166</v>
      </c>
      <c r="M46" s="71">
        <v>101</v>
      </c>
      <c r="N46" s="71">
        <v>115</v>
      </c>
      <c r="O46" s="71">
        <v>37</v>
      </c>
      <c r="P46" s="71">
        <v>0</v>
      </c>
      <c r="Q46" s="71">
        <v>9</v>
      </c>
      <c r="R46" s="71">
        <v>62</v>
      </c>
      <c r="S46" s="71">
        <v>28</v>
      </c>
      <c r="T46" s="71">
        <v>0</v>
      </c>
      <c r="U46" s="71">
        <v>57</v>
      </c>
      <c r="V46" s="71">
        <v>1</v>
      </c>
      <c r="W46" s="71">
        <v>182</v>
      </c>
      <c r="X46" s="71">
        <v>115</v>
      </c>
      <c r="Y46" s="71">
        <v>37</v>
      </c>
      <c r="Z46" s="71">
        <v>92</v>
      </c>
      <c r="AA46" s="71">
        <v>9</v>
      </c>
      <c r="AB46" s="71">
        <v>5</v>
      </c>
      <c r="AC46" s="71"/>
      <c r="AD46" s="74"/>
    </row>
    <row r="47" spans="1:214" ht="16.5" customHeight="1" thickBot="1">
      <c r="A47" s="397"/>
      <c r="B47" s="69" t="s">
        <v>16</v>
      </c>
      <c r="C47" s="70">
        <v>420</v>
      </c>
      <c r="D47" s="71">
        <v>57</v>
      </c>
      <c r="E47" s="71">
        <v>11783</v>
      </c>
      <c r="F47" s="71">
        <v>6731</v>
      </c>
      <c r="G47" s="71">
        <v>239</v>
      </c>
      <c r="H47" s="71">
        <v>4813</v>
      </c>
      <c r="I47" s="71">
        <v>36</v>
      </c>
      <c r="J47" s="71">
        <v>73</v>
      </c>
      <c r="K47" s="71">
        <v>168</v>
      </c>
      <c r="L47" s="71">
        <v>252</v>
      </c>
      <c r="M47" s="71">
        <v>203</v>
      </c>
      <c r="N47" s="71">
        <v>178</v>
      </c>
      <c r="O47" s="71">
        <v>39</v>
      </c>
      <c r="P47" s="71">
        <v>0</v>
      </c>
      <c r="Q47" s="71">
        <v>21</v>
      </c>
      <c r="R47" s="71">
        <v>128</v>
      </c>
      <c r="S47" s="71">
        <v>69</v>
      </c>
      <c r="T47" s="71">
        <v>6</v>
      </c>
      <c r="U47" s="71">
        <v>124</v>
      </c>
      <c r="V47" s="71">
        <v>0</v>
      </c>
      <c r="W47" s="71">
        <v>271</v>
      </c>
      <c r="X47" s="71">
        <v>178</v>
      </c>
      <c r="Y47" s="71">
        <v>39</v>
      </c>
      <c r="Z47" s="71">
        <v>107</v>
      </c>
      <c r="AA47" s="71">
        <v>21</v>
      </c>
      <c r="AB47" s="71">
        <v>18</v>
      </c>
      <c r="AC47" s="71"/>
      <c r="AD47" s="74"/>
    </row>
    <row r="48" spans="1:214" ht="16.5" customHeight="1" thickBot="1">
      <c r="A48" s="397"/>
      <c r="B48" s="69" t="s">
        <v>92</v>
      </c>
      <c r="C48" s="70">
        <v>253</v>
      </c>
      <c r="D48" s="71">
        <v>48</v>
      </c>
      <c r="E48" s="71">
        <v>7027</v>
      </c>
      <c r="F48" s="71">
        <v>3770</v>
      </c>
      <c r="G48" s="71">
        <v>242</v>
      </c>
      <c r="H48" s="71">
        <v>3015</v>
      </c>
      <c r="I48" s="71">
        <v>47</v>
      </c>
      <c r="J48" s="71">
        <v>67</v>
      </c>
      <c r="K48" s="71">
        <v>95</v>
      </c>
      <c r="L48" s="71">
        <v>158</v>
      </c>
      <c r="M48" s="71">
        <v>92</v>
      </c>
      <c r="N48" s="71">
        <v>133</v>
      </c>
      <c r="O48" s="71">
        <v>28</v>
      </c>
      <c r="P48" s="71">
        <v>0</v>
      </c>
      <c r="Q48" s="71">
        <v>6</v>
      </c>
      <c r="R48" s="71">
        <v>64</v>
      </c>
      <c r="S48" s="71">
        <v>33</v>
      </c>
      <c r="T48" s="71">
        <v>1</v>
      </c>
      <c r="U48" s="71">
        <v>61</v>
      </c>
      <c r="V48" s="71">
        <v>2</v>
      </c>
      <c r="W48" s="71">
        <v>183</v>
      </c>
      <c r="X48" s="71">
        <v>133</v>
      </c>
      <c r="Y48" s="71">
        <v>28</v>
      </c>
      <c r="Z48" s="71">
        <v>80</v>
      </c>
      <c r="AA48" s="71">
        <v>15</v>
      </c>
      <c r="AB48" s="71">
        <v>3</v>
      </c>
      <c r="AC48" s="71"/>
      <c r="AD48" s="74"/>
    </row>
    <row r="49" spans="1:216" s="82" customFormat="1" ht="16.5" customHeight="1" thickBot="1">
      <c r="A49" s="397"/>
      <c r="B49" s="77" t="s">
        <v>93</v>
      </c>
      <c r="C49" s="78">
        <v>239</v>
      </c>
      <c r="D49" s="79">
        <v>47</v>
      </c>
      <c r="E49" s="79">
        <v>6617</v>
      </c>
      <c r="F49" s="79">
        <v>3503</v>
      </c>
      <c r="G49" s="79">
        <v>217</v>
      </c>
      <c r="H49" s="79">
        <v>2897</v>
      </c>
      <c r="I49" s="79">
        <v>34</v>
      </c>
      <c r="J49" s="79">
        <v>71</v>
      </c>
      <c r="K49" s="79">
        <v>95</v>
      </c>
      <c r="L49" s="79">
        <v>144</v>
      </c>
      <c r="M49" s="79">
        <v>101</v>
      </c>
      <c r="N49" s="79">
        <v>114</v>
      </c>
      <c r="O49" s="79">
        <v>24</v>
      </c>
      <c r="P49" s="79">
        <v>0</v>
      </c>
      <c r="Q49" s="79">
        <v>10</v>
      </c>
      <c r="R49" s="79">
        <v>62</v>
      </c>
      <c r="S49" s="79">
        <v>34</v>
      </c>
      <c r="T49" s="79">
        <v>4</v>
      </c>
      <c r="U49" s="71">
        <v>60</v>
      </c>
      <c r="V49" s="79">
        <v>0</v>
      </c>
      <c r="W49" s="79">
        <v>167</v>
      </c>
      <c r="X49" s="79">
        <v>114</v>
      </c>
      <c r="Y49" s="79">
        <v>24</v>
      </c>
      <c r="Z49" s="79">
        <v>79</v>
      </c>
      <c r="AA49" s="79">
        <v>14</v>
      </c>
      <c r="AB49" s="79">
        <v>11</v>
      </c>
      <c r="AC49" s="71"/>
      <c r="AD49" s="74"/>
    </row>
    <row r="50" spans="1:216" ht="30" customHeight="1">
      <c r="C50" s="83"/>
      <c r="D50" s="83"/>
      <c r="E50" s="83"/>
      <c r="F50" s="83"/>
      <c r="G50" s="83"/>
      <c r="H50" s="83"/>
      <c r="I50" s="83"/>
      <c r="J50" s="83"/>
      <c r="K50" s="75" t="s">
        <v>94</v>
      </c>
      <c r="L50" s="83"/>
      <c r="M50" s="398" t="s">
        <v>95</v>
      </c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B50" s="82"/>
    </row>
    <row r="51" spans="1:216"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AB51" s="82"/>
    </row>
    <row r="52" spans="1:216">
      <c r="AB52" s="82"/>
    </row>
    <row r="53" spans="1:216" ht="22.5" customHeight="1" thickBot="1">
      <c r="A53" s="5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54"/>
      <c r="W53" s="54"/>
      <c r="X53" s="55"/>
      <c r="Y53" s="54"/>
      <c r="Z53" s="54"/>
      <c r="AA53" s="54"/>
      <c r="AB53" s="55" t="s">
        <v>263</v>
      </c>
    </row>
    <row r="54" spans="1:216" ht="19.5" customHeight="1" thickBot="1">
      <c r="A54" s="382" t="s">
        <v>81</v>
      </c>
      <c r="B54" s="379" t="s">
        <v>82</v>
      </c>
      <c r="C54" s="403" t="s">
        <v>42</v>
      </c>
      <c r="D54" s="404" t="s">
        <v>57</v>
      </c>
      <c r="E54" s="385" t="s">
        <v>58</v>
      </c>
      <c r="F54" s="385"/>
      <c r="G54" s="385"/>
      <c r="H54" s="385"/>
      <c r="I54" s="385"/>
      <c r="J54" s="385"/>
      <c r="K54" s="325"/>
      <c r="L54" s="326" t="s">
        <v>59</v>
      </c>
      <c r="M54" s="58" t="s">
        <v>60</v>
      </c>
      <c r="N54" s="326"/>
      <c r="O54" s="326"/>
      <c r="P54" s="326"/>
      <c r="Q54" s="407" t="s">
        <v>61</v>
      </c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</row>
    <row r="55" spans="1:216" ht="19.5" customHeight="1" thickBot="1">
      <c r="A55" s="383"/>
      <c r="B55" s="380"/>
      <c r="C55" s="403"/>
      <c r="D55" s="404"/>
      <c r="E55" s="388" t="s">
        <v>62</v>
      </c>
      <c r="F55" s="388"/>
      <c r="G55" s="388"/>
      <c r="H55" s="388"/>
      <c r="I55" s="389" t="s">
        <v>63</v>
      </c>
      <c r="J55" s="389"/>
      <c r="K55" s="388" t="s">
        <v>64</v>
      </c>
      <c r="L55" s="388"/>
      <c r="M55" s="390" t="s">
        <v>65</v>
      </c>
      <c r="N55" s="390"/>
      <c r="O55" s="390"/>
      <c r="P55" s="391" t="s">
        <v>66</v>
      </c>
      <c r="Q55" s="392" t="s">
        <v>44</v>
      </c>
      <c r="R55" s="392" t="s">
        <v>67</v>
      </c>
      <c r="S55" s="393" t="s">
        <v>45</v>
      </c>
      <c r="T55" s="393"/>
      <c r="U55" s="393"/>
      <c r="V55" s="393"/>
      <c r="W55" s="392" t="s">
        <v>68</v>
      </c>
      <c r="X55" s="389" t="s">
        <v>46</v>
      </c>
      <c r="Y55" s="389"/>
      <c r="Z55" s="389"/>
      <c r="AA55" s="389"/>
      <c r="AB55" s="389"/>
    </row>
    <row r="56" spans="1:216" ht="19.5" customHeight="1" thickBot="1">
      <c r="A56" s="383"/>
      <c r="B56" s="380"/>
      <c r="C56" s="403"/>
      <c r="D56" s="404"/>
      <c r="E56" s="394" t="s">
        <v>52</v>
      </c>
      <c r="F56" s="394" t="s">
        <v>69</v>
      </c>
      <c r="G56" s="394" t="s">
        <v>70</v>
      </c>
      <c r="H56" s="394" t="s">
        <v>71</v>
      </c>
      <c r="I56" s="395" t="s">
        <v>72</v>
      </c>
      <c r="J56" s="395" t="s">
        <v>73</v>
      </c>
      <c r="K56" s="406">
        <v>0</v>
      </c>
      <c r="L56" s="405">
        <v>1</v>
      </c>
      <c r="M56" s="406">
        <v>0</v>
      </c>
      <c r="N56" s="405">
        <v>1</v>
      </c>
      <c r="O56" s="405">
        <v>2</v>
      </c>
      <c r="P56" s="391"/>
      <c r="Q56" s="392"/>
      <c r="R56" s="392"/>
      <c r="S56" s="402" t="s">
        <v>74</v>
      </c>
      <c r="T56" s="399" t="s">
        <v>75</v>
      </c>
      <c r="U56" s="399" t="s">
        <v>76</v>
      </c>
      <c r="V56" s="399" t="s">
        <v>77</v>
      </c>
      <c r="W56" s="392"/>
      <c r="X56" s="386" t="s">
        <v>78</v>
      </c>
      <c r="Y56" s="386" t="s">
        <v>79</v>
      </c>
      <c r="Z56" s="386" t="s">
        <v>70</v>
      </c>
      <c r="AA56" s="386" t="s">
        <v>72</v>
      </c>
      <c r="AB56" s="396" t="s">
        <v>80</v>
      </c>
    </row>
    <row r="57" spans="1:216" ht="45" customHeight="1">
      <c r="A57" s="384"/>
      <c r="B57" s="381"/>
      <c r="C57" s="403"/>
      <c r="D57" s="404"/>
      <c r="E57" s="394"/>
      <c r="F57" s="394"/>
      <c r="G57" s="394"/>
      <c r="H57" s="394"/>
      <c r="I57" s="395"/>
      <c r="J57" s="395"/>
      <c r="K57" s="406"/>
      <c r="L57" s="405"/>
      <c r="M57" s="406"/>
      <c r="N57" s="405"/>
      <c r="O57" s="405"/>
      <c r="P57" s="391"/>
      <c r="Q57" s="392"/>
      <c r="R57" s="392"/>
      <c r="S57" s="402"/>
      <c r="T57" s="399"/>
      <c r="U57" s="399"/>
      <c r="V57" s="399"/>
      <c r="W57" s="392"/>
      <c r="X57" s="386"/>
      <c r="Y57" s="386"/>
      <c r="Z57" s="386"/>
      <c r="AA57" s="386"/>
      <c r="AB57" s="396"/>
    </row>
    <row r="58" spans="1:216" s="68" customFormat="1" ht="16.5" customHeight="1" thickBot="1">
      <c r="A58" s="397" t="s">
        <v>97</v>
      </c>
      <c r="B58" s="60" t="s">
        <v>84</v>
      </c>
      <c r="C58" s="61">
        <f t="shared" ref="C58:AB58" si="1">SUM(C59:C74)</f>
        <v>3298</v>
      </c>
      <c r="D58" s="62">
        <f t="shared" si="1"/>
        <v>570</v>
      </c>
      <c r="E58" s="62">
        <f t="shared" si="1"/>
        <v>92089</v>
      </c>
      <c r="F58" s="62">
        <f t="shared" si="1"/>
        <v>51981</v>
      </c>
      <c r="G58" s="62">
        <f t="shared" si="1"/>
        <v>2528</v>
      </c>
      <c r="H58" s="62">
        <f t="shared" si="1"/>
        <v>37580</v>
      </c>
      <c r="I58" s="62">
        <f t="shared" si="1"/>
        <v>383</v>
      </c>
      <c r="J58" s="62">
        <f t="shared" si="1"/>
        <v>799</v>
      </c>
      <c r="K58" s="62">
        <f t="shared" si="1"/>
        <v>1416</v>
      </c>
      <c r="L58" s="62">
        <f t="shared" si="1"/>
        <v>1881</v>
      </c>
      <c r="M58" s="62">
        <f t="shared" si="1"/>
        <v>1516</v>
      </c>
      <c r="N58" s="62">
        <f t="shared" si="1"/>
        <v>1442</v>
      </c>
      <c r="O58" s="62">
        <f t="shared" si="1"/>
        <v>339</v>
      </c>
      <c r="P58" s="62">
        <f t="shared" si="1"/>
        <v>1</v>
      </c>
      <c r="Q58" s="63">
        <f t="shared" si="1"/>
        <v>179</v>
      </c>
      <c r="R58" s="63">
        <f t="shared" si="1"/>
        <v>867</v>
      </c>
      <c r="S58" s="63">
        <f t="shared" si="1"/>
        <v>369</v>
      </c>
      <c r="T58" s="63">
        <f t="shared" si="1"/>
        <v>41</v>
      </c>
      <c r="U58" s="63">
        <f t="shared" si="1"/>
        <v>829</v>
      </c>
      <c r="V58" s="63">
        <f t="shared" si="1"/>
        <v>1</v>
      </c>
      <c r="W58" s="63">
        <f t="shared" si="1"/>
        <v>2252</v>
      </c>
      <c r="X58" s="63">
        <f t="shared" si="1"/>
        <v>1442</v>
      </c>
      <c r="Y58" s="64">
        <f t="shared" si="1"/>
        <v>339</v>
      </c>
      <c r="Z58" s="65">
        <f t="shared" si="1"/>
        <v>1012</v>
      </c>
      <c r="AA58" s="65">
        <f t="shared" si="1"/>
        <v>165</v>
      </c>
      <c r="AB58" s="64">
        <f t="shared" si="1"/>
        <v>119</v>
      </c>
      <c r="AC58" s="350"/>
      <c r="AD58" s="350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</row>
    <row r="59" spans="1:216" ht="16.5" customHeight="1" thickBot="1">
      <c r="A59" s="397"/>
      <c r="B59" s="69" t="s">
        <v>85</v>
      </c>
      <c r="C59" s="70">
        <v>251</v>
      </c>
      <c r="D59" s="71">
        <v>50</v>
      </c>
      <c r="E59" s="71">
        <v>6951</v>
      </c>
      <c r="F59" s="71">
        <v>3961</v>
      </c>
      <c r="G59" s="71">
        <v>190</v>
      </c>
      <c r="H59" s="71">
        <v>2800</v>
      </c>
      <c r="I59" s="71">
        <v>28</v>
      </c>
      <c r="J59" s="71">
        <v>65</v>
      </c>
      <c r="K59" s="71">
        <v>104</v>
      </c>
      <c r="L59" s="71">
        <v>147</v>
      </c>
      <c r="M59" s="71">
        <v>121</v>
      </c>
      <c r="N59" s="71">
        <v>113</v>
      </c>
      <c r="O59" s="71">
        <v>17</v>
      </c>
      <c r="P59" s="71">
        <v>0</v>
      </c>
      <c r="Q59" s="71">
        <v>14</v>
      </c>
      <c r="R59" s="71">
        <v>71</v>
      </c>
      <c r="S59" s="71">
        <v>24</v>
      </c>
      <c r="T59" s="71">
        <v>3</v>
      </c>
      <c r="U59" s="71">
        <v>70</v>
      </c>
      <c r="V59" s="71">
        <v>0</v>
      </c>
      <c r="W59" s="71">
        <v>166</v>
      </c>
      <c r="X59" s="71">
        <v>113</v>
      </c>
      <c r="Y59" s="72">
        <v>17</v>
      </c>
      <c r="Z59" s="73">
        <v>71</v>
      </c>
      <c r="AA59" s="73">
        <v>13</v>
      </c>
      <c r="AB59" s="74">
        <v>8</v>
      </c>
      <c r="AC59" s="81"/>
      <c r="AD59" s="81"/>
    </row>
    <row r="60" spans="1:216" ht="16.5" customHeight="1" thickBot="1">
      <c r="A60" s="397"/>
      <c r="B60" s="69" t="s">
        <v>4</v>
      </c>
      <c r="C60" s="70">
        <v>136</v>
      </c>
      <c r="D60" s="71">
        <v>20</v>
      </c>
      <c r="E60" s="71">
        <v>3803</v>
      </c>
      <c r="F60" s="71">
        <v>2124</v>
      </c>
      <c r="G60" s="71">
        <v>127</v>
      </c>
      <c r="H60" s="71">
        <v>1552</v>
      </c>
      <c r="I60" s="71">
        <v>7</v>
      </c>
      <c r="J60" s="71">
        <v>25</v>
      </c>
      <c r="K60" s="71">
        <v>48</v>
      </c>
      <c r="L60" s="71">
        <v>88</v>
      </c>
      <c r="M60" s="71">
        <v>51</v>
      </c>
      <c r="N60" s="71">
        <v>75</v>
      </c>
      <c r="O60" s="71">
        <v>10</v>
      </c>
      <c r="P60" s="71">
        <v>0</v>
      </c>
      <c r="Q60" s="71">
        <v>9</v>
      </c>
      <c r="R60" s="71">
        <v>32</v>
      </c>
      <c r="S60" s="71">
        <v>11</v>
      </c>
      <c r="T60" s="71">
        <v>2</v>
      </c>
      <c r="U60" s="71">
        <v>30</v>
      </c>
      <c r="V60" s="71">
        <v>0</v>
      </c>
      <c r="W60" s="71">
        <v>95</v>
      </c>
      <c r="X60" s="71">
        <v>75</v>
      </c>
      <c r="Y60" s="74">
        <v>10</v>
      </c>
      <c r="Z60" s="73">
        <v>37</v>
      </c>
      <c r="AA60" s="73">
        <v>7</v>
      </c>
      <c r="AB60" s="74">
        <v>4</v>
      </c>
      <c r="AC60" s="81"/>
      <c r="AD60" s="81"/>
    </row>
    <row r="61" spans="1:216" ht="16.5" customHeight="1" thickBot="1">
      <c r="A61" s="397"/>
      <c r="B61" s="69" t="s">
        <v>5</v>
      </c>
      <c r="C61" s="70">
        <v>157</v>
      </c>
      <c r="D61" s="71">
        <v>29</v>
      </c>
      <c r="E61" s="71">
        <v>4427</v>
      </c>
      <c r="F61" s="71">
        <v>2533</v>
      </c>
      <c r="G61" s="71">
        <v>174</v>
      </c>
      <c r="H61" s="71">
        <v>1720</v>
      </c>
      <c r="I61" s="71">
        <v>52</v>
      </c>
      <c r="J61" s="71">
        <v>34</v>
      </c>
      <c r="K61" s="71">
        <v>63</v>
      </c>
      <c r="L61" s="71">
        <v>94</v>
      </c>
      <c r="M61" s="71">
        <v>67</v>
      </c>
      <c r="N61" s="71">
        <v>73</v>
      </c>
      <c r="O61" s="71">
        <v>17</v>
      </c>
      <c r="P61" s="71">
        <v>0</v>
      </c>
      <c r="Q61" s="71">
        <v>5</v>
      </c>
      <c r="R61" s="71">
        <v>38</v>
      </c>
      <c r="S61" s="71">
        <v>15</v>
      </c>
      <c r="T61" s="71">
        <v>2</v>
      </c>
      <c r="U61" s="71">
        <v>35</v>
      </c>
      <c r="V61" s="71">
        <v>0</v>
      </c>
      <c r="W61" s="71">
        <v>114</v>
      </c>
      <c r="X61" s="71">
        <v>73</v>
      </c>
      <c r="Y61" s="74">
        <v>17</v>
      </c>
      <c r="Z61" s="73">
        <v>62</v>
      </c>
      <c r="AA61" s="73">
        <v>13</v>
      </c>
      <c r="AB61" s="74">
        <v>9</v>
      </c>
      <c r="AC61" s="81"/>
      <c r="AD61" s="81"/>
    </row>
    <row r="62" spans="1:216" ht="16.5" customHeight="1" thickBot="1">
      <c r="A62" s="397"/>
      <c r="B62" s="69" t="s">
        <v>6</v>
      </c>
      <c r="C62" s="70">
        <v>234</v>
      </c>
      <c r="D62" s="71">
        <v>35</v>
      </c>
      <c r="E62" s="71">
        <v>6565</v>
      </c>
      <c r="F62" s="71">
        <v>3800</v>
      </c>
      <c r="G62" s="71">
        <v>151</v>
      </c>
      <c r="H62" s="71">
        <v>2614</v>
      </c>
      <c r="I62" s="71">
        <v>25</v>
      </c>
      <c r="J62" s="71">
        <v>33</v>
      </c>
      <c r="K62" s="71">
        <v>102</v>
      </c>
      <c r="L62" s="71">
        <v>132</v>
      </c>
      <c r="M62" s="71">
        <v>135</v>
      </c>
      <c r="N62" s="71">
        <v>81</v>
      </c>
      <c r="O62" s="71">
        <v>18</v>
      </c>
      <c r="P62" s="71">
        <v>0</v>
      </c>
      <c r="Q62" s="71">
        <v>15</v>
      </c>
      <c r="R62" s="71">
        <v>74</v>
      </c>
      <c r="S62" s="71">
        <v>38</v>
      </c>
      <c r="T62" s="71">
        <v>2</v>
      </c>
      <c r="U62" s="71">
        <v>71</v>
      </c>
      <c r="V62" s="71">
        <v>0</v>
      </c>
      <c r="W62" s="71">
        <v>145</v>
      </c>
      <c r="X62" s="71">
        <v>81</v>
      </c>
      <c r="Y62" s="74">
        <v>18</v>
      </c>
      <c r="Z62" s="73">
        <v>67</v>
      </c>
      <c r="AA62" s="73">
        <v>11</v>
      </c>
      <c r="AB62" s="74">
        <v>16</v>
      </c>
      <c r="AC62" s="81"/>
      <c r="AD62" s="81"/>
    </row>
    <row r="63" spans="1:216" ht="16.5" customHeight="1" thickBot="1">
      <c r="A63" s="397"/>
      <c r="B63" s="69" t="s">
        <v>86</v>
      </c>
      <c r="C63" s="70">
        <v>177</v>
      </c>
      <c r="D63" s="71">
        <v>31</v>
      </c>
      <c r="E63" s="71">
        <v>4955</v>
      </c>
      <c r="F63" s="71">
        <v>2818</v>
      </c>
      <c r="G63" s="71">
        <v>154</v>
      </c>
      <c r="H63" s="71">
        <v>1983</v>
      </c>
      <c r="I63" s="71">
        <v>21</v>
      </c>
      <c r="J63" s="71">
        <v>45</v>
      </c>
      <c r="K63" s="71">
        <v>88</v>
      </c>
      <c r="L63" s="71">
        <v>88</v>
      </c>
      <c r="M63" s="71">
        <v>72</v>
      </c>
      <c r="N63" s="71">
        <v>85</v>
      </c>
      <c r="O63" s="71">
        <v>19</v>
      </c>
      <c r="P63" s="71">
        <v>1</v>
      </c>
      <c r="Q63" s="71">
        <v>7</v>
      </c>
      <c r="R63" s="71">
        <v>45</v>
      </c>
      <c r="S63" s="71">
        <v>18</v>
      </c>
      <c r="T63" s="71">
        <v>0</v>
      </c>
      <c r="U63" s="71">
        <v>42</v>
      </c>
      <c r="V63" s="71">
        <v>0</v>
      </c>
      <c r="W63" s="71">
        <v>125</v>
      </c>
      <c r="X63" s="71">
        <v>85</v>
      </c>
      <c r="Y63" s="74">
        <v>19</v>
      </c>
      <c r="Z63" s="73">
        <v>47</v>
      </c>
      <c r="AA63" s="73">
        <v>9</v>
      </c>
      <c r="AB63" s="74">
        <v>7</v>
      </c>
      <c r="AC63" s="81"/>
      <c r="AD63" s="81"/>
    </row>
    <row r="64" spans="1:216" ht="16.5" customHeight="1" thickBot="1">
      <c r="A64" s="397"/>
      <c r="B64" s="69" t="s">
        <v>8</v>
      </c>
      <c r="C64" s="70">
        <v>143</v>
      </c>
      <c r="D64" s="71">
        <v>32</v>
      </c>
      <c r="E64" s="71">
        <v>3975</v>
      </c>
      <c r="F64" s="71">
        <v>2242</v>
      </c>
      <c r="G64" s="71">
        <v>83</v>
      </c>
      <c r="H64" s="71">
        <v>1650</v>
      </c>
      <c r="I64" s="71">
        <v>24</v>
      </c>
      <c r="J64" s="71">
        <v>46</v>
      </c>
      <c r="K64" s="71">
        <v>63</v>
      </c>
      <c r="L64" s="71">
        <v>80</v>
      </c>
      <c r="M64" s="71">
        <v>78</v>
      </c>
      <c r="N64" s="71">
        <v>47</v>
      </c>
      <c r="O64" s="71">
        <v>18</v>
      </c>
      <c r="P64" s="71">
        <v>0</v>
      </c>
      <c r="Q64" s="71">
        <v>15</v>
      </c>
      <c r="R64" s="71">
        <v>45</v>
      </c>
      <c r="S64" s="71">
        <v>19</v>
      </c>
      <c r="T64" s="71">
        <v>1</v>
      </c>
      <c r="U64" s="71">
        <v>41</v>
      </c>
      <c r="V64" s="71">
        <v>1</v>
      </c>
      <c r="W64" s="71">
        <v>83</v>
      </c>
      <c r="X64" s="71">
        <v>47</v>
      </c>
      <c r="Y64" s="74">
        <v>18</v>
      </c>
      <c r="Z64" s="73">
        <v>31</v>
      </c>
      <c r="AA64" s="73">
        <v>8</v>
      </c>
      <c r="AB64" s="74">
        <v>2</v>
      </c>
      <c r="AC64" s="81"/>
      <c r="AD64" s="81"/>
    </row>
    <row r="65" spans="1:30" ht="16.5" customHeight="1" thickBot="1">
      <c r="A65" s="397"/>
      <c r="B65" s="76" t="s">
        <v>87</v>
      </c>
      <c r="C65" s="71">
        <v>155</v>
      </c>
      <c r="D65" s="71">
        <v>23</v>
      </c>
      <c r="E65" s="71">
        <v>4292</v>
      </c>
      <c r="F65" s="71">
        <v>2460</v>
      </c>
      <c r="G65" s="71">
        <v>72</v>
      </c>
      <c r="H65" s="71">
        <v>1760</v>
      </c>
      <c r="I65" s="71">
        <v>6</v>
      </c>
      <c r="J65" s="71">
        <v>47</v>
      </c>
      <c r="K65" s="71">
        <v>88</v>
      </c>
      <c r="L65" s="71">
        <v>67</v>
      </c>
      <c r="M65" s="71">
        <v>104</v>
      </c>
      <c r="N65" s="71">
        <v>41</v>
      </c>
      <c r="O65" s="71">
        <v>10</v>
      </c>
      <c r="P65" s="71">
        <v>0</v>
      </c>
      <c r="Q65" s="71">
        <v>16</v>
      </c>
      <c r="R65" s="71">
        <v>71</v>
      </c>
      <c r="S65" s="71">
        <v>28</v>
      </c>
      <c r="T65" s="71">
        <v>9</v>
      </c>
      <c r="U65" s="71">
        <v>70</v>
      </c>
      <c r="V65" s="71">
        <v>0</v>
      </c>
      <c r="W65" s="71">
        <v>68</v>
      </c>
      <c r="X65" s="71">
        <v>41</v>
      </c>
      <c r="Y65" s="74">
        <v>10</v>
      </c>
      <c r="Z65" s="73">
        <v>33</v>
      </c>
      <c r="AA65" s="73">
        <v>5</v>
      </c>
      <c r="AB65" s="74">
        <v>2</v>
      </c>
      <c r="AC65" s="81"/>
      <c r="AD65" s="81"/>
    </row>
    <row r="66" spans="1:30" ht="16.5" customHeight="1" thickBot="1">
      <c r="A66" s="397"/>
      <c r="B66" s="69" t="s">
        <v>88</v>
      </c>
      <c r="C66" s="70">
        <v>156</v>
      </c>
      <c r="D66" s="71">
        <v>18</v>
      </c>
      <c r="E66" s="71">
        <v>4414</v>
      </c>
      <c r="F66" s="71">
        <v>2542</v>
      </c>
      <c r="G66" s="71">
        <v>115</v>
      </c>
      <c r="H66" s="71">
        <v>1757</v>
      </c>
      <c r="I66" s="71">
        <v>11</v>
      </c>
      <c r="J66" s="71">
        <v>21</v>
      </c>
      <c r="K66" s="71">
        <v>79</v>
      </c>
      <c r="L66" s="71">
        <v>77</v>
      </c>
      <c r="M66" s="71">
        <v>86</v>
      </c>
      <c r="N66" s="71">
        <v>58</v>
      </c>
      <c r="O66" s="71">
        <v>12</v>
      </c>
      <c r="P66" s="71">
        <v>0</v>
      </c>
      <c r="Q66" s="71">
        <v>13</v>
      </c>
      <c r="R66" s="71">
        <v>52</v>
      </c>
      <c r="S66" s="71">
        <v>15</v>
      </c>
      <c r="T66" s="71">
        <v>2</v>
      </c>
      <c r="U66" s="71">
        <v>51</v>
      </c>
      <c r="V66" s="71">
        <v>0</v>
      </c>
      <c r="W66" s="71">
        <v>91</v>
      </c>
      <c r="X66" s="71">
        <v>58</v>
      </c>
      <c r="Y66" s="74">
        <v>12</v>
      </c>
      <c r="Z66" s="73">
        <v>44</v>
      </c>
      <c r="AA66" s="73">
        <v>4</v>
      </c>
      <c r="AB66" s="74">
        <v>5</v>
      </c>
      <c r="AC66" s="81"/>
      <c r="AD66" s="81"/>
    </row>
    <row r="67" spans="1:30" ht="16.5" customHeight="1" thickBot="1">
      <c r="A67" s="397"/>
      <c r="B67" s="69" t="s">
        <v>89</v>
      </c>
      <c r="C67" s="70">
        <v>103</v>
      </c>
      <c r="D67" s="71">
        <v>18</v>
      </c>
      <c r="E67" s="71">
        <v>2894</v>
      </c>
      <c r="F67" s="71">
        <v>1529</v>
      </c>
      <c r="G67" s="71">
        <v>145</v>
      </c>
      <c r="H67" s="71">
        <v>1220</v>
      </c>
      <c r="I67" s="71">
        <v>10</v>
      </c>
      <c r="J67" s="71">
        <v>21</v>
      </c>
      <c r="K67" s="71">
        <v>38</v>
      </c>
      <c r="L67" s="71">
        <v>65</v>
      </c>
      <c r="M67" s="71">
        <v>40</v>
      </c>
      <c r="N67" s="71">
        <v>43</v>
      </c>
      <c r="O67" s="71">
        <v>20</v>
      </c>
      <c r="P67" s="71">
        <v>0</v>
      </c>
      <c r="Q67" s="71">
        <v>5</v>
      </c>
      <c r="R67" s="71">
        <v>13</v>
      </c>
      <c r="S67" s="71">
        <v>5</v>
      </c>
      <c r="T67" s="71">
        <v>1</v>
      </c>
      <c r="U67" s="71">
        <v>13</v>
      </c>
      <c r="V67" s="71">
        <v>0</v>
      </c>
      <c r="W67" s="71">
        <v>85</v>
      </c>
      <c r="X67" s="71">
        <v>43</v>
      </c>
      <c r="Y67" s="74">
        <v>20</v>
      </c>
      <c r="Z67" s="73">
        <v>44</v>
      </c>
      <c r="AA67" s="73">
        <v>5</v>
      </c>
      <c r="AB67" s="74">
        <v>8</v>
      </c>
      <c r="AC67" s="81"/>
      <c r="AD67" s="81"/>
    </row>
    <row r="68" spans="1:30" ht="16.5" customHeight="1" thickBot="1">
      <c r="A68" s="397"/>
      <c r="B68" s="69" t="s">
        <v>90</v>
      </c>
      <c r="C68" s="70">
        <v>296</v>
      </c>
      <c r="D68" s="71">
        <v>55</v>
      </c>
      <c r="E68" s="71">
        <v>8246</v>
      </c>
      <c r="F68" s="71">
        <v>4579</v>
      </c>
      <c r="G68" s="71">
        <v>295</v>
      </c>
      <c r="H68" s="71">
        <v>3372</v>
      </c>
      <c r="I68" s="71">
        <v>48</v>
      </c>
      <c r="J68" s="71">
        <v>78</v>
      </c>
      <c r="K68" s="71">
        <v>108</v>
      </c>
      <c r="L68" s="71">
        <v>188</v>
      </c>
      <c r="M68" s="71">
        <v>94</v>
      </c>
      <c r="N68" s="71">
        <v>161</v>
      </c>
      <c r="O68" s="71">
        <v>41</v>
      </c>
      <c r="P68" s="71">
        <v>0</v>
      </c>
      <c r="Q68" s="71">
        <v>6</v>
      </c>
      <c r="R68" s="71">
        <v>48</v>
      </c>
      <c r="S68" s="71">
        <v>23</v>
      </c>
      <c r="T68" s="71">
        <v>4</v>
      </c>
      <c r="U68" s="71">
        <v>44</v>
      </c>
      <c r="V68" s="71">
        <v>0</v>
      </c>
      <c r="W68" s="71">
        <v>242</v>
      </c>
      <c r="X68" s="71">
        <v>161</v>
      </c>
      <c r="Y68" s="74">
        <v>41</v>
      </c>
      <c r="Z68" s="73">
        <v>114</v>
      </c>
      <c r="AA68" s="73">
        <v>21</v>
      </c>
      <c r="AB68" s="74">
        <v>10</v>
      </c>
      <c r="AC68" s="81"/>
      <c r="AD68" s="81"/>
    </row>
    <row r="69" spans="1:30" ht="16.5" customHeight="1" thickBot="1">
      <c r="A69" s="397"/>
      <c r="B69" s="69" t="s">
        <v>13</v>
      </c>
      <c r="C69" s="70">
        <v>176</v>
      </c>
      <c r="D69" s="71">
        <v>31</v>
      </c>
      <c r="E69" s="71">
        <v>4899</v>
      </c>
      <c r="F69" s="71">
        <v>2692</v>
      </c>
      <c r="G69" s="71">
        <v>173</v>
      </c>
      <c r="H69" s="71">
        <v>2034</v>
      </c>
      <c r="I69" s="71">
        <v>20</v>
      </c>
      <c r="J69" s="71">
        <v>40</v>
      </c>
      <c r="K69" s="71">
        <v>85</v>
      </c>
      <c r="L69" s="71">
        <v>91</v>
      </c>
      <c r="M69" s="71">
        <v>68</v>
      </c>
      <c r="N69" s="71">
        <v>85</v>
      </c>
      <c r="O69" s="71">
        <v>23</v>
      </c>
      <c r="P69" s="71">
        <v>0</v>
      </c>
      <c r="Q69" s="71">
        <v>12</v>
      </c>
      <c r="R69" s="71">
        <v>30</v>
      </c>
      <c r="S69" s="71">
        <v>13</v>
      </c>
      <c r="T69" s="71">
        <v>3</v>
      </c>
      <c r="U69" s="71">
        <v>30</v>
      </c>
      <c r="V69" s="71">
        <v>0</v>
      </c>
      <c r="W69" s="71">
        <v>134</v>
      </c>
      <c r="X69" s="71">
        <v>85</v>
      </c>
      <c r="Y69" s="74">
        <v>23</v>
      </c>
      <c r="Z69" s="73">
        <v>73</v>
      </c>
      <c r="AA69" s="73">
        <v>9</v>
      </c>
      <c r="AB69" s="74">
        <v>3</v>
      </c>
      <c r="AC69" s="81"/>
      <c r="AD69" s="81"/>
    </row>
    <row r="70" spans="1:30" ht="16.5" customHeight="1" thickBot="1">
      <c r="A70" s="397"/>
      <c r="B70" s="76" t="s">
        <v>14</v>
      </c>
      <c r="C70" s="71">
        <v>136</v>
      </c>
      <c r="D70" s="71">
        <v>41</v>
      </c>
      <c r="E70" s="71">
        <v>3752</v>
      </c>
      <c r="F70" s="71">
        <v>1935</v>
      </c>
      <c r="G70" s="71">
        <v>110</v>
      </c>
      <c r="H70" s="71">
        <v>1707</v>
      </c>
      <c r="I70" s="71">
        <v>25</v>
      </c>
      <c r="J70" s="71">
        <v>87</v>
      </c>
      <c r="K70" s="71">
        <v>52</v>
      </c>
      <c r="L70" s="71">
        <v>84</v>
      </c>
      <c r="M70" s="71">
        <v>56</v>
      </c>
      <c r="N70" s="71">
        <v>67</v>
      </c>
      <c r="O70" s="71">
        <v>13</v>
      </c>
      <c r="P70" s="71">
        <v>0</v>
      </c>
      <c r="Q70" s="71">
        <v>11</v>
      </c>
      <c r="R70" s="71">
        <v>26</v>
      </c>
      <c r="S70" s="71">
        <v>10</v>
      </c>
      <c r="T70" s="71">
        <v>1</v>
      </c>
      <c r="U70" s="71">
        <v>25</v>
      </c>
      <c r="V70" s="71">
        <v>0</v>
      </c>
      <c r="W70" s="71">
        <v>99</v>
      </c>
      <c r="X70" s="71">
        <v>67</v>
      </c>
      <c r="Y70" s="74">
        <v>13</v>
      </c>
      <c r="Z70" s="73">
        <v>47</v>
      </c>
      <c r="AA70" s="73">
        <v>11</v>
      </c>
      <c r="AB70" s="74">
        <v>4</v>
      </c>
      <c r="AC70" s="81"/>
      <c r="AD70" s="81"/>
    </row>
    <row r="71" spans="1:30" ht="16.5" customHeight="1" thickBot="1">
      <c r="A71" s="397"/>
      <c r="B71" s="69" t="s">
        <v>91</v>
      </c>
      <c r="C71" s="70">
        <v>227</v>
      </c>
      <c r="D71" s="71">
        <v>27</v>
      </c>
      <c r="E71" s="71">
        <v>6374</v>
      </c>
      <c r="F71" s="71">
        <v>3670</v>
      </c>
      <c r="G71" s="71">
        <v>160</v>
      </c>
      <c r="H71" s="71">
        <v>2544</v>
      </c>
      <c r="I71" s="71">
        <v>22</v>
      </c>
      <c r="J71" s="71">
        <v>35</v>
      </c>
      <c r="K71" s="71">
        <v>90</v>
      </c>
      <c r="L71" s="71">
        <v>137</v>
      </c>
      <c r="M71" s="71">
        <v>86</v>
      </c>
      <c r="N71" s="71">
        <v>105</v>
      </c>
      <c r="O71" s="71">
        <v>36</v>
      </c>
      <c r="P71" s="71">
        <v>0</v>
      </c>
      <c r="Q71" s="71">
        <v>9</v>
      </c>
      <c r="R71" s="71">
        <v>53</v>
      </c>
      <c r="S71" s="71">
        <v>20</v>
      </c>
      <c r="T71" s="71">
        <v>0</v>
      </c>
      <c r="U71" s="71">
        <v>51</v>
      </c>
      <c r="V71" s="71">
        <v>0</v>
      </c>
      <c r="W71" s="71">
        <v>165</v>
      </c>
      <c r="X71" s="71">
        <v>105</v>
      </c>
      <c r="Y71" s="74">
        <v>36</v>
      </c>
      <c r="Z71" s="73">
        <v>72</v>
      </c>
      <c r="AA71" s="73">
        <v>7</v>
      </c>
      <c r="AB71" s="74">
        <v>6</v>
      </c>
      <c r="AC71" s="81"/>
      <c r="AD71" s="81"/>
    </row>
    <row r="72" spans="1:30" ht="16.5" customHeight="1" thickBot="1">
      <c r="A72" s="397"/>
      <c r="B72" s="69" t="s">
        <v>16</v>
      </c>
      <c r="C72" s="70">
        <v>485</v>
      </c>
      <c r="D72" s="71">
        <v>92</v>
      </c>
      <c r="E72" s="71">
        <v>13540</v>
      </c>
      <c r="F72" s="71">
        <v>7903</v>
      </c>
      <c r="G72" s="71">
        <v>283</v>
      </c>
      <c r="H72" s="71">
        <v>5354</v>
      </c>
      <c r="I72" s="71">
        <v>40</v>
      </c>
      <c r="J72" s="71">
        <v>127</v>
      </c>
      <c r="K72" s="71">
        <v>207</v>
      </c>
      <c r="L72" s="71">
        <v>278</v>
      </c>
      <c r="M72" s="71">
        <v>243</v>
      </c>
      <c r="N72" s="71">
        <v>197</v>
      </c>
      <c r="O72" s="71">
        <v>45</v>
      </c>
      <c r="P72" s="71">
        <v>0</v>
      </c>
      <c r="Q72" s="71">
        <v>23</v>
      </c>
      <c r="R72" s="71">
        <v>142</v>
      </c>
      <c r="S72" s="71">
        <v>69</v>
      </c>
      <c r="T72" s="71">
        <v>6</v>
      </c>
      <c r="U72" s="71">
        <v>136</v>
      </c>
      <c r="V72" s="71">
        <v>0</v>
      </c>
      <c r="W72" s="71">
        <v>320</v>
      </c>
      <c r="X72" s="71">
        <v>197</v>
      </c>
      <c r="Y72" s="74">
        <v>45</v>
      </c>
      <c r="Z72" s="73">
        <v>128</v>
      </c>
      <c r="AA72" s="73">
        <v>21</v>
      </c>
      <c r="AB72" s="74">
        <v>21</v>
      </c>
      <c r="AC72" s="81"/>
      <c r="AD72" s="81"/>
    </row>
    <row r="73" spans="1:30" ht="16.5" customHeight="1" thickBot="1">
      <c r="A73" s="397"/>
      <c r="B73" s="69" t="s">
        <v>92</v>
      </c>
      <c r="C73" s="70">
        <v>246</v>
      </c>
      <c r="D73" s="71">
        <v>30</v>
      </c>
      <c r="E73" s="71">
        <v>6916</v>
      </c>
      <c r="F73" s="71">
        <v>3945</v>
      </c>
      <c r="G73" s="71">
        <v>176</v>
      </c>
      <c r="H73" s="71">
        <v>2795</v>
      </c>
      <c r="I73" s="71">
        <v>35</v>
      </c>
      <c r="J73" s="71">
        <v>34</v>
      </c>
      <c r="K73" s="71">
        <v>117</v>
      </c>
      <c r="L73" s="71">
        <v>129</v>
      </c>
      <c r="M73" s="71">
        <v>105</v>
      </c>
      <c r="N73" s="71">
        <v>121</v>
      </c>
      <c r="O73" s="71">
        <v>20</v>
      </c>
      <c r="P73" s="71">
        <v>0</v>
      </c>
      <c r="Q73" s="71">
        <v>9</v>
      </c>
      <c r="R73" s="71">
        <v>65</v>
      </c>
      <c r="S73" s="71">
        <v>26</v>
      </c>
      <c r="T73" s="71">
        <v>1</v>
      </c>
      <c r="U73" s="71">
        <v>62</v>
      </c>
      <c r="V73" s="71">
        <v>0</v>
      </c>
      <c r="W73" s="71">
        <v>172</v>
      </c>
      <c r="X73" s="71">
        <v>121</v>
      </c>
      <c r="Y73" s="74">
        <v>20</v>
      </c>
      <c r="Z73" s="73">
        <v>78</v>
      </c>
      <c r="AA73" s="73">
        <v>15</v>
      </c>
      <c r="AB73" s="74">
        <v>5</v>
      </c>
      <c r="AC73" s="81"/>
      <c r="AD73" s="81"/>
    </row>
    <row r="74" spans="1:30" s="82" customFormat="1" ht="16.5" customHeight="1" thickBot="1">
      <c r="A74" s="397"/>
      <c r="B74" s="77" t="s">
        <v>93</v>
      </c>
      <c r="C74" s="78">
        <v>220</v>
      </c>
      <c r="D74" s="79">
        <v>38</v>
      </c>
      <c r="E74" s="79">
        <v>6086</v>
      </c>
      <c r="F74" s="79">
        <v>3248</v>
      </c>
      <c r="G74" s="79">
        <v>120</v>
      </c>
      <c r="H74" s="79">
        <v>2718</v>
      </c>
      <c r="I74" s="79">
        <v>9</v>
      </c>
      <c r="J74" s="79">
        <v>61</v>
      </c>
      <c r="K74" s="79">
        <v>84</v>
      </c>
      <c r="L74" s="79">
        <v>136</v>
      </c>
      <c r="M74" s="79">
        <v>110</v>
      </c>
      <c r="N74" s="79">
        <v>90</v>
      </c>
      <c r="O74" s="79">
        <v>20</v>
      </c>
      <c r="P74" s="71">
        <v>0</v>
      </c>
      <c r="Q74" s="79">
        <v>10</v>
      </c>
      <c r="R74" s="79">
        <v>62</v>
      </c>
      <c r="S74" s="79">
        <v>35</v>
      </c>
      <c r="T74" s="79">
        <v>4</v>
      </c>
      <c r="U74" s="79">
        <v>58</v>
      </c>
      <c r="V74" s="79">
        <v>0</v>
      </c>
      <c r="W74" s="79">
        <v>148</v>
      </c>
      <c r="X74" s="79">
        <v>90</v>
      </c>
      <c r="Y74" s="80">
        <v>20</v>
      </c>
      <c r="Z74" s="80">
        <v>64</v>
      </c>
      <c r="AA74" s="80">
        <v>6</v>
      </c>
      <c r="AB74" s="80">
        <v>9</v>
      </c>
      <c r="AC74" s="81"/>
      <c r="AD74" s="81"/>
    </row>
    <row r="75" spans="1:30" s="82" customFormat="1" ht="30" customHeight="1">
      <c r="A75" s="21"/>
      <c r="B75" s="21"/>
      <c r="C75" s="83"/>
      <c r="D75" s="83"/>
      <c r="E75" s="83"/>
      <c r="F75" s="83"/>
      <c r="G75" s="83"/>
      <c r="H75" s="83"/>
      <c r="I75" s="83"/>
      <c r="J75" s="83"/>
      <c r="K75" s="75" t="s">
        <v>94</v>
      </c>
      <c r="L75" s="83"/>
      <c r="M75" s="398" t="s">
        <v>95</v>
      </c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21"/>
      <c r="AC75" s="81"/>
      <c r="AD75" s="81"/>
    </row>
    <row r="76" spans="1:30">
      <c r="AB76" s="82"/>
    </row>
  </sheetData>
  <mergeCells count="114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Z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A4:A7"/>
    <mergeCell ref="B4:B7"/>
    <mergeCell ref="A29:A32"/>
    <mergeCell ref="B29:B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</mergeCells>
  <phoneticPr fontId="24"/>
  <printOptions horizontalCentered="1" verticalCentered="1"/>
  <pageMargins left="0.39370078740157483" right="0.55118110236220474" top="0.39" bottom="0.43" header="0.51181102362204722" footer="0.51181102362204722"/>
  <pageSetup paperSize="9" scale="4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1:AMJ76"/>
  <sheetViews>
    <sheetView showGridLines="0" view="pageBreakPreview" topLeftCell="N55" zoomScale="85" zoomScaleNormal="75" zoomScaleSheetLayoutView="85" workbookViewId="0">
      <selection activeCell="AB6" sqref="AA6:AB7"/>
    </sheetView>
  </sheetViews>
  <sheetFormatPr defaultColWidth="12.5" defaultRowHeight="17.25"/>
  <cols>
    <col min="1" max="2" width="8.75" style="21" customWidth="1"/>
    <col min="3" max="3" width="8.5" style="21" customWidth="1"/>
    <col min="4" max="4" width="7.25" style="21" customWidth="1"/>
    <col min="5" max="8" width="9" style="21" customWidth="1"/>
    <col min="9" max="9" width="8.875" style="21" customWidth="1"/>
    <col min="10" max="10" width="6.875" style="21" customWidth="1"/>
    <col min="11" max="12" width="8.625" style="21" customWidth="1"/>
    <col min="13" max="14" width="8" style="21" customWidth="1"/>
    <col min="15" max="15" width="7.625" style="21" customWidth="1"/>
    <col min="16" max="21" width="7.25" style="21" customWidth="1"/>
    <col min="22" max="22" width="6.625" style="21" customWidth="1"/>
    <col min="23" max="23" width="9" style="21" customWidth="1"/>
    <col min="24" max="24" width="8" style="21" customWidth="1"/>
    <col min="25" max="25" width="7.25" style="21" customWidth="1"/>
    <col min="26" max="26" width="8.125" style="21" customWidth="1"/>
    <col min="27" max="28" width="7" style="21" customWidth="1"/>
    <col min="29" max="30" width="5" style="21" customWidth="1"/>
    <col min="31" max="218" width="12.5" style="21"/>
    <col min="219" max="220" width="8.75" style="21" customWidth="1"/>
    <col min="221" max="221" width="8.5" style="21" customWidth="1"/>
    <col min="222" max="222" width="7.25" style="21" customWidth="1"/>
    <col min="223" max="226" width="9" style="21" customWidth="1"/>
    <col min="227" max="227" width="8.875" style="21" customWidth="1"/>
    <col min="228" max="228" width="6.875" style="21" customWidth="1"/>
    <col min="229" max="230" width="8.625" style="21" customWidth="1"/>
    <col min="231" max="232" width="8" style="21" customWidth="1"/>
    <col min="233" max="233" width="7.625" style="21" customWidth="1"/>
    <col min="234" max="239" width="7.25" style="21" customWidth="1"/>
    <col min="240" max="240" width="6.625" style="21" customWidth="1"/>
    <col min="241" max="241" width="9" style="21" customWidth="1"/>
    <col min="242" max="242" width="8" style="21" customWidth="1"/>
    <col min="243" max="243" width="7.25" style="21" customWidth="1"/>
    <col min="244" max="244" width="8.125" style="21" customWidth="1"/>
    <col min="245" max="246" width="7" style="21" customWidth="1"/>
    <col min="247" max="252" width="5" style="21" customWidth="1"/>
    <col min="253" max="474" width="12.5" style="21"/>
    <col min="475" max="476" width="8.75" style="21" customWidth="1"/>
    <col min="477" max="477" width="8.5" style="21" customWidth="1"/>
    <col min="478" max="478" width="7.25" style="21" customWidth="1"/>
    <col min="479" max="482" width="9" style="21" customWidth="1"/>
    <col min="483" max="483" width="8.875" style="21" customWidth="1"/>
    <col min="484" max="484" width="6.875" style="21" customWidth="1"/>
    <col min="485" max="486" width="8.625" style="21" customWidth="1"/>
    <col min="487" max="488" width="8" style="21" customWidth="1"/>
    <col min="489" max="489" width="7.625" style="21" customWidth="1"/>
    <col min="490" max="495" width="7.25" style="21" customWidth="1"/>
    <col min="496" max="496" width="6.625" style="21" customWidth="1"/>
    <col min="497" max="497" width="9" style="21" customWidth="1"/>
    <col min="498" max="498" width="8" style="21" customWidth="1"/>
    <col min="499" max="499" width="7.25" style="21" customWidth="1"/>
    <col min="500" max="500" width="8.125" style="21" customWidth="1"/>
    <col min="501" max="502" width="7" style="21" customWidth="1"/>
    <col min="503" max="508" width="5" style="21" customWidth="1"/>
    <col min="509" max="730" width="12.5" style="21"/>
    <col min="731" max="732" width="8.75" style="21" customWidth="1"/>
    <col min="733" max="733" width="8.5" style="21" customWidth="1"/>
    <col min="734" max="734" width="7.25" style="21" customWidth="1"/>
    <col min="735" max="738" width="9" style="21" customWidth="1"/>
    <col min="739" max="739" width="8.875" style="21" customWidth="1"/>
    <col min="740" max="740" width="6.875" style="21" customWidth="1"/>
    <col min="741" max="742" width="8.625" style="21" customWidth="1"/>
    <col min="743" max="744" width="8" style="21" customWidth="1"/>
    <col min="745" max="745" width="7.625" style="21" customWidth="1"/>
    <col min="746" max="751" width="7.25" style="21" customWidth="1"/>
    <col min="752" max="752" width="6.625" style="21" customWidth="1"/>
    <col min="753" max="753" width="9" style="21" customWidth="1"/>
    <col min="754" max="754" width="8" style="21" customWidth="1"/>
    <col min="755" max="755" width="7.25" style="21" customWidth="1"/>
    <col min="756" max="756" width="8.125" style="21" customWidth="1"/>
    <col min="757" max="758" width="7" style="21" customWidth="1"/>
    <col min="759" max="764" width="5" style="21" customWidth="1"/>
    <col min="765" max="986" width="12.5" style="21"/>
    <col min="987" max="988" width="8.75" style="21" customWidth="1"/>
    <col min="989" max="989" width="8.5" style="21" customWidth="1"/>
    <col min="990" max="990" width="7.25" style="21" customWidth="1"/>
    <col min="991" max="994" width="9" style="21" customWidth="1"/>
    <col min="995" max="995" width="8.875" style="21" customWidth="1"/>
    <col min="996" max="996" width="6.875" style="21" customWidth="1"/>
    <col min="997" max="998" width="8.625" style="21" customWidth="1"/>
    <col min="999" max="1000" width="8" style="21" customWidth="1"/>
    <col min="1001" max="1001" width="7.625" style="21" customWidth="1"/>
    <col min="1002" max="1007" width="7.25" style="21" customWidth="1"/>
    <col min="1008" max="1008" width="6.625" style="21" customWidth="1"/>
    <col min="1009" max="1009" width="9" style="21" customWidth="1"/>
    <col min="1010" max="1010" width="8" style="21" customWidth="1"/>
    <col min="1011" max="1011" width="7.25" style="21" customWidth="1"/>
    <col min="1012" max="1012" width="8.125" style="21" customWidth="1"/>
    <col min="1013" max="1014" width="7" style="21" customWidth="1"/>
    <col min="1015" max="1020" width="5" style="21" customWidth="1"/>
    <col min="1021" max="1024" width="12.5" style="21"/>
  </cols>
  <sheetData>
    <row r="1" spans="1:215">
      <c r="A1" s="47" t="s">
        <v>99</v>
      </c>
      <c r="C1" s="48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215" ht="8.25" customHeight="1">
      <c r="A2" s="52"/>
      <c r="C2" s="48"/>
      <c r="D2" s="49"/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215" ht="22.5" customHeight="1">
      <c r="A3" s="5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54"/>
      <c r="W3" s="54"/>
      <c r="X3" s="55"/>
      <c r="Y3" s="54"/>
      <c r="Z3" s="54"/>
      <c r="AA3" s="54"/>
      <c r="AB3" s="55" t="s">
        <v>1</v>
      </c>
    </row>
    <row r="4" spans="1:215" ht="19.5" customHeight="1">
      <c r="A4" s="382" t="s">
        <v>81</v>
      </c>
      <c r="B4" s="379" t="s">
        <v>82</v>
      </c>
      <c r="C4" s="403" t="s">
        <v>42</v>
      </c>
      <c r="D4" s="404" t="s">
        <v>57</v>
      </c>
      <c r="E4" s="385" t="s">
        <v>58</v>
      </c>
      <c r="F4" s="385"/>
      <c r="G4" s="385"/>
      <c r="H4" s="385"/>
      <c r="I4" s="385"/>
      <c r="J4" s="385"/>
      <c r="K4" s="56"/>
      <c r="L4" s="57" t="s">
        <v>59</v>
      </c>
      <c r="M4" s="58" t="s">
        <v>60</v>
      </c>
      <c r="N4" s="57"/>
      <c r="O4" s="57"/>
      <c r="P4" s="57"/>
      <c r="Q4" s="387" t="s">
        <v>61</v>
      </c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</row>
    <row r="5" spans="1:215" ht="19.5" customHeight="1">
      <c r="A5" s="383"/>
      <c r="B5" s="380"/>
      <c r="C5" s="403"/>
      <c r="D5" s="404"/>
      <c r="E5" s="388" t="s">
        <v>62</v>
      </c>
      <c r="F5" s="388"/>
      <c r="G5" s="388"/>
      <c r="H5" s="388"/>
      <c r="I5" s="389" t="s">
        <v>63</v>
      </c>
      <c r="J5" s="389"/>
      <c r="K5" s="388" t="s">
        <v>64</v>
      </c>
      <c r="L5" s="388"/>
      <c r="M5" s="390" t="s">
        <v>65</v>
      </c>
      <c r="N5" s="390"/>
      <c r="O5" s="390"/>
      <c r="P5" s="391" t="s">
        <v>66</v>
      </c>
      <c r="Q5" s="392" t="s">
        <v>44</v>
      </c>
      <c r="R5" s="392" t="s">
        <v>67</v>
      </c>
      <c r="S5" s="393" t="s">
        <v>45</v>
      </c>
      <c r="T5" s="393"/>
      <c r="U5" s="393"/>
      <c r="V5" s="393"/>
      <c r="W5" s="392" t="s">
        <v>68</v>
      </c>
      <c r="X5" s="389" t="s">
        <v>46</v>
      </c>
      <c r="Y5" s="389"/>
      <c r="Z5" s="389"/>
      <c r="AA5" s="389"/>
      <c r="AB5" s="389"/>
    </row>
    <row r="6" spans="1:215" ht="19.5" customHeight="1">
      <c r="A6" s="383"/>
      <c r="B6" s="380"/>
      <c r="C6" s="403"/>
      <c r="D6" s="404"/>
      <c r="E6" s="394" t="s">
        <v>52</v>
      </c>
      <c r="F6" s="394" t="s">
        <v>69</v>
      </c>
      <c r="G6" s="394" t="s">
        <v>70</v>
      </c>
      <c r="H6" s="394" t="s">
        <v>71</v>
      </c>
      <c r="I6" s="395" t="s">
        <v>72</v>
      </c>
      <c r="J6" s="395" t="s">
        <v>73</v>
      </c>
      <c r="K6" s="401">
        <v>0</v>
      </c>
      <c r="L6" s="400">
        <v>1</v>
      </c>
      <c r="M6" s="401">
        <v>0</v>
      </c>
      <c r="N6" s="400">
        <v>1</v>
      </c>
      <c r="O6" s="400">
        <v>2</v>
      </c>
      <c r="P6" s="391"/>
      <c r="Q6" s="392"/>
      <c r="R6" s="392"/>
      <c r="S6" s="402" t="s">
        <v>74</v>
      </c>
      <c r="T6" s="399" t="s">
        <v>75</v>
      </c>
      <c r="U6" s="399" t="s">
        <v>76</v>
      </c>
      <c r="V6" s="399" t="s">
        <v>77</v>
      </c>
      <c r="W6" s="392"/>
      <c r="X6" s="386" t="s">
        <v>78</v>
      </c>
      <c r="Y6" s="386" t="s">
        <v>79</v>
      </c>
      <c r="Z6" s="386" t="s">
        <v>70</v>
      </c>
      <c r="AA6" s="386" t="s">
        <v>72</v>
      </c>
      <c r="AB6" s="396" t="s">
        <v>80</v>
      </c>
    </row>
    <row r="7" spans="1:215" ht="45" customHeight="1">
      <c r="A7" s="384"/>
      <c r="B7" s="381"/>
      <c r="C7" s="403"/>
      <c r="D7" s="404"/>
      <c r="E7" s="394"/>
      <c r="F7" s="394"/>
      <c r="G7" s="394"/>
      <c r="H7" s="394"/>
      <c r="I7" s="395"/>
      <c r="J7" s="395"/>
      <c r="K7" s="401"/>
      <c r="L7" s="400"/>
      <c r="M7" s="401"/>
      <c r="N7" s="400"/>
      <c r="O7" s="400"/>
      <c r="P7" s="391"/>
      <c r="Q7" s="392"/>
      <c r="R7" s="392"/>
      <c r="S7" s="402"/>
      <c r="T7" s="399"/>
      <c r="U7" s="399"/>
      <c r="V7" s="399"/>
      <c r="W7" s="392"/>
      <c r="X7" s="386"/>
      <c r="Y7" s="386"/>
      <c r="Z7" s="386"/>
      <c r="AA7" s="386"/>
      <c r="AB7" s="396"/>
    </row>
    <row r="8" spans="1:215" s="68" customFormat="1" ht="16.5" customHeight="1">
      <c r="A8" s="397" t="s">
        <v>100</v>
      </c>
      <c r="B8" s="60" t="s">
        <v>84</v>
      </c>
      <c r="C8" s="61">
        <f t="shared" ref="C8:AB8" si="0">SUM(C9:C24)</f>
        <v>3212</v>
      </c>
      <c r="D8" s="62">
        <f t="shared" si="0"/>
        <v>785</v>
      </c>
      <c r="E8" s="62">
        <f t="shared" si="0"/>
        <v>88663</v>
      </c>
      <c r="F8" s="62">
        <f t="shared" si="0"/>
        <v>45402</v>
      </c>
      <c r="G8" s="62">
        <f t="shared" si="0"/>
        <v>2550</v>
      </c>
      <c r="H8" s="62">
        <f t="shared" si="0"/>
        <v>40711</v>
      </c>
      <c r="I8" s="62">
        <f t="shared" si="0"/>
        <v>580</v>
      </c>
      <c r="J8" s="62">
        <f t="shared" si="0"/>
        <v>1437</v>
      </c>
      <c r="K8" s="62">
        <f t="shared" si="0"/>
        <v>1186</v>
      </c>
      <c r="L8" s="62">
        <f t="shared" si="0"/>
        <v>2024</v>
      </c>
      <c r="M8" s="62">
        <f t="shared" si="0"/>
        <v>1375</v>
      </c>
      <c r="N8" s="62">
        <f t="shared" si="0"/>
        <v>1480</v>
      </c>
      <c r="O8" s="62">
        <f t="shared" si="0"/>
        <v>355</v>
      </c>
      <c r="P8" s="62">
        <f t="shared" si="0"/>
        <v>2</v>
      </c>
      <c r="Q8" s="63">
        <f t="shared" si="0"/>
        <v>132</v>
      </c>
      <c r="R8" s="63">
        <f t="shared" si="0"/>
        <v>805</v>
      </c>
      <c r="S8" s="63">
        <f t="shared" si="0"/>
        <v>390</v>
      </c>
      <c r="T8" s="63">
        <f t="shared" si="0"/>
        <v>34</v>
      </c>
      <c r="U8" s="63">
        <f t="shared" si="0"/>
        <v>771</v>
      </c>
      <c r="V8" s="63">
        <f t="shared" si="0"/>
        <v>7</v>
      </c>
      <c r="W8" s="63">
        <f t="shared" si="0"/>
        <v>2275</v>
      </c>
      <c r="X8" s="63">
        <f t="shared" si="0"/>
        <v>1480</v>
      </c>
      <c r="Y8" s="64">
        <f t="shared" si="0"/>
        <v>355</v>
      </c>
      <c r="Z8" s="65">
        <f t="shared" si="0"/>
        <v>1036</v>
      </c>
      <c r="AA8" s="65">
        <f t="shared" si="0"/>
        <v>254</v>
      </c>
      <c r="AB8" s="64">
        <f t="shared" si="0"/>
        <v>118</v>
      </c>
      <c r="AC8" s="66"/>
      <c r="AD8" s="66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</row>
    <row r="9" spans="1:215" ht="16.5" customHeight="1">
      <c r="A9" s="397"/>
      <c r="B9" s="69" t="s">
        <v>85</v>
      </c>
      <c r="C9" s="70">
        <v>255</v>
      </c>
      <c r="D9" s="71">
        <v>62</v>
      </c>
      <c r="E9" s="71">
        <v>7021</v>
      </c>
      <c r="F9" s="71">
        <v>3504</v>
      </c>
      <c r="G9" s="71">
        <v>256</v>
      </c>
      <c r="H9" s="71">
        <v>3261</v>
      </c>
      <c r="I9" s="71">
        <v>57</v>
      </c>
      <c r="J9" s="71">
        <v>91</v>
      </c>
      <c r="K9" s="71">
        <v>89</v>
      </c>
      <c r="L9" s="71">
        <v>166</v>
      </c>
      <c r="M9" s="71">
        <v>104</v>
      </c>
      <c r="N9" s="71">
        <v>124</v>
      </c>
      <c r="O9" s="71">
        <v>27</v>
      </c>
      <c r="P9" s="71">
        <v>0</v>
      </c>
      <c r="Q9" s="71">
        <v>11</v>
      </c>
      <c r="R9" s="71">
        <v>52</v>
      </c>
      <c r="S9" s="71">
        <v>23</v>
      </c>
      <c r="T9" s="71">
        <v>1</v>
      </c>
      <c r="U9" s="71">
        <v>49</v>
      </c>
      <c r="V9" s="71">
        <v>0</v>
      </c>
      <c r="W9" s="71">
        <v>192</v>
      </c>
      <c r="X9" s="71">
        <v>124</v>
      </c>
      <c r="Y9" s="73">
        <v>27</v>
      </c>
      <c r="Z9" s="73">
        <v>85</v>
      </c>
      <c r="AA9" s="73">
        <v>24</v>
      </c>
      <c r="AB9" s="73">
        <v>7</v>
      </c>
      <c r="AC9" s="75"/>
      <c r="AD9" s="75"/>
    </row>
    <row r="10" spans="1:215" ht="16.5" customHeight="1">
      <c r="A10" s="397"/>
      <c r="B10" s="69" t="s">
        <v>4</v>
      </c>
      <c r="C10" s="70">
        <v>105</v>
      </c>
      <c r="D10" s="71">
        <v>27</v>
      </c>
      <c r="E10" s="71">
        <v>2876</v>
      </c>
      <c r="F10" s="71">
        <v>1408</v>
      </c>
      <c r="G10" s="71">
        <v>108</v>
      </c>
      <c r="H10" s="71">
        <v>1360</v>
      </c>
      <c r="I10" s="71">
        <v>16</v>
      </c>
      <c r="J10" s="71">
        <v>58</v>
      </c>
      <c r="K10" s="71">
        <v>25</v>
      </c>
      <c r="L10" s="71">
        <v>80</v>
      </c>
      <c r="M10" s="71">
        <v>41</v>
      </c>
      <c r="N10" s="71">
        <v>50</v>
      </c>
      <c r="O10" s="71">
        <v>14</v>
      </c>
      <c r="P10" s="71">
        <v>0</v>
      </c>
      <c r="Q10" s="71">
        <v>3</v>
      </c>
      <c r="R10" s="71">
        <v>22</v>
      </c>
      <c r="S10" s="71">
        <v>11</v>
      </c>
      <c r="T10" s="71">
        <v>1</v>
      </c>
      <c r="U10" s="71">
        <v>21</v>
      </c>
      <c r="V10" s="71">
        <v>0</v>
      </c>
      <c r="W10" s="71">
        <v>80</v>
      </c>
      <c r="X10" s="71">
        <v>50</v>
      </c>
      <c r="Y10" s="73">
        <v>14</v>
      </c>
      <c r="Z10" s="73">
        <v>38</v>
      </c>
      <c r="AA10" s="73">
        <v>10</v>
      </c>
      <c r="AB10" s="73">
        <v>6</v>
      </c>
      <c r="AC10" s="75"/>
      <c r="AD10" s="75"/>
    </row>
    <row r="11" spans="1:215" ht="16.5" customHeight="1">
      <c r="A11" s="397"/>
      <c r="B11" s="69" t="s">
        <v>5</v>
      </c>
      <c r="C11" s="70">
        <v>185</v>
      </c>
      <c r="D11" s="71">
        <v>52</v>
      </c>
      <c r="E11" s="71">
        <v>5142</v>
      </c>
      <c r="F11" s="71">
        <v>2778</v>
      </c>
      <c r="G11" s="71">
        <v>137</v>
      </c>
      <c r="H11" s="71">
        <v>2227</v>
      </c>
      <c r="I11" s="71">
        <v>88</v>
      </c>
      <c r="J11" s="71">
        <v>61</v>
      </c>
      <c r="K11" s="71">
        <v>72</v>
      </c>
      <c r="L11" s="71">
        <v>113</v>
      </c>
      <c r="M11" s="71">
        <v>89</v>
      </c>
      <c r="N11" s="71">
        <v>83</v>
      </c>
      <c r="O11" s="71">
        <v>13</v>
      </c>
      <c r="P11" s="71">
        <v>0</v>
      </c>
      <c r="Q11" s="71">
        <v>8</v>
      </c>
      <c r="R11" s="71">
        <v>56</v>
      </c>
      <c r="S11" s="71">
        <v>24</v>
      </c>
      <c r="T11" s="71">
        <v>1</v>
      </c>
      <c r="U11" s="71">
        <v>52</v>
      </c>
      <c r="V11" s="71">
        <v>0</v>
      </c>
      <c r="W11" s="71">
        <v>121</v>
      </c>
      <c r="X11" s="71">
        <v>83</v>
      </c>
      <c r="Y11" s="73">
        <v>13</v>
      </c>
      <c r="Z11" s="73">
        <v>55</v>
      </c>
      <c r="AA11" s="73">
        <v>25</v>
      </c>
      <c r="AB11" s="73">
        <v>6</v>
      </c>
      <c r="AC11" s="75"/>
      <c r="AD11" s="75"/>
    </row>
    <row r="12" spans="1:215" ht="16.5" customHeight="1">
      <c r="A12" s="397"/>
      <c r="B12" s="69" t="s">
        <v>6</v>
      </c>
      <c r="C12" s="70">
        <v>251</v>
      </c>
      <c r="D12" s="71">
        <v>45</v>
      </c>
      <c r="E12" s="71">
        <v>7011</v>
      </c>
      <c r="F12" s="71">
        <v>3769</v>
      </c>
      <c r="G12" s="71">
        <v>218</v>
      </c>
      <c r="H12" s="71">
        <v>3024</v>
      </c>
      <c r="I12" s="71">
        <v>20</v>
      </c>
      <c r="J12" s="71">
        <v>73</v>
      </c>
      <c r="K12" s="71">
        <v>110</v>
      </c>
      <c r="L12" s="71">
        <v>141</v>
      </c>
      <c r="M12" s="71">
        <v>127</v>
      </c>
      <c r="N12" s="71">
        <v>108</v>
      </c>
      <c r="O12" s="71">
        <v>16</v>
      </c>
      <c r="P12" s="71">
        <v>0</v>
      </c>
      <c r="Q12" s="71">
        <v>13</v>
      </c>
      <c r="R12" s="71">
        <v>73</v>
      </c>
      <c r="S12" s="71">
        <v>36</v>
      </c>
      <c r="T12" s="71">
        <v>1</v>
      </c>
      <c r="U12" s="71">
        <v>69</v>
      </c>
      <c r="V12" s="71">
        <v>0</v>
      </c>
      <c r="W12" s="71">
        <v>165</v>
      </c>
      <c r="X12" s="71">
        <v>108</v>
      </c>
      <c r="Y12" s="73">
        <v>16</v>
      </c>
      <c r="Z12" s="73">
        <v>90</v>
      </c>
      <c r="AA12" s="73">
        <v>12</v>
      </c>
      <c r="AB12" s="73">
        <v>7</v>
      </c>
      <c r="AC12" s="75"/>
      <c r="AD12" s="75"/>
    </row>
    <row r="13" spans="1:215" ht="16.5" customHeight="1">
      <c r="A13" s="397"/>
      <c r="B13" s="76" t="s">
        <v>86</v>
      </c>
      <c r="C13" s="71">
        <v>193</v>
      </c>
      <c r="D13" s="71">
        <v>50</v>
      </c>
      <c r="E13" s="71">
        <v>5245</v>
      </c>
      <c r="F13" s="71">
        <v>2770</v>
      </c>
      <c r="G13" s="71">
        <v>119</v>
      </c>
      <c r="H13" s="71">
        <v>2356</v>
      </c>
      <c r="I13" s="71">
        <v>27</v>
      </c>
      <c r="J13" s="71">
        <v>162</v>
      </c>
      <c r="K13" s="71">
        <v>78</v>
      </c>
      <c r="L13" s="71">
        <v>114</v>
      </c>
      <c r="M13" s="71">
        <v>80</v>
      </c>
      <c r="N13" s="71">
        <v>86</v>
      </c>
      <c r="O13" s="71">
        <v>26</v>
      </c>
      <c r="P13" s="71">
        <v>1</v>
      </c>
      <c r="Q13" s="71">
        <v>7</v>
      </c>
      <c r="R13" s="71">
        <v>52</v>
      </c>
      <c r="S13" s="71">
        <v>24</v>
      </c>
      <c r="T13" s="71">
        <v>3</v>
      </c>
      <c r="U13" s="71">
        <v>48</v>
      </c>
      <c r="V13" s="71">
        <v>0</v>
      </c>
      <c r="W13" s="71">
        <v>134</v>
      </c>
      <c r="X13" s="71">
        <v>86</v>
      </c>
      <c r="Y13" s="73">
        <v>26</v>
      </c>
      <c r="Z13" s="73">
        <v>50</v>
      </c>
      <c r="AA13" s="73">
        <v>12</v>
      </c>
      <c r="AB13" s="73">
        <v>11</v>
      </c>
      <c r="AC13" s="75"/>
      <c r="AD13" s="75"/>
    </row>
    <row r="14" spans="1:215" ht="16.5" customHeight="1">
      <c r="A14" s="397"/>
      <c r="B14" s="69" t="s">
        <v>8</v>
      </c>
      <c r="C14" s="70">
        <v>117</v>
      </c>
      <c r="D14" s="71">
        <v>24</v>
      </c>
      <c r="E14" s="71">
        <v>3260</v>
      </c>
      <c r="F14" s="71">
        <v>1712</v>
      </c>
      <c r="G14" s="71">
        <v>82</v>
      </c>
      <c r="H14" s="71">
        <v>1466</v>
      </c>
      <c r="I14" s="71">
        <v>18</v>
      </c>
      <c r="J14" s="71">
        <v>24</v>
      </c>
      <c r="K14" s="71">
        <v>44</v>
      </c>
      <c r="L14" s="71">
        <v>73</v>
      </c>
      <c r="M14" s="71">
        <v>44</v>
      </c>
      <c r="N14" s="71">
        <v>56</v>
      </c>
      <c r="O14" s="71">
        <v>17</v>
      </c>
      <c r="P14" s="71">
        <v>0</v>
      </c>
      <c r="Q14" s="71">
        <v>6</v>
      </c>
      <c r="R14" s="71">
        <v>26</v>
      </c>
      <c r="S14" s="71">
        <v>12</v>
      </c>
      <c r="T14" s="71">
        <v>2</v>
      </c>
      <c r="U14" s="71">
        <v>24</v>
      </c>
      <c r="V14" s="71">
        <v>0</v>
      </c>
      <c r="W14" s="71">
        <v>85</v>
      </c>
      <c r="X14" s="71">
        <v>56</v>
      </c>
      <c r="Y14" s="73">
        <v>17</v>
      </c>
      <c r="Z14" s="73">
        <v>29</v>
      </c>
      <c r="AA14" s="73">
        <v>11</v>
      </c>
      <c r="AB14" s="73">
        <v>2</v>
      </c>
      <c r="AC14" s="75"/>
      <c r="AD14" s="75"/>
    </row>
    <row r="15" spans="1:215" ht="16.5" customHeight="1">
      <c r="A15" s="397"/>
      <c r="B15" s="69" t="s">
        <v>87</v>
      </c>
      <c r="C15" s="70">
        <v>144</v>
      </c>
      <c r="D15" s="71">
        <v>26</v>
      </c>
      <c r="E15" s="71">
        <v>3960</v>
      </c>
      <c r="F15" s="71">
        <v>2151</v>
      </c>
      <c r="G15" s="71">
        <v>76</v>
      </c>
      <c r="H15" s="71">
        <v>1733</v>
      </c>
      <c r="I15" s="71">
        <v>22</v>
      </c>
      <c r="J15" s="71">
        <v>60</v>
      </c>
      <c r="K15" s="71">
        <v>62</v>
      </c>
      <c r="L15" s="71">
        <v>82</v>
      </c>
      <c r="M15" s="71">
        <v>87</v>
      </c>
      <c r="N15" s="71">
        <v>48</v>
      </c>
      <c r="O15" s="71">
        <v>9</v>
      </c>
      <c r="P15" s="71">
        <v>0</v>
      </c>
      <c r="Q15" s="71">
        <v>8</v>
      </c>
      <c r="R15" s="71">
        <v>55</v>
      </c>
      <c r="S15" s="71">
        <v>31</v>
      </c>
      <c r="T15" s="71">
        <v>3</v>
      </c>
      <c r="U15" s="71">
        <v>53</v>
      </c>
      <c r="V15" s="71">
        <v>0</v>
      </c>
      <c r="W15" s="71">
        <v>81</v>
      </c>
      <c r="X15" s="71">
        <v>48</v>
      </c>
      <c r="Y15" s="73">
        <v>9</v>
      </c>
      <c r="Z15" s="73">
        <v>41</v>
      </c>
      <c r="AA15" s="73">
        <v>9</v>
      </c>
      <c r="AB15" s="73">
        <v>5</v>
      </c>
      <c r="AC15" s="75"/>
      <c r="AD15" s="75"/>
    </row>
    <row r="16" spans="1:215" ht="16.5" customHeight="1">
      <c r="A16" s="397"/>
      <c r="B16" s="69" t="s">
        <v>88</v>
      </c>
      <c r="C16" s="70">
        <v>142</v>
      </c>
      <c r="D16" s="71">
        <v>32</v>
      </c>
      <c r="E16" s="71">
        <v>3967</v>
      </c>
      <c r="F16" s="71">
        <v>2094</v>
      </c>
      <c r="G16" s="71">
        <v>139</v>
      </c>
      <c r="H16" s="71">
        <v>1734</v>
      </c>
      <c r="I16" s="71">
        <v>19</v>
      </c>
      <c r="J16" s="71">
        <v>28</v>
      </c>
      <c r="K16" s="71">
        <v>62</v>
      </c>
      <c r="L16" s="71">
        <v>80</v>
      </c>
      <c r="M16" s="71">
        <v>63</v>
      </c>
      <c r="N16" s="71">
        <v>64</v>
      </c>
      <c r="O16" s="71">
        <v>15</v>
      </c>
      <c r="P16" s="71">
        <v>0</v>
      </c>
      <c r="Q16" s="71">
        <v>8</v>
      </c>
      <c r="R16" s="71">
        <v>41</v>
      </c>
      <c r="S16" s="71">
        <v>15</v>
      </c>
      <c r="T16" s="71">
        <v>1</v>
      </c>
      <c r="U16" s="71">
        <v>40</v>
      </c>
      <c r="V16" s="71">
        <v>0</v>
      </c>
      <c r="W16" s="71">
        <v>93</v>
      </c>
      <c r="X16" s="71">
        <v>64</v>
      </c>
      <c r="Y16" s="73">
        <v>15</v>
      </c>
      <c r="Z16" s="73">
        <v>45</v>
      </c>
      <c r="AA16" s="73">
        <v>11</v>
      </c>
      <c r="AB16" s="73">
        <v>3</v>
      </c>
      <c r="AC16" s="75"/>
      <c r="AD16" s="75"/>
    </row>
    <row r="17" spans="1:30" ht="16.5" customHeight="1">
      <c r="A17" s="397"/>
      <c r="B17" s="69" t="s">
        <v>89</v>
      </c>
      <c r="C17" s="70">
        <v>95</v>
      </c>
      <c r="D17" s="71">
        <v>26</v>
      </c>
      <c r="E17" s="71">
        <v>2589</v>
      </c>
      <c r="F17" s="71">
        <v>1313</v>
      </c>
      <c r="G17" s="71">
        <v>60</v>
      </c>
      <c r="H17" s="71">
        <v>1216</v>
      </c>
      <c r="I17" s="71">
        <v>19</v>
      </c>
      <c r="J17" s="71">
        <v>53</v>
      </c>
      <c r="K17" s="71">
        <v>34</v>
      </c>
      <c r="L17" s="71">
        <v>61</v>
      </c>
      <c r="M17" s="71">
        <v>35</v>
      </c>
      <c r="N17" s="71">
        <v>49</v>
      </c>
      <c r="O17" s="71">
        <v>11</v>
      </c>
      <c r="P17" s="71">
        <v>0</v>
      </c>
      <c r="Q17" s="71">
        <v>2</v>
      </c>
      <c r="R17" s="71">
        <v>23</v>
      </c>
      <c r="S17" s="71">
        <v>9</v>
      </c>
      <c r="T17" s="71">
        <v>0</v>
      </c>
      <c r="U17" s="71">
        <v>23</v>
      </c>
      <c r="V17" s="71">
        <v>2</v>
      </c>
      <c r="W17" s="71">
        <v>70</v>
      </c>
      <c r="X17" s="71">
        <v>49</v>
      </c>
      <c r="Y17" s="73">
        <v>11</v>
      </c>
      <c r="Z17" s="73">
        <v>26</v>
      </c>
      <c r="AA17" s="73">
        <v>6</v>
      </c>
      <c r="AB17" s="73">
        <v>4</v>
      </c>
      <c r="AC17" s="75"/>
      <c r="AD17" s="75"/>
    </row>
    <row r="18" spans="1:30" ht="16.5" customHeight="1">
      <c r="A18" s="397"/>
      <c r="B18" s="69" t="s">
        <v>90</v>
      </c>
      <c r="C18" s="70">
        <v>299</v>
      </c>
      <c r="D18" s="71">
        <v>76</v>
      </c>
      <c r="E18" s="71">
        <v>8233</v>
      </c>
      <c r="F18" s="71">
        <v>4233</v>
      </c>
      <c r="G18" s="71">
        <v>251</v>
      </c>
      <c r="H18" s="71">
        <v>3749</v>
      </c>
      <c r="I18" s="71">
        <v>63</v>
      </c>
      <c r="J18" s="71">
        <v>143</v>
      </c>
      <c r="K18" s="71">
        <v>87</v>
      </c>
      <c r="L18" s="71">
        <v>212</v>
      </c>
      <c r="M18" s="71">
        <v>96</v>
      </c>
      <c r="N18" s="71">
        <v>169</v>
      </c>
      <c r="O18" s="71">
        <v>34</v>
      </c>
      <c r="P18" s="71">
        <v>0</v>
      </c>
      <c r="Q18" s="71">
        <v>12</v>
      </c>
      <c r="R18" s="71">
        <v>48</v>
      </c>
      <c r="S18" s="71">
        <v>30</v>
      </c>
      <c r="T18" s="71">
        <v>4</v>
      </c>
      <c r="U18" s="71">
        <v>46</v>
      </c>
      <c r="V18" s="71">
        <v>0</v>
      </c>
      <c r="W18" s="71">
        <v>239</v>
      </c>
      <c r="X18" s="71">
        <v>169</v>
      </c>
      <c r="Y18" s="73">
        <v>34</v>
      </c>
      <c r="Z18" s="73">
        <v>112</v>
      </c>
      <c r="AA18" s="73">
        <v>22</v>
      </c>
      <c r="AB18" s="73">
        <v>14</v>
      </c>
      <c r="AC18" s="75"/>
      <c r="AD18" s="75"/>
    </row>
    <row r="19" spans="1:30" ht="16.5" customHeight="1">
      <c r="A19" s="397"/>
      <c r="B19" s="69" t="s">
        <v>13</v>
      </c>
      <c r="C19" s="70">
        <v>154</v>
      </c>
      <c r="D19" s="71">
        <v>47</v>
      </c>
      <c r="E19" s="71">
        <v>4234</v>
      </c>
      <c r="F19" s="71">
        <v>2172</v>
      </c>
      <c r="G19" s="71">
        <v>121</v>
      </c>
      <c r="H19" s="71">
        <v>1941</v>
      </c>
      <c r="I19" s="71">
        <v>27</v>
      </c>
      <c r="J19" s="71">
        <v>96</v>
      </c>
      <c r="K19" s="71">
        <v>54</v>
      </c>
      <c r="L19" s="71">
        <v>100</v>
      </c>
      <c r="M19" s="71">
        <v>55</v>
      </c>
      <c r="N19" s="71">
        <v>70</v>
      </c>
      <c r="O19" s="71">
        <v>29</v>
      </c>
      <c r="P19" s="71">
        <v>0</v>
      </c>
      <c r="Q19" s="71">
        <v>3</v>
      </c>
      <c r="R19" s="71">
        <v>32</v>
      </c>
      <c r="S19" s="71">
        <v>15</v>
      </c>
      <c r="T19" s="71">
        <v>1</v>
      </c>
      <c r="U19" s="71">
        <v>29</v>
      </c>
      <c r="V19" s="71">
        <v>1</v>
      </c>
      <c r="W19" s="71">
        <v>119</v>
      </c>
      <c r="X19" s="71">
        <v>70</v>
      </c>
      <c r="Y19" s="73">
        <v>29</v>
      </c>
      <c r="Z19" s="73">
        <v>55</v>
      </c>
      <c r="AA19" s="73">
        <v>14</v>
      </c>
      <c r="AB19" s="73">
        <v>3</v>
      </c>
      <c r="AC19" s="75"/>
      <c r="AD19" s="75"/>
    </row>
    <row r="20" spans="1:30" ht="16.5" customHeight="1">
      <c r="A20" s="397"/>
      <c r="B20" s="69" t="s">
        <v>14</v>
      </c>
      <c r="C20" s="70">
        <v>148</v>
      </c>
      <c r="D20" s="71">
        <v>36</v>
      </c>
      <c r="E20" s="71">
        <v>4141</v>
      </c>
      <c r="F20" s="71">
        <v>2114</v>
      </c>
      <c r="G20" s="71">
        <v>101</v>
      </c>
      <c r="H20" s="71">
        <v>1926</v>
      </c>
      <c r="I20" s="71">
        <v>28</v>
      </c>
      <c r="J20" s="71">
        <v>52</v>
      </c>
      <c r="K20" s="71">
        <v>51</v>
      </c>
      <c r="L20" s="71">
        <v>97</v>
      </c>
      <c r="M20" s="71">
        <v>62</v>
      </c>
      <c r="N20" s="71">
        <v>69</v>
      </c>
      <c r="O20" s="71">
        <v>17</v>
      </c>
      <c r="P20" s="71">
        <v>0</v>
      </c>
      <c r="Q20" s="71">
        <v>7</v>
      </c>
      <c r="R20" s="71">
        <v>33</v>
      </c>
      <c r="S20" s="71">
        <v>16</v>
      </c>
      <c r="T20" s="71">
        <v>0</v>
      </c>
      <c r="U20" s="71">
        <v>32</v>
      </c>
      <c r="V20" s="71">
        <v>0</v>
      </c>
      <c r="W20" s="71">
        <v>108</v>
      </c>
      <c r="X20" s="71">
        <v>69</v>
      </c>
      <c r="Y20" s="73">
        <v>17</v>
      </c>
      <c r="Z20" s="73">
        <v>45</v>
      </c>
      <c r="AA20" s="73">
        <v>13</v>
      </c>
      <c r="AB20" s="73">
        <v>3</v>
      </c>
      <c r="AC20" s="75"/>
      <c r="AD20" s="75"/>
    </row>
    <row r="21" spans="1:30" ht="16.5" customHeight="1">
      <c r="A21" s="397"/>
      <c r="B21" s="69" t="s">
        <v>91</v>
      </c>
      <c r="C21" s="70">
        <v>198</v>
      </c>
      <c r="D21" s="71">
        <v>43</v>
      </c>
      <c r="E21" s="71">
        <v>5494</v>
      </c>
      <c r="F21" s="71">
        <v>2668</v>
      </c>
      <c r="G21" s="71">
        <v>160</v>
      </c>
      <c r="H21" s="71">
        <v>2666</v>
      </c>
      <c r="I21" s="71">
        <v>11</v>
      </c>
      <c r="J21" s="71">
        <v>77</v>
      </c>
      <c r="K21" s="71">
        <v>87</v>
      </c>
      <c r="L21" s="71">
        <v>111</v>
      </c>
      <c r="M21" s="71">
        <v>81</v>
      </c>
      <c r="N21" s="71">
        <v>92</v>
      </c>
      <c r="O21" s="71">
        <v>25</v>
      </c>
      <c r="P21" s="71">
        <v>0</v>
      </c>
      <c r="Q21" s="71">
        <v>8</v>
      </c>
      <c r="R21" s="71">
        <v>45</v>
      </c>
      <c r="S21" s="71">
        <v>17</v>
      </c>
      <c r="T21" s="71">
        <v>2</v>
      </c>
      <c r="U21" s="71">
        <v>44</v>
      </c>
      <c r="V21" s="71">
        <v>1</v>
      </c>
      <c r="W21" s="71">
        <v>145</v>
      </c>
      <c r="X21" s="71">
        <v>92</v>
      </c>
      <c r="Y21" s="73">
        <v>25</v>
      </c>
      <c r="Z21" s="73">
        <v>77</v>
      </c>
      <c r="AA21" s="73">
        <v>7</v>
      </c>
      <c r="AB21" s="73">
        <v>6</v>
      </c>
      <c r="AC21" s="75"/>
      <c r="AD21" s="75"/>
    </row>
    <row r="22" spans="1:30" ht="16.5" customHeight="1">
      <c r="A22" s="397"/>
      <c r="B22" s="69" t="s">
        <v>16</v>
      </c>
      <c r="C22" s="70">
        <v>436</v>
      </c>
      <c r="D22" s="71">
        <v>118</v>
      </c>
      <c r="E22" s="71">
        <v>12030</v>
      </c>
      <c r="F22" s="71">
        <v>6048</v>
      </c>
      <c r="G22" s="71">
        <v>366</v>
      </c>
      <c r="H22" s="71">
        <v>5616</v>
      </c>
      <c r="I22" s="71">
        <v>86</v>
      </c>
      <c r="J22" s="71">
        <v>208</v>
      </c>
      <c r="K22" s="71">
        <v>164</v>
      </c>
      <c r="L22" s="71">
        <v>272</v>
      </c>
      <c r="M22" s="71">
        <v>203</v>
      </c>
      <c r="N22" s="71">
        <v>185</v>
      </c>
      <c r="O22" s="71">
        <v>48</v>
      </c>
      <c r="P22" s="71">
        <v>0</v>
      </c>
      <c r="Q22" s="71">
        <v>17</v>
      </c>
      <c r="R22" s="71">
        <v>117</v>
      </c>
      <c r="S22" s="71">
        <v>51</v>
      </c>
      <c r="T22" s="71">
        <v>9</v>
      </c>
      <c r="U22" s="71">
        <v>114</v>
      </c>
      <c r="V22" s="71">
        <v>1</v>
      </c>
      <c r="W22" s="71">
        <v>302</v>
      </c>
      <c r="X22" s="71">
        <v>185</v>
      </c>
      <c r="Y22" s="73">
        <v>48</v>
      </c>
      <c r="Z22" s="73">
        <v>133</v>
      </c>
      <c r="AA22" s="73">
        <v>39</v>
      </c>
      <c r="AB22" s="73">
        <v>19</v>
      </c>
      <c r="AC22" s="75"/>
      <c r="AD22" s="75"/>
    </row>
    <row r="23" spans="1:30" ht="16.5" customHeight="1">
      <c r="A23" s="397"/>
      <c r="B23" s="69" t="s">
        <v>92</v>
      </c>
      <c r="C23" s="70">
        <v>267</v>
      </c>
      <c r="D23" s="71">
        <v>68</v>
      </c>
      <c r="E23" s="71">
        <v>7354</v>
      </c>
      <c r="F23" s="71">
        <v>3556</v>
      </c>
      <c r="G23" s="71">
        <v>214</v>
      </c>
      <c r="H23" s="71">
        <v>3584</v>
      </c>
      <c r="I23" s="71">
        <v>60</v>
      </c>
      <c r="J23" s="71">
        <v>118</v>
      </c>
      <c r="K23" s="71">
        <v>102</v>
      </c>
      <c r="L23" s="71">
        <v>165</v>
      </c>
      <c r="M23" s="71">
        <v>95</v>
      </c>
      <c r="N23" s="71">
        <v>140</v>
      </c>
      <c r="O23" s="71">
        <v>32</v>
      </c>
      <c r="P23" s="71">
        <v>0</v>
      </c>
      <c r="Q23" s="71">
        <v>8</v>
      </c>
      <c r="R23" s="71">
        <v>64</v>
      </c>
      <c r="S23" s="71">
        <v>31</v>
      </c>
      <c r="T23" s="71">
        <v>1</v>
      </c>
      <c r="U23" s="71">
        <v>63</v>
      </c>
      <c r="V23" s="71">
        <v>0</v>
      </c>
      <c r="W23" s="71">
        <v>195</v>
      </c>
      <c r="X23" s="71">
        <v>140</v>
      </c>
      <c r="Y23" s="73">
        <v>32</v>
      </c>
      <c r="Z23" s="73">
        <v>84</v>
      </c>
      <c r="AA23" s="73">
        <v>24</v>
      </c>
      <c r="AB23" s="73">
        <v>13</v>
      </c>
      <c r="AC23" s="75"/>
      <c r="AD23" s="75"/>
    </row>
    <row r="24" spans="1:30" s="82" customFormat="1" ht="16.5" customHeight="1">
      <c r="A24" s="397"/>
      <c r="B24" s="77" t="s">
        <v>93</v>
      </c>
      <c r="C24" s="78">
        <v>223</v>
      </c>
      <c r="D24" s="79">
        <v>53</v>
      </c>
      <c r="E24" s="79">
        <v>6106</v>
      </c>
      <c r="F24" s="79">
        <v>3112</v>
      </c>
      <c r="G24" s="79">
        <v>142</v>
      </c>
      <c r="H24" s="79">
        <v>2852</v>
      </c>
      <c r="I24" s="79">
        <v>19</v>
      </c>
      <c r="J24" s="79">
        <v>133</v>
      </c>
      <c r="K24" s="79">
        <v>65</v>
      </c>
      <c r="L24" s="79">
        <v>157</v>
      </c>
      <c r="M24" s="79">
        <v>113</v>
      </c>
      <c r="N24" s="79">
        <v>87</v>
      </c>
      <c r="O24" s="79">
        <v>22</v>
      </c>
      <c r="P24" s="71">
        <v>1</v>
      </c>
      <c r="Q24" s="79">
        <v>11</v>
      </c>
      <c r="R24" s="79">
        <v>66</v>
      </c>
      <c r="S24" s="79">
        <v>45</v>
      </c>
      <c r="T24" s="79">
        <v>4</v>
      </c>
      <c r="U24" s="79">
        <v>64</v>
      </c>
      <c r="V24" s="79">
        <v>2</v>
      </c>
      <c r="W24" s="79">
        <v>146</v>
      </c>
      <c r="X24" s="79">
        <v>87</v>
      </c>
      <c r="Y24" s="80">
        <v>22</v>
      </c>
      <c r="Z24" s="80">
        <v>71</v>
      </c>
      <c r="AA24" s="80">
        <v>15</v>
      </c>
      <c r="AB24" s="80">
        <v>9</v>
      </c>
      <c r="AC24" s="81"/>
      <c r="AD24" s="81"/>
    </row>
    <row r="25" spans="1:30" s="82" customFormat="1" ht="30" customHeight="1">
      <c r="A25" s="21"/>
      <c r="B25" s="21"/>
      <c r="C25" s="83"/>
      <c r="D25" s="83"/>
      <c r="E25" s="83"/>
      <c r="F25" s="83"/>
      <c r="G25" s="83"/>
      <c r="H25" s="83"/>
      <c r="I25" s="83"/>
      <c r="J25" s="83"/>
      <c r="K25" s="75" t="s">
        <v>94</v>
      </c>
      <c r="L25" s="83"/>
      <c r="M25" s="398" t="s">
        <v>95</v>
      </c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21"/>
      <c r="AC25" s="81"/>
      <c r="AD25" s="81"/>
    </row>
    <row r="26" spans="1:30"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AB26" s="82"/>
    </row>
    <row r="27" spans="1:30">
      <c r="AB27" s="82"/>
    </row>
    <row r="28" spans="1:30" ht="22.5" customHeight="1">
      <c r="A28" s="5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54"/>
      <c r="W28" s="54"/>
      <c r="X28" s="55"/>
      <c r="Y28" s="54"/>
      <c r="Z28" s="54"/>
      <c r="AA28" s="54"/>
      <c r="AB28" s="55" t="s">
        <v>39</v>
      </c>
    </row>
    <row r="29" spans="1:30" ht="19.5" customHeight="1">
      <c r="A29" s="382" t="s">
        <v>81</v>
      </c>
      <c r="B29" s="379" t="s">
        <v>82</v>
      </c>
      <c r="C29" s="403" t="s">
        <v>42</v>
      </c>
      <c r="D29" s="404" t="s">
        <v>57</v>
      </c>
      <c r="E29" s="385" t="s">
        <v>58</v>
      </c>
      <c r="F29" s="385"/>
      <c r="G29" s="385"/>
      <c r="H29" s="385"/>
      <c r="I29" s="385"/>
      <c r="J29" s="385"/>
      <c r="K29" s="56"/>
      <c r="L29" s="57" t="s">
        <v>59</v>
      </c>
      <c r="M29" s="58" t="s">
        <v>60</v>
      </c>
      <c r="N29" s="57"/>
      <c r="O29" s="57"/>
      <c r="P29" s="57"/>
      <c r="Q29" s="387" t="s">
        <v>61</v>
      </c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</row>
    <row r="30" spans="1:30" ht="19.5" customHeight="1">
      <c r="A30" s="383"/>
      <c r="B30" s="380"/>
      <c r="C30" s="403"/>
      <c r="D30" s="404"/>
      <c r="E30" s="388" t="s">
        <v>62</v>
      </c>
      <c r="F30" s="388"/>
      <c r="G30" s="388"/>
      <c r="H30" s="388"/>
      <c r="I30" s="389" t="s">
        <v>63</v>
      </c>
      <c r="J30" s="389"/>
      <c r="K30" s="388" t="s">
        <v>64</v>
      </c>
      <c r="L30" s="388"/>
      <c r="M30" s="390" t="s">
        <v>65</v>
      </c>
      <c r="N30" s="390"/>
      <c r="O30" s="390"/>
      <c r="P30" s="391" t="s">
        <v>66</v>
      </c>
      <c r="Q30" s="392" t="s">
        <v>44</v>
      </c>
      <c r="R30" s="392" t="s">
        <v>67</v>
      </c>
      <c r="S30" s="393" t="s">
        <v>45</v>
      </c>
      <c r="T30" s="393"/>
      <c r="U30" s="393"/>
      <c r="V30" s="393"/>
      <c r="W30" s="392" t="s">
        <v>68</v>
      </c>
      <c r="X30" s="389" t="s">
        <v>46</v>
      </c>
      <c r="Y30" s="389"/>
      <c r="Z30" s="389"/>
      <c r="AA30" s="389"/>
      <c r="AB30" s="389"/>
    </row>
    <row r="31" spans="1:30" ht="19.5" customHeight="1">
      <c r="A31" s="383"/>
      <c r="B31" s="380"/>
      <c r="C31" s="403"/>
      <c r="D31" s="404"/>
      <c r="E31" s="394" t="s">
        <v>52</v>
      </c>
      <c r="F31" s="394" t="s">
        <v>69</v>
      </c>
      <c r="G31" s="394" t="s">
        <v>70</v>
      </c>
      <c r="H31" s="394" t="s">
        <v>71</v>
      </c>
      <c r="I31" s="395" t="s">
        <v>72</v>
      </c>
      <c r="J31" s="395" t="s">
        <v>73</v>
      </c>
      <c r="K31" s="401">
        <v>0</v>
      </c>
      <c r="L31" s="400">
        <v>1</v>
      </c>
      <c r="M31" s="401">
        <v>0</v>
      </c>
      <c r="N31" s="400">
        <v>1</v>
      </c>
      <c r="O31" s="400">
        <v>2</v>
      </c>
      <c r="P31" s="391"/>
      <c r="Q31" s="392"/>
      <c r="R31" s="392"/>
      <c r="S31" s="402" t="s">
        <v>74</v>
      </c>
      <c r="T31" s="399" t="s">
        <v>75</v>
      </c>
      <c r="U31" s="399" t="s">
        <v>76</v>
      </c>
      <c r="V31" s="399" t="s">
        <v>77</v>
      </c>
      <c r="W31" s="392"/>
      <c r="X31" s="386" t="s">
        <v>78</v>
      </c>
      <c r="Y31" s="386" t="s">
        <v>79</v>
      </c>
      <c r="Z31" s="386" t="s">
        <v>70</v>
      </c>
      <c r="AA31" s="386" t="s">
        <v>72</v>
      </c>
      <c r="AB31" s="396" t="s">
        <v>80</v>
      </c>
    </row>
    <row r="32" spans="1:30" ht="45" customHeight="1">
      <c r="A32" s="384"/>
      <c r="B32" s="381"/>
      <c r="C32" s="403"/>
      <c r="D32" s="404"/>
      <c r="E32" s="394"/>
      <c r="F32" s="394"/>
      <c r="G32" s="394"/>
      <c r="H32" s="394"/>
      <c r="I32" s="395"/>
      <c r="J32" s="395"/>
      <c r="K32" s="401"/>
      <c r="L32" s="400"/>
      <c r="M32" s="401"/>
      <c r="N32" s="400"/>
      <c r="O32" s="400"/>
      <c r="P32" s="391"/>
      <c r="Q32" s="392"/>
      <c r="R32" s="392"/>
      <c r="S32" s="402"/>
      <c r="T32" s="399"/>
      <c r="U32" s="399"/>
      <c r="V32" s="399"/>
      <c r="W32" s="392"/>
      <c r="X32" s="386"/>
      <c r="Y32" s="386"/>
      <c r="Z32" s="386"/>
      <c r="AA32" s="386"/>
      <c r="AB32" s="396"/>
    </row>
    <row r="33" spans="1:215" s="68" customFormat="1" ht="16.5" customHeight="1">
      <c r="A33" s="397" t="s">
        <v>100</v>
      </c>
      <c r="B33" s="60" t="s">
        <v>84</v>
      </c>
      <c r="C33" s="61">
        <v>3475</v>
      </c>
      <c r="D33" s="62">
        <v>859</v>
      </c>
      <c r="E33" s="62">
        <v>96019</v>
      </c>
      <c r="F33" s="62">
        <v>49770</v>
      </c>
      <c r="G33" s="62">
        <v>2775</v>
      </c>
      <c r="H33" s="62">
        <v>43474</v>
      </c>
      <c r="I33" s="62">
        <v>604</v>
      </c>
      <c r="J33" s="62">
        <v>1472</v>
      </c>
      <c r="K33" s="62">
        <v>1358</v>
      </c>
      <c r="L33" s="62">
        <v>2116</v>
      </c>
      <c r="M33" s="62">
        <v>1441</v>
      </c>
      <c r="N33" s="62">
        <v>1601</v>
      </c>
      <c r="O33" s="62">
        <v>432</v>
      </c>
      <c r="P33" s="62">
        <v>1</v>
      </c>
      <c r="Q33" s="63">
        <v>168</v>
      </c>
      <c r="R33" s="63">
        <v>846</v>
      </c>
      <c r="S33" s="63">
        <v>370</v>
      </c>
      <c r="T33" s="63">
        <v>51</v>
      </c>
      <c r="U33" s="63">
        <v>815</v>
      </c>
      <c r="V33" s="63">
        <v>3</v>
      </c>
      <c r="W33" s="63">
        <v>2461</v>
      </c>
      <c r="X33" s="63">
        <v>1601</v>
      </c>
      <c r="Y33" s="64">
        <v>432</v>
      </c>
      <c r="Z33" s="65">
        <v>1080</v>
      </c>
      <c r="AA33" s="65">
        <v>262</v>
      </c>
      <c r="AB33" s="64">
        <v>147</v>
      </c>
      <c r="AC33" s="66"/>
      <c r="AD33" s="66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</row>
    <row r="34" spans="1:215" ht="16.5" customHeight="1">
      <c r="A34" s="397"/>
      <c r="B34" s="69" t="s">
        <v>85</v>
      </c>
      <c r="C34" s="70">
        <v>242</v>
      </c>
      <c r="D34" s="71">
        <v>58</v>
      </c>
      <c r="E34" s="71">
        <v>6670</v>
      </c>
      <c r="F34" s="71">
        <v>3505</v>
      </c>
      <c r="G34" s="71">
        <v>144</v>
      </c>
      <c r="H34" s="71">
        <v>3021</v>
      </c>
      <c r="I34" s="71">
        <v>46</v>
      </c>
      <c r="J34" s="71">
        <v>98</v>
      </c>
      <c r="K34" s="71">
        <v>87</v>
      </c>
      <c r="L34" s="71">
        <v>155</v>
      </c>
      <c r="M34" s="71">
        <v>95</v>
      </c>
      <c r="N34" s="71">
        <v>122</v>
      </c>
      <c r="O34" s="71">
        <v>25</v>
      </c>
      <c r="P34" s="71">
        <v>0</v>
      </c>
      <c r="Q34" s="71">
        <v>12</v>
      </c>
      <c r="R34" s="71">
        <v>55</v>
      </c>
      <c r="S34" s="71">
        <v>24</v>
      </c>
      <c r="T34" s="71">
        <v>2</v>
      </c>
      <c r="U34" s="71">
        <v>53</v>
      </c>
      <c r="V34" s="71">
        <v>0</v>
      </c>
      <c r="W34" s="71">
        <v>175</v>
      </c>
      <c r="X34" s="71">
        <v>122</v>
      </c>
      <c r="Y34" s="71">
        <v>25</v>
      </c>
      <c r="Z34" s="73">
        <v>67</v>
      </c>
      <c r="AA34" s="73">
        <v>24</v>
      </c>
      <c r="AB34" s="73">
        <v>9</v>
      </c>
      <c r="AC34" s="75"/>
      <c r="AD34" s="75"/>
    </row>
    <row r="35" spans="1:215" ht="16.5" customHeight="1">
      <c r="A35" s="397"/>
      <c r="B35" s="69" t="s">
        <v>4</v>
      </c>
      <c r="C35" s="70">
        <v>122</v>
      </c>
      <c r="D35" s="71">
        <v>26</v>
      </c>
      <c r="E35" s="71">
        <v>3364</v>
      </c>
      <c r="F35" s="71">
        <v>1789</v>
      </c>
      <c r="G35" s="71">
        <v>129</v>
      </c>
      <c r="H35" s="71">
        <v>1446</v>
      </c>
      <c r="I35" s="71">
        <v>14</v>
      </c>
      <c r="J35" s="71">
        <v>57</v>
      </c>
      <c r="K35" s="71">
        <v>43</v>
      </c>
      <c r="L35" s="71">
        <v>79</v>
      </c>
      <c r="M35" s="71">
        <v>49</v>
      </c>
      <c r="N35" s="71">
        <v>54</v>
      </c>
      <c r="O35" s="71">
        <v>19</v>
      </c>
      <c r="P35" s="71">
        <v>0</v>
      </c>
      <c r="Q35" s="71">
        <v>5</v>
      </c>
      <c r="R35" s="71">
        <v>28</v>
      </c>
      <c r="S35" s="71">
        <v>16</v>
      </c>
      <c r="T35" s="71">
        <v>5</v>
      </c>
      <c r="U35" s="71">
        <v>26</v>
      </c>
      <c r="V35" s="71">
        <v>1</v>
      </c>
      <c r="W35" s="71">
        <v>89</v>
      </c>
      <c r="X35" s="71">
        <v>54</v>
      </c>
      <c r="Y35" s="71">
        <v>19</v>
      </c>
      <c r="Z35" s="73">
        <v>46</v>
      </c>
      <c r="AA35" s="73">
        <v>7</v>
      </c>
      <c r="AB35" s="73">
        <v>10</v>
      </c>
      <c r="AC35" s="75"/>
      <c r="AD35" s="75"/>
    </row>
    <row r="36" spans="1:215" ht="16.5" customHeight="1">
      <c r="A36" s="397"/>
      <c r="B36" s="69" t="s">
        <v>5</v>
      </c>
      <c r="C36" s="70">
        <v>198</v>
      </c>
      <c r="D36" s="71">
        <v>57</v>
      </c>
      <c r="E36" s="71">
        <v>5497</v>
      </c>
      <c r="F36" s="71">
        <v>2788</v>
      </c>
      <c r="G36" s="71">
        <v>301</v>
      </c>
      <c r="H36" s="71">
        <v>2408</v>
      </c>
      <c r="I36" s="71">
        <v>100</v>
      </c>
      <c r="J36" s="71">
        <v>93</v>
      </c>
      <c r="K36" s="71">
        <v>67</v>
      </c>
      <c r="L36" s="71">
        <v>130</v>
      </c>
      <c r="M36" s="71">
        <v>89</v>
      </c>
      <c r="N36" s="71">
        <v>84</v>
      </c>
      <c r="O36" s="71">
        <v>24</v>
      </c>
      <c r="P36" s="71">
        <v>1</v>
      </c>
      <c r="Q36" s="71">
        <v>9</v>
      </c>
      <c r="R36" s="71">
        <v>47</v>
      </c>
      <c r="S36" s="71">
        <v>18</v>
      </c>
      <c r="T36" s="71">
        <v>3</v>
      </c>
      <c r="U36" s="71">
        <v>45</v>
      </c>
      <c r="V36" s="71">
        <v>2</v>
      </c>
      <c r="W36" s="71">
        <v>142</v>
      </c>
      <c r="X36" s="71">
        <v>84</v>
      </c>
      <c r="Y36" s="71">
        <v>24</v>
      </c>
      <c r="Z36" s="73">
        <v>80</v>
      </c>
      <c r="AA36" s="73">
        <v>29</v>
      </c>
      <c r="AB36" s="73">
        <v>15</v>
      </c>
      <c r="AC36" s="75"/>
      <c r="AD36" s="75"/>
    </row>
    <row r="37" spans="1:215" ht="16.5" customHeight="1">
      <c r="A37" s="397"/>
      <c r="B37" s="69" t="s">
        <v>6</v>
      </c>
      <c r="C37" s="70">
        <v>242</v>
      </c>
      <c r="D37" s="71">
        <v>55</v>
      </c>
      <c r="E37" s="71">
        <v>6717</v>
      </c>
      <c r="F37" s="71">
        <v>3706</v>
      </c>
      <c r="G37" s="71">
        <v>110</v>
      </c>
      <c r="H37" s="71">
        <v>2901</v>
      </c>
      <c r="I37" s="71">
        <v>30</v>
      </c>
      <c r="J37" s="71">
        <v>81</v>
      </c>
      <c r="K37" s="71">
        <v>109</v>
      </c>
      <c r="L37" s="71">
        <v>133</v>
      </c>
      <c r="M37" s="71">
        <v>131</v>
      </c>
      <c r="N37" s="71">
        <v>90</v>
      </c>
      <c r="O37" s="71">
        <v>21</v>
      </c>
      <c r="P37" s="71">
        <v>0</v>
      </c>
      <c r="Q37" s="71">
        <v>13</v>
      </c>
      <c r="R37" s="71">
        <v>83</v>
      </c>
      <c r="S37" s="71">
        <v>34</v>
      </c>
      <c r="T37" s="71">
        <v>1</v>
      </c>
      <c r="U37" s="71">
        <v>83</v>
      </c>
      <c r="V37" s="71">
        <v>0</v>
      </c>
      <c r="W37" s="71">
        <v>146</v>
      </c>
      <c r="X37" s="71">
        <v>90</v>
      </c>
      <c r="Y37" s="71">
        <v>21</v>
      </c>
      <c r="Z37" s="73">
        <v>58</v>
      </c>
      <c r="AA37" s="73">
        <v>13</v>
      </c>
      <c r="AB37" s="73">
        <v>14</v>
      </c>
      <c r="AC37" s="75"/>
      <c r="AD37" s="75"/>
    </row>
    <row r="38" spans="1:215" ht="16.5" customHeight="1">
      <c r="A38" s="397"/>
      <c r="B38" s="76" t="s">
        <v>86</v>
      </c>
      <c r="C38" s="71">
        <v>228</v>
      </c>
      <c r="D38" s="71">
        <v>55</v>
      </c>
      <c r="E38" s="71">
        <v>6261</v>
      </c>
      <c r="F38" s="71">
        <v>3192</v>
      </c>
      <c r="G38" s="71">
        <v>184</v>
      </c>
      <c r="H38" s="71">
        <v>2885</v>
      </c>
      <c r="I38" s="71">
        <v>50</v>
      </c>
      <c r="J38" s="71">
        <v>101</v>
      </c>
      <c r="K38" s="71">
        <v>92</v>
      </c>
      <c r="L38" s="71">
        <v>136</v>
      </c>
      <c r="M38" s="71">
        <v>86</v>
      </c>
      <c r="N38" s="71">
        <v>105</v>
      </c>
      <c r="O38" s="71">
        <v>37</v>
      </c>
      <c r="P38" s="71">
        <v>0</v>
      </c>
      <c r="Q38" s="71">
        <v>6</v>
      </c>
      <c r="R38" s="71">
        <v>55</v>
      </c>
      <c r="S38" s="71">
        <v>25</v>
      </c>
      <c r="T38" s="71">
        <v>1</v>
      </c>
      <c r="U38" s="71">
        <v>51</v>
      </c>
      <c r="V38" s="71">
        <v>0</v>
      </c>
      <c r="W38" s="71">
        <v>167</v>
      </c>
      <c r="X38" s="71">
        <v>105</v>
      </c>
      <c r="Y38" s="71">
        <v>37</v>
      </c>
      <c r="Z38" s="73">
        <v>75</v>
      </c>
      <c r="AA38" s="73">
        <v>17</v>
      </c>
      <c r="AB38" s="71">
        <v>8</v>
      </c>
      <c r="AC38" s="75"/>
      <c r="AD38" s="75"/>
    </row>
    <row r="39" spans="1:215" ht="16.5" customHeight="1">
      <c r="A39" s="397"/>
      <c r="B39" s="69" t="s">
        <v>8</v>
      </c>
      <c r="C39" s="70">
        <v>150</v>
      </c>
      <c r="D39" s="71">
        <v>39</v>
      </c>
      <c r="E39" s="71">
        <v>4134</v>
      </c>
      <c r="F39" s="71">
        <v>2188</v>
      </c>
      <c r="G39" s="71">
        <v>100</v>
      </c>
      <c r="H39" s="71">
        <v>1846</v>
      </c>
      <c r="I39" s="71">
        <v>24</v>
      </c>
      <c r="J39" s="71">
        <v>69</v>
      </c>
      <c r="K39" s="71">
        <v>60</v>
      </c>
      <c r="L39" s="71">
        <v>90</v>
      </c>
      <c r="M39" s="71">
        <v>75</v>
      </c>
      <c r="N39" s="71">
        <v>55</v>
      </c>
      <c r="O39" s="71">
        <v>20</v>
      </c>
      <c r="P39" s="71">
        <v>0</v>
      </c>
      <c r="Q39" s="71">
        <v>7</v>
      </c>
      <c r="R39" s="71">
        <v>43</v>
      </c>
      <c r="S39" s="71">
        <v>16</v>
      </c>
      <c r="T39" s="71">
        <v>2</v>
      </c>
      <c r="U39" s="71">
        <v>43</v>
      </c>
      <c r="V39" s="71">
        <v>0</v>
      </c>
      <c r="W39" s="71">
        <v>100</v>
      </c>
      <c r="X39" s="71">
        <v>55</v>
      </c>
      <c r="Y39" s="71">
        <v>20</v>
      </c>
      <c r="Z39" s="73">
        <v>45</v>
      </c>
      <c r="AA39" s="73">
        <v>12</v>
      </c>
      <c r="AB39" s="73">
        <v>6</v>
      </c>
      <c r="AC39" s="75"/>
      <c r="AD39" s="75"/>
    </row>
    <row r="40" spans="1:215" ht="16.5" customHeight="1">
      <c r="A40" s="397"/>
      <c r="B40" s="69" t="s">
        <v>87</v>
      </c>
      <c r="C40" s="70">
        <v>193</v>
      </c>
      <c r="D40" s="71">
        <v>49</v>
      </c>
      <c r="E40" s="71">
        <v>5304</v>
      </c>
      <c r="F40" s="71">
        <v>2940</v>
      </c>
      <c r="G40" s="71">
        <v>108</v>
      </c>
      <c r="H40" s="71">
        <v>2256</v>
      </c>
      <c r="I40" s="71">
        <v>26</v>
      </c>
      <c r="J40" s="71">
        <v>69</v>
      </c>
      <c r="K40" s="71">
        <v>84</v>
      </c>
      <c r="L40" s="71">
        <v>109</v>
      </c>
      <c r="M40" s="71">
        <v>116</v>
      </c>
      <c r="N40" s="71">
        <v>64</v>
      </c>
      <c r="O40" s="71">
        <v>13</v>
      </c>
      <c r="P40" s="71">
        <v>0</v>
      </c>
      <c r="Q40" s="71">
        <v>14</v>
      </c>
      <c r="R40" s="71">
        <v>71</v>
      </c>
      <c r="S40" s="71">
        <v>35</v>
      </c>
      <c r="T40" s="71">
        <v>5</v>
      </c>
      <c r="U40" s="71">
        <v>70</v>
      </c>
      <c r="V40" s="71">
        <v>0</v>
      </c>
      <c r="W40" s="71">
        <v>108</v>
      </c>
      <c r="X40" s="71">
        <v>64</v>
      </c>
      <c r="Y40" s="71">
        <v>13</v>
      </c>
      <c r="Z40" s="73">
        <v>45</v>
      </c>
      <c r="AA40" s="73">
        <v>10</v>
      </c>
      <c r="AB40" s="73">
        <v>5</v>
      </c>
      <c r="AC40" s="75"/>
      <c r="AD40" s="75"/>
    </row>
    <row r="41" spans="1:215" ht="16.5" customHeight="1">
      <c r="A41" s="397"/>
      <c r="B41" s="69" t="s">
        <v>88</v>
      </c>
      <c r="C41" s="70">
        <v>171</v>
      </c>
      <c r="D41" s="71">
        <v>40</v>
      </c>
      <c r="E41" s="71">
        <v>4737</v>
      </c>
      <c r="F41" s="71">
        <v>2516</v>
      </c>
      <c r="G41" s="71">
        <v>120</v>
      </c>
      <c r="H41" s="71">
        <v>2101</v>
      </c>
      <c r="I41" s="71">
        <v>17</v>
      </c>
      <c r="J41" s="71">
        <v>69</v>
      </c>
      <c r="K41" s="71">
        <v>76</v>
      </c>
      <c r="L41" s="71">
        <v>95</v>
      </c>
      <c r="M41" s="71">
        <v>94</v>
      </c>
      <c r="N41" s="71">
        <v>58</v>
      </c>
      <c r="O41" s="71">
        <v>19</v>
      </c>
      <c r="P41" s="71">
        <v>0</v>
      </c>
      <c r="Q41" s="71">
        <v>6</v>
      </c>
      <c r="R41" s="71">
        <v>62</v>
      </c>
      <c r="S41" s="71">
        <v>23</v>
      </c>
      <c r="T41" s="71">
        <v>4</v>
      </c>
      <c r="U41" s="71">
        <v>60</v>
      </c>
      <c r="V41" s="71">
        <v>0</v>
      </c>
      <c r="W41" s="71">
        <v>103</v>
      </c>
      <c r="X41" s="71">
        <v>58</v>
      </c>
      <c r="Y41" s="71">
        <v>19</v>
      </c>
      <c r="Z41" s="73">
        <v>47</v>
      </c>
      <c r="AA41" s="73">
        <v>7</v>
      </c>
      <c r="AB41" s="73">
        <v>4</v>
      </c>
      <c r="AC41" s="75"/>
      <c r="AD41" s="75"/>
    </row>
    <row r="42" spans="1:215" ht="16.5" customHeight="1">
      <c r="A42" s="397"/>
      <c r="B42" s="69" t="s">
        <v>89</v>
      </c>
      <c r="C42" s="70">
        <v>116</v>
      </c>
      <c r="D42" s="71">
        <v>32</v>
      </c>
      <c r="E42" s="71">
        <v>3186</v>
      </c>
      <c r="F42" s="71">
        <v>1543</v>
      </c>
      <c r="G42" s="71">
        <v>143</v>
      </c>
      <c r="H42" s="71">
        <v>1500</v>
      </c>
      <c r="I42" s="71">
        <v>25</v>
      </c>
      <c r="J42" s="71">
        <v>50</v>
      </c>
      <c r="K42" s="71">
        <v>43</v>
      </c>
      <c r="L42" s="71">
        <v>73</v>
      </c>
      <c r="M42" s="71">
        <v>41</v>
      </c>
      <c r="N42" s="71">
        <v>45</v>
      </c>
      <c r="O42" s="71">
        <v>30</v>
      </c>
      <c r="P42" s="71">
        <v>0</v>
      </c>
      <c r="Q42" s="71">
        <v>6</v>
      </c>
      <c r="R42" s="71">
        <v>23</v>
      </c>
      <c r="S42" s="71">
        <v>5</v>
      </c>
      <c r="T42" s="71">
        <v>0</v>
      </c>
      <c r="U42" s="71">
        <v>22</v>
      </c>
      <c r="V42" s="71">
        <v>0</v>
      </c>
      <c r="W42" s="71">
        <v>87</v>
      </c>
      <c r="X42" s="71">
        <v>45</v>
      </c>
      <c r="Y42" s="71">
        <v>30</v>
      </c>
      <c r="Z42" s="73">
        <v>42</v>
      </c>
      <c r="AA42" s="73">
        <v>11</v>
      </c>
      <c r="AB42" s="73">
        <v>7</v>
      </c>
      <c r="AC42" s="75"/>
      <c r="AD42" s="75"/>
    </row>
    <row r="43" spans="1:215" ht="16.5" customHeight="1">
      <c r="A43" s="397"/>
      <c r="B43" s="69" t="s">
        <v>90</v>
      </c>
      <c r="C43" s="70">
        <v>333</v>
      </c>
      <c r="D43" s="71">
        <v>83</v>
      </c>
      <c r="E43" s="71">
        <v>9216</v>
      </c>
      <c r="F43" s="71">
        <v>4749</v>
      </c>
      <c r="G43" s="71">
        <v>317</v>
      </c>
      <c r="H43" s="71">
        <v>4150</v>
      </c>
      <c r="I43" s="71">
        <v>54</v>
      </c>
      <c r="J43" s="71">
        <v>148</v>
      </c>
      <c r="K43" s="71">
        <v>134</v>
      </c>
      <c r="L43" s="71">
        <v>199</v>
      </c>
      <c r="M43" s="71">
        <v>101</v>
      </c>
      <c r="N43" s="71">
        <v>193</v>
      </c>
      <c r="O43" s="71">
        <v>39</v>
      </c>
      <c r="P43" s="71">
        <v>0</v>
      </c>
      <c r="Q43" s="71">
        <v>11</v>
      </c>
      <c r="R43" s="71">
        <v>53</v>
      </c>
      <c r="S43" s="71">
        <v>26</v>
      </c>
      <c r="T43" s="71">
        <v>4</v>
      </c>
      <c r="U43" s="71">
        <v>50</v>
      </c>
      <c r="V43" s="71">
        <v>0</v>
      </c>
      <c r="W43" s="71">
        <v>269</v>
      </c>
      <c r="X43" s="71">
        <v>193</v>
      </c>
      <c r="Y43" s="71">
        <v>39</v>
      </c>
      <c r="Z43" s="73">
        <v>121</v>
      </c>
      <c r="AA43" s="73">
        <v>24</v>
      </c>
      <c r="AB43" s="73">
        <v>14</v>
      </c>
      <c r="AC43" s="75"/>
      <c r="AD43" s="75"/>
    </row>
    <row r="44" spans="1:215" ht="16.5" customHeight="1">
      <c r="A44" s="397"/>
      <c r="B44" s="69" t="s">
        <v>13</v>
      </c>
      <c r="C44" s="70">
        <v>123</v>
      </c>
      <c r="D44" s="71">
        <v>33</v>
      </c>
      <c r="E44" s="71">
        <v>3421</v>
      </c>
      <c r="F44" s="71">
        <v>1751</v>
      </c>
      <c r="G44" s="71">
        <v>138</v>
      </c>
      <c r="H44" s="71">
        <v>1532</v>
      </c>
      <c r="I44" s="71">
        <v>23</v>
      </c>
      <c r="J44" s="71">
        <v>52</v>
      </c>
      <c r="K44" s="71">
        <v>45</v>
      </c>
      <c r="L44" s="71">
        <v>78</v>
      </c>
      <c r="M44" s="71">
        <v>40</v>
      </c>
      <c r="N44" s="71">
        <v>65</v>
      </c>
      <c r="O44" s="71">
        <v>18</v>
      </c>
      <c r="P44" s="71">
        <v>0</v>
      </c>
      <c r="Q44" s="71">
        <v>9</v>
      </c>
      <c r="R44" s="71">
        <v>16</v>
      </c>
      <c r="S44" s="71">
        <v>6</v>
      </c>
      <c r="T44" s="71">
        <v>2</v>
      </c>
      <c r="U44" s="71">
        <v>15</v>
      </c>
      <c r="V44" s="71">
        <v>0</v>
      </c>
      <c r="W44" s="71">
        <v>98</v>
      </c>
      <c r="X44" s="71">
        <v>65</v>
      </c>
      <c r="Y44" s="71">
        <v>18</v>
      </c>
      <c r="Z44" s="73">
        <v>50</v>
      </c>
      <c r="AA44" s="73">
        <v>10</v>
      </c>
      <c r="AB44" s="73">
        <v>2</v>
      </c>
      <c r="AC44" s="75"/>
      <c r="AD44" s="75"/>
    </row>
    <row r="45" spans="1:215" ht="16.5" customHeight="1">
      <c r="A45" s="397"/>
      <c r="B45" s="69" t="s">
        <v>14</v>
      </c>
      <c r="C45" s="70">
        <v>177</v>
      </c>
      <c r="D45" s="71">
        <v>57</v>
      </c>
      <c r="E45" s="71">
        <v>4823</v>
      </c>
      <c r="F45" s="71">
        <v>2402</v>
      </c>
      <c r="G45" s="71">
        <v>136</v>
      </c>
      <c r="H45" s="71">
        <v>2285</v>
      </c>
      <c r="I45" s="71">
        <v>33</v>
      </c>
      <c r="J45" s="71">
        <v>116</v>
      </c>
      <c r="K45" s="71">
        <v>62</v>
      </c>
      <c r="L45" s="71">
        <v>115</v>
      </c>
      <c r="M45" s="71">
        <v>58</v>
      </c>
      <c r="N45" s="71">
        <v>88</v>
      </c>
      <c r="O45" s="71">
        <v>31</v>
      </c>
      <c r="P45" s="71">
        <v>0</v>
      </c>
      <c r="Q45" s="71">
        <v>11</v>
      </c>
      <c r="R45" s="71">
        <v>29</v>
      </c>
      <c r="S45" s="71">
        <v>12</v>
      </c>
      <c r="T45" s="71">
        <v>1</v>
      </c>
      <c r="U45" s="71">
        <v>27</v>
      </c>
      <c r="V45" s="71">
        <v>0</v>
      </c>
      <c r="W45" s="71">
        <v>137</v>
      </c>
      <c r="X45" s="71">
        <v>88</v>
      </c>
      <c r="Y45" s="71">
        <v>31</v>
      </c>
      <c r="Z45" s="73">
        <v>53</v>
      </c>
      <c r="AA45" s="73">
        <v>14</v>
      </c>
      <c r="AB45" s="73">
        <v>5</v>
      </c>
      <c r="AC45" s="75"/>
      <c r="AD45" s="75"/>
    </row>
    <row r="46" spans="1:215" ht="16.5" customHeight="1">
      <c r="A46" s="397"/>
      <c r="B46" s="69" t="s">
        <v>91</v>
      </c>
      <c r="C46" s="70">
        <v>234</v>
      </c>
      <c r="D46" s="71">
        <v>59</v>
      </c>
      <c r="E46" s="71">
        <v>6487</v>
      </c>
      <c r="F46" s="71">
        <v>3198</v>
      </c>
      <c r="G46" s="71">
        <v>214</v>
      </c>
      <c r="H46" s="71">
        <v>3075</v>
      </c>
      <c r="I46" s="71">
        <v>30</v>
      </c>
      <c r="J46" s="71">
        <v>96</v>
      </c>
      <c r="K46" s="71">
        <v>89</v>
      </c>
      <c r="L46" s="71">
        <v>145</v>
      </c>
      <c r="M46" s="71">
        <v>96</v>
      </c>
      <c r="N46" s="71">
        <v>109</v>
      </c>
      <c r="O46" s="71">
        <v>29</v>
      </c>
      <c r="P46" s="71">
        <v>0</v>
      </c>
      <c r="Q46" s="71">
        <v>11</v>
      </c>
      <c r="R46" s="71">
        <v>65</v>
      </c>
      <c r="S46" s="71">
        <v>28</v>
      </c>
      <c r="T46" s="71">
        <v>4</v>
      </c>
      <c r="U46" s="71">
        <v>64</v>
      </c>
      <c r="V46" s="71">
        <v>0</v>
      </c>
      <c r="W46" s="71">
        <v>158</v>
      </c>
      <c r="X46" s="71">
        <v>109</v>
      </c>
      <c r="Y46" s="71">
        <v>29</v>
      </c>
      <c r="Z46" s="73">
        <v>79</v>
      </c>
      <c r="AA46" s="73">
        <v>13</v>
      </c>
      <c r="AB46" s="73">
        <v>5</v>
      </c>
      <c r="AC46" s="75"/>
      <c r="AD46" s="75"/>
    </row>
    <row r="47" spans="1:215" ht="16.5" customHeight="1">
      <c r="A47" s="397"/>
      <c r="B47" s="69" t="s">
        <v>16</v>
      </c>
      <c r="C47" s="70">
        <v>441</v>
      </c>
      <c r="D47" s="71">
        <v>105</v>
      </c>
      <c r="E47" s="71">
        <v>12249</v>
      </c>
      <c r="F47" s="71">
        <v>6500</v>
      </c>
      <c r="G47" s="71">
        <v>242</v>
      </c>
      <c r="H47" s="71">
        <v>5507</v>
      </c>
      <c r="I47" s="71">
        <v>44</v>
      </c>
      <c r="J47" s="71">
        <v>182</v>
      </c>
      <c r="K47" s="71">
        <v>174</v>
      </c>
      <c r="L47" s="71">
        <v>267</v>
      </c>
      <c r="M47" s="71">
        <v>185</v>
      </c>
      <c r="N47" s="71">
        <v>206</v>
      </c>
      <c r="O47" s="71">
        <v>50</v>
      </c>
      <c r="P47" s="71">
        <v>0</v>
      </c>
      <c r="Q47" s="71">
        <v>29</v>
      </c>
      <c r="R47" s="71">
        <v>115</v>
      </c>
      <c r="S47" s="71">
        <v>51</v>
      </c>
      <c r="T47" s="71">
        <v>9</v>
      </c>
      <c r="U47" s="71">
        <v>108</v>
      </c>
      <c r="V47" s="71">
        <v>0</v>
      </c>
      <c r="W47" s="71">
        <v>297</v>
      </c>
      <c r="X47" s="71">
        <v>206</v>
      </c>
      <c r="Y47" s="71">
        <v>50</v>
      </c>
      <c r="Z47" s="73">
        <v>108</v>
      </c>
      <c r="AA47" s="73">
        <v>29</v>
      </c>
      <c r="AB47" s="73">
        <v>19</v>
      </c>
      <c r="AC47" s="75"/>
      <c r="AD47" s="75"/>
    </row>
    <row r="48" spans="1:215" ht="16.5" customHeight="1">
      <c r="A48" s="397"/>
      <c r="B48" s="69" t="s">
        <v>92</v>
      </c>
      <c r="C48" s="70">
        <v>266</v>
      </c>
      <c r="D48" s="71">
        <v>69</v>
      </c>
      <c r="E48" s="71">
        <v>7340</v>
      </c>
      <c r="F48" s="71">
        <v>3730</v>
      </c>
      <c r="G48" s="71">
        <v>188</v>
      </c>
      <c r="H48" s="71">
        <v>3422</v>
      </c>
      <c r="I48" s="71">
        <v>61</v>
      </c>
      <c r="J48" s="71">
        <v>106</v>
      </c>
      <c r="K48" s="71">
        <v>115</v>
      </c>
      <c r="L48" s="71">
        <v>151</v>
      </c>
      <c r="M48" s="71">
        <v>93</v>
      </c>
      <c r="N48" s="71">
        <v>147</v>
      </c>
      <c r="O48" s="71">
        <v>26</v>
      </c>
      <c r="P48" s="71">
        <v>0</v>
      </c>
      <c r="Q48" s="71">
        <v>12</v>
      </c>
      <c r="R48" s="71">
        <v>49</v>
      </c>
      <c r="S48" s="71">
        <v>23</v>
      </c>
      <c r="T48" s="71">
        <v>3</v>
      </c>
      <c r="U48" s="71">
        <v>47</v>
      </c>
      <c r="V48" s="71">
        <v>0</v>
      </c>
      <c r="W48" s="71">
        <v>205</v>
      </c>
      <c r="X48" s="71">
        <v>147</v>
      </c>
      <c r="Y48" s="71">
        <v>26</v>
      </c>
      <c r="Z48" s="73">
        <v>88</v>
      </c>
      <c r="AA48" s="73">
        <v>26</v>
      </c>
      <c r="AB48" s="73">
        <v>7</v>
      </c>
      <c r="AC48" s="75"/>
      <c r="AD48" s="75"/>
    </row>
    <row r="49" spans="1:216" s="82" customFormat="1" ht="16.5" customHeight="1">
      <c r="A49" s="397"/>
      <c r="B49" s="77" t="s">
        <v>93</v>
      </c>
      <c r="C49" s="78">
        <v>239</v>
      </c>
      <c r="D49" s="79">
        <v>42</v>
      </c>
      <c r="E49" s="79">
        <v>6613</v>
      </c>
      <c r="F49" s="79">
        <v>3273</v>
      </c>
      <c r="G49" s="79">
        <v>201</v>
      </c>
      <c r="H49" s="79">
        <v>3139</v>
      </c>
      <c r="I49" s="79">
        <v>27</v>
      </c>
      <c r="J49" s="79">
        <v>85</v>
      </c>
      <c r="K49" s="79">
        <v>78</v>
      </c>
      <c r="L49" s="79">
        <v>161</v>
      </c>
      <c r="M49" s="79">
        <v>92</v>
      </c>
      <c r="N49" s="79">
        <v>116</v>
      </c>
      <c r="O49" s="79">
        <v>31</v>
      </c>
      <c r="P49" s="79">
        <v>0</v>
      </c>
      <c r="Q49" s="71">
        <v>7</v>
      </c>
      <c r="R49" s="79">
        <v>52</v>
      </c>
      <c r="S49" s="79">
        <v>28</v>
      </c>
      <c r="T49" s="79">
        <v>5</v>
      </c>
      <c r="U49" s="79">
        <v>51</v>
      </c>
      <c r="V49" s="71">
        <v>0</v>
      </c>
      <c r="W49" s="79">
        <v>180</v>
      </c>
      <c r="X49" s="79">
        <v>116</v>
      </c>
      <c r="Y49" s="79">
        <v>31</v>
      </c>
      <c r="Z49" s="80">
        <v>76</v>
      </c>
      <c r="AA49" s="80">
        <v>16</v>
      </c>
      <c r="AB49" s="80">
        <v>17</v>
      </c>
      <c r="AC49" s="81"/>
      <c r="AD49" s="81"/>
    </row>
    <row r="50" spans="1:216" s="82" customFormat="1" ht="30" customHeight="1">
      <c r="A50" s="21"/>
      <c r="B50" s="21"/>
      <c r="C50" s="83"/>
      <c r="D50" s="83"/>
      <c r="E50" s="83"/>
      <c r="F50" s="83"/>
      <c r="G50" s="83"/>
      <c r="H50" s="83"/>
      <c r="I50" s="83"/>
      <c r="J50" s="83"/>
      <c r="K50" s="75" t="s">
        <v>94</v>
      </c>
      <c r="L50" s="83"/>
      <c r="M50" s="398" t="s">
        <v>95</v>
      </c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83"/>
      <c r="Y50" s="21"/>
      <c r="Z50" s="21"/>
      <c r="AA50" s="21"/>
      <c r="AC50" s="81"/>
      <c r="AD50" s="81"/>
    </row>
    <row r="51" spans="1:216"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AB51" s="82"/>
    </row>
    <row r="52" spans="1:216">
      <c r="AB52" s="82"/>
    </row>
    <row r="53" spans="1:216" ht="22.5" customHeight="1" thickBot="1">
      <c r="A53" s="5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54"/>
      <c r="W53" s="54"/>
      <c r="X53" s="55"/>
      <c r="Y53" s="54"/>
      <c r="Z53" s="54"/>
      <c r="AA53" s="54"/>
      <c r="AB53" s="55" t="s">
        <v>263</v>
      </c>
    </row>
    <row r="54" spans="1:216" ht="19.5" customHeight="1" thickBot="1">
      <c r="A54" s="382" t="s">
        <v>81</v>
      </c>
      <c r="B54" s="379" t="s">
        <v>82</v>
      </c>
      <c r="C54" s="403" t="s">
        <v>42</v>
      </c>
      <c r="D54" s="404" t="s">
        <v>57</v>
      </c>
      <c r="E54" s="385" t="s">
        <v>58</v>
      </c>
      <c r="F54" s="385"/>
      <c r="G54" s="385"/>
      <c r="H54" s="385"/>
      <c r="I54" s="385"/>
      <c r="J54" s="385"/>
      <c r="K54" s="325"/>
      <c r="L54" s="326" t="s">
        <v>59</v>
      </c>
      <c r="M54" s="58" t="s">
        <v>60</v>
      </c>
      <c r="N54" s="326"/>
      <c r="O54" s="326"/>
      <c r="P54" s="326"/>
      <c r="Q54" s="407" t="s">
        <v>61</v>
      </c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</row>
    <row r="55" spans="1:216" ht="19.5" customHeight="1" thickBot="1">
      <c r="A55" s="383"/>
      <c r="B55" s="380"/>
      <c r="C55" s="403"/>
      <c r="D55" s="404"/>
      <c r="E55" s="388" t="s">
        <v>62</v>
      </c>
      <c r="F55" s="388"/>
      <c r="G55" s="388"/>
      <c r="H55" s="388"/>
      <c r="I55" s="389" t="s">
        <v>63</v>
      </c>
      <c r="J55" s="389"/>
      <c r="K55" s="388" t="s">
        <v>64</v>
      </c>
      <c r="L55" s="388"/>
      <c r="M55" s="390" t="s">
        <v>65</v>
      </c>
      <c r="N55" s="390"/>
      <c r="O55" s="390"/>
      <c r="P55" s="391" t="s">
        <v>66</v>
      </c>
      <c r="Q55" s="392" t="s">
        <v>44</v>
      </c>
      <c r="R55" s="392" t="s">
        <v>67</v>
      </c>
      <c r="S55" s="393" t="s">
        <v>45</v>
      </c>
      <c r="T55" s="393"/>
      <c r="U55" s="393"/>
      <c r="V55" s="393"/>
      <c r="W55" s="392" t="s">
        <v>68</v>
      </c>
      <c r="X55" s="389" t="s">
        <v>46</v>
      </c>
      <c r="Y55" s="389"/>
      <c r="Z55" s="389"/>
      <c r="AA55" s="389"/>
      <c r="AB55" s="389"/>
    </row>
    <row r="56" spans="1:216" ht="19.5" customHeight="1" thickBot="1">
      <c r="A56" s="383"/>
      <c r="B56" s="380"/>
      <c r="C56" s="403"/>
      <c r="D56" s="404"/>
      <c r="E56" s="394" t="s">
        <v>52</v>
      </c>
      <c r="F56" s="394" t="s">
        <v>69</v>
      </c>
      <c r="G56" s="394" t="s">
        <v>70</v>
      </c>
      <c r="H56" s="394" t="s">
        <v>71</v>
      </c>
      <c r="I56" s="395" t="s">
        <v>72</v>
      </c>
      <c r="J56" s="395" t="s">
        <v>73</v>
      </c>
      <c r="K56" s="406">
        <v>0</v>
      </c>
      <c r="L56" s="405">
        <v>1</v>
      </c>
      <c r="M56" s="406">
        <v>0</v>
      </c>
      <c r="N56" s="405">
        <v>1</v>
      </c>
      <c r="O56" s="405">
        <v>2</v>
      </c>
      <c r="P56" s="391"/>
      <c r="Q56" s="392"/>
      <c r="R56" s="392"/>
      <c r="S56" s="402" t="s">
        <v>74</v>
      </c>
      <c r="T56" s="399" t="s">
        <v>75</v>
      </c>
      <c r="U56" s="399" t="s">
        <v>76</v>
      </c>
      <c r="V56" s="399" t="s">
        <v>77</v>
      </c>
      <c r="W56" s="392"/>
      <c r="X56" s="386" t="s">
        <v>78</v>
      </c>
      <c r="Y56" s="386" t="s">
        <v>79</v>
      </c>
      <c r="Z56" s="386" t="s">
        <v>70</v>
      </c>
      <c r="AA56" s="386" t="s">
        <v>72</v>
      </c>
      <c r="AB56" s="396" t="s">
        <v>80</v>
      </c>
    </row>
    <row r="57" spans="1:216" ht="45" customHeight="1">
      <c r="A57" s="384"/>
      <c r="B57" s="381"/>
      <c r="C57" s="403"/>
      <c r="D57" s="404"/>
      <c r="E57" s="394"/>
      <c r="F57" s="394"/>
      <c r="G57" s="394"/>
      <c r="H57" s="394"/>
      <c r="I57" s="395"/>
      <c r="J57" s="395"/>
      <c r="K57" s="406"/>
      <c r="L57" s="405"/>
      <c r="M57" s="406"/>
      <c r="N57" s="405"/>
      <c r="O57" s="405"/>
      <c r="P57" s="391"/>
      <c r="Q57" s="392"/>
      <c r="R57" s="392"/>
      <c r="S57" s="402"/>
      <c r="T57" s="399"/>
      <c r="U57" s="399"/>
      <c r="V57" s="399"/>
      <c r="W57" s="392"/>
      <c r="X57" s="386"/>
      <c r="Y57" s="386"/>
      <c r="Z57" s="386"/>
      <c r="AA57" s="386"/>
      <c r="AB57" s="396"/>
    </row>
    <row r="58" spans="1:216" s="68" customFormat="1" ht="16.5" customHeight="1" thickBot="1">
      <c r="A58" s="397" t="s">
        <v>100</v>
      </c>
      <c r="B58" s="60" t="s">
        <v>84</v>
      </c>
      <c r="C58" s="61">
        <f t="shared" ref="C58:AB58" si="1">SUM(C59:C74)</f>
        <v>3539</v>
      </c>
      <c r="D58" s="62">
        <f t="shared" si="1"/>
        <v>819</v>
      </c>
      <c r="E58" s="62">
        <f t="shared" si="1"/>
        <v>98067</v>
      </c>
      <c r="F58" s="62">
        <f t="shared" si="1"/>
        <v>51485</v>
      </c>
      <c r="G58" s="62">
        <f t="shared" si="1"/>
        <v>2686</v>
      </c>
      <c r="H58" s="62">
        <f t="shared" si="1"/>
        <v>43896</v>
      </c>
      <c r="I58" s="62">
        <f t="shared" si="1"/>
        <v>564</v>
      </c>
      <c r="J58" s="62">
        <f t="shared" si="1"/>
        <v>1346</v>
      </c>
      <c r="K58" s="62">
        <f t="shared" si="1"/>
        <v>1451</v>
      </c>
      <c r="L58" s="62">
        <f t="shared" si="1"/>
        <v>2088</v>
      </c>
      <c r="M58" s="62">
        <f t="shared" si="1"/>
        <v>1500</v>
      </c>
      <c r="N58" s="62">
        <f t="shared" si="1"/>
        <v>1612</v>
      </c>
      <c r="O58" s="62">
        <f t="shared" si="1"/>
        <v>427</v>
      </c>
      <c r="P58" s="62">
        <f t="shared" si="1"/>
        <v>0</v>
      </c>
      <c r="Q58" s="63">
        <f t="shared" si="1"/>
        <v>150</v>
      </c>
      <c r="R58" s="63">
        <f t="shared" si="1"/>
        <v>880</v>
      </c>
      <c r="S58" s="63">
        <f t="shared" si="1"/>
        <v>356</v>
      </c>
      <c r="T58" s="63">
        <f t="shared" si="1"/>
        <v>37</v>
      </c>
      <c r="U58" s="63">
        <f t="shared" si="1"/>
        <v>823</v>
      </c>
      <c r="V58" s="63">
        <f t="shared" si="1"/>
        <v>4</v>
      </c>
      <c r="W58" s="63">
        <f t="shared" si="1"/>
        <v>2509</v>
      </c>
      <c r="X58" s="63">
        <f t="shared" si="1"/>
        <v>1612</v>
      </c>
      <c r="Y58" s="64">
        <f t="shared" si="1"/>
        <v>427</v>
      </c>
      <c r="Z58" s="65">
        <f t="shared" si="1"/>
        <v>1095</v>
      </c>
      <c r="AA58" s="65">
        <f t="shared" si="1"/>
        <v>233</v>
      </c>
      <c r="AB58" s="64">
        <f t="shared" si="1"/>
        <v>145</v>
      </c>
      <c r="AC58" s="66"/>
      <c r="AD58" s="66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</row>
    <row r="59" spans="1:216" ht="16.5" customHeight="1" thickBot="1">
      <c r="A59" s="397"/>
      <c r="B59" s="69" t="s">
        <v>85</v>
      </c>
      <c r="C59" s="70">
        <v>285</v>
      </c>
      <c r="D59" s="71">
        <v>66</v>
      </c>
      <c r="E59" s="71">
        <v>7891</v>
      </c>
      <c r="F59" s="71">
        <v>4295</v>
      </c>
      <c r="G59" s="71">
        <v>121</v>
      </c>
      <c r="H59" s="71">
        <v>3475</v>
      </c>
      <c r="I59" s="71">
        <v>43</v>
      </c>
      <c r="J59" s="71">
        <v>94</v>
      </c>
      <c r="K59" s="71">
        <v>132</v>
      </c>
      <c r="L59" s="71">
        <v>153</v>
      </c>
      <c r="M59" s="71">
        <v>128</v>
      </c>
      <c r="N59" s="71">
        <v>128</v>
      </c>
      <c r="O59" s="71">
        <v>29</v>
      </c>
      <c r="P59" s="71">
        <v>0</v>
      </c>
      <c r="Q59" s="71">
        <v>18</v>
      </c>
      <c r="R59" s="71">
        <v>71</v>
      </c>
      <c r="S59" s="71">
        <v>29</v>
      </c>
      <c r="T59" s="71">
        <v>2</v>
      </c>
      <c r="U59" s="71">
        <v>67</v>
      </c>
      <c r="V59" s="71">
        <v>0</v>
      </c>
      <c r="W59" s="71">
        <v>196</v>
      </c>
      <c r="X59" s="71">
        <v>128</v>
      </c>
      <c r="Y59" s="72">
        <v>29</v>
      </c>
      <c r="Z59" s="73">
        <v>66</v>
      </c>
      <c r="AA59" s="73">
        <v>16</v>
      </c>
      <c r="AB59" s="74">
        <v>11</v>
      </c>
      <c r="AC59" s="75"/>
      <c r="AD59" s="75"/>
    </row>
    <row r="60" spans="1:216" ht="16.5" customHeight="1" thickBot="1">
      <c r="A60" s="397"/>
      <c r="B60" s="69" t="s">
        <v>4</v>
      </c>
      <c r="C60" s="70">
        <v>126</v>
      </c>
      <c r="D60" s="71">
        <v>25</v>
      </c>
      <c r="E60" s="71">
        <v>3483</v>
      </c>
      <c r="F60" s="71">
        <v>1836</v>
      </c>
      <c r="G60" s="71">
        <v>123</v>
      </c>
      <c r="H60" s="71">
        <v>1524</v>
      </c>
      <c r="I60" s="71">
        <v>20</v>
      </c>
      <c r="J60" s="71">
        <v>37</v>
      </c>
      <c r="K60" s="71">
        <v>49</v>
      </c>
      <c r="L60" s="71">
        <v>77</v>
      </c>
      <c r="M60" s="71">
        <v>46</v>
      </c>
      <c r="N60" s="71">
        <v>54</v>
      </c>
      <c r="O60" s="71">
        <v>26</v>
      </c>
      <c r="P60" s="71">
        <v>0</v>
      </c>
      <c r="Q60" s="71">
        <v>5</v>
      </c>
      <c r="R60" s="71">
        <v>31</v>
      </c>
      <c r="S60" s="71">
        <v>10</v>
      </c>
      <c r="T60" s="71">
        <v>2</v>
      </c>
      <c r="U60" s="71">
        <v>28</v>
      </c>
      <c r="V60" s="71">
        <v>0</v>
      </c>
      <c r="W60" s="71">
        <v>90</v>
      </c>
      <c r="X60" s="71">
        <v>54</v>
      </c>
      <c r="Y60" s="74">
        <v>26</v>
      </c>
      <c r="Z60" s="73">
        <v>44</v>
      </c>
      <c r="AA60" s="73">
        <v>9</v>
      </c>
      <c r="AB60" s="74">
        <v>8</v>
      </c>
      <c r="AC60" s="75"/>
      <c r="AD60" s="75"/>
    </row>
    <row r="61" spans="1:216" ht="16.5" customHeight="1" thickBot="1">
      <c r="A61" s="397"/>
      <c r="B61" s="69" t="s">
        <v>5</v>
      </c>
      <c r="C61" s="70">
        <v>213</v>
      </c>
      <c r="D61" s="71">
        <v>51</v>
      </c>
      <c r="E61" s="71">
        <v>5919</v>
      </c>
      <c r="F61" s="71">
        <v>3153</v>
      </c>
      <c r="G61" s="71">
        <v>196</v>
      </c>
      <c r="H61" s="71">
        <v>2570</v>
      </c>
      <c r="I61" s="71">
        <v>80</v>
      </c>
      <c r="J61" s="71">
        <v>72</v>
      </c>
      <c r="K61" s="71">
        <v>73</v>
      </c>
      <c r="L61" s="71">
        <v>140</v>
      </c>
      <c r="M61" s="71">
        <v>93</v>
      </c>
      <c r="N61" s="71">
        <v>87</v>
      </c>
      <c r="O61" s="71">
        <v>33</v>
      </c>
      <c r="P61" s="71">
        <v>0</v>
      </c>
      <c r="Q61" s="71">
        <v>7</v>
      </c>
      <c r="R61" s="71">
        <v>55</v>
      </c>
      <c r="S61" s="71">
        <v>23</v>
      </c>
      <c r="T61" s="71">
        <v>2</v>
      </c>
      <c r="U61" s="71">
        <v>54</v>
      </c>
      <c r="V61" s="71">
        <v>0</v>
      </c>
      <c r="W61" s="71">
        <v>151</v>
      </c>
      <c r="X61" s="71">
        <v>87</v>
      </c>
      <c r="Y61" s="74">
        <v>33</v>
      </c>
      <c r="Z61" s="73">
        <v>75</v>
      </c>
      <c r="AA61" s="73">
        <v>27</v>
      </c>
      <c r="AB61" s="74">
        <v>12</v>
      </c>
      <c r="AC61" s="75"/>
      <c r="AD61" s="75"/>
    </row>
    <row r="62" spans="1:216" ht="16.5" customHeight="1" thickBot="1">
      <c r="A62" s="397"/>
      <c r="B62" s="69" t="s">
        <v>6</v>
      </c>
      <c r="C62" s="70">
        <v>246</v>
      </c>
      <c r="D62" s="71">
        <v>59</v>
      </c>
      <c r="E62" s="71">
        <v>6810</v>
      </c>
      <c r="F62" s="71">
        <v>3510</v>
      </c>
      <c r="G62" s="71">
        <v>172</v>
      </c>
      <c r="H62" s="71">
        <v>3128</v>
      </c>
      <c r="I62" s="71">
        <v>33</v>
      </c>
      <c r="J62" s="71">
        <v>117</v>
      </c>
      <c r="K62" s="71">
        <v>107</v>
      </c>
      <c r="L62" s="71">
        <v>139</v>
      </c>
      <c r="M62" s="71">
        <v>138</v>
      </c>
      <c r="N62" s="71">
        <v>85</v>
      </c>
      <c r="O62" s="71">
        <v>23</v>
      </c>
      <c r="P62" s="71">
        <v>0</v>
      </c>
      <c r="Q62" s="71">
        <v>9</v>
      </c>
      <c r="R62" s="71">
        <v>80</v>
      </c>
      <c r="S62" s="71">
        <v>36</v>
      </c>
      <c r="T62" s="71">
        <v>0</v>
      </c>
      <c r="U62" s="71">
        <v>75</v>
      </c>
      <c r="V62" s="71">
        <v>1</v>
      </c>
      <c r="W62" s="71">
        <v>157</v>
      </c>
      <c r="X62" s="71">
        <v>85</v>
      </c>
      <c r="Y62" s="74">
        <v>23</v>
      </c>
      <c r="Z62" s="73">
        <v>62</v>
      </c>
      <c r="AA62" s="73">
        <v>15</v>
      </c>
      <c r="AB62" s="74">
        <v>14</v>
      </c>
      <c r="AC62" s="75"/>
      <c r="AD62" s="75"/>
    </row>
    <row r="63" spans="1:216" ht="16.5" customHeight="1" thickBot="1">
      <c r="A63" s="397"/>
      <c r="B63" s="69" t="s">
        <v>86</v>
      </c>
      <c r="C63" s="70">
        <v>188</v>
      </c>
      <c r="D63" s="71">
        <v>39</v>
      </c>
      <c r="E63" s="71">
        <v>5170</v>
      </c>
      <c r="F63" s="71">
        <v>2698</v>
      </c>
      <c r="G63" s="71">
        <v>150</v>
      </c>
      <c r="H63" s="71">
        <v>2322</v>
      </c>
      <c r="I63" s="71">
        <v>29</v>
      </c>
      <c r="J63" s="71">
        <v>81</v>
      </c>
      <c r="K63" s="71">
        <v>81</v>
      </c>
      <c r="L63" s="71">
        <v>107</v>
      </c>
      <c r="M63" s="71">
        <v>72</v>
      </c>
      <c r="N63" s="71">
        <v>87</v>
      </c>
      <c r="O63" s="71">
        <v>29</v>
      </c>
      <c r="P63" s="71">
        <v>0</v>
      </c>
      <c r="Q63" s="71">
        <v>5</v>
      </c>
      <c r="R63" s="71">
        <v>45</v>
      </c>
      <c r="S63" s="71">
        <v>18</v>
      </c>
      <c r="T63" s="71">
        <v>2</v>
      </c>
      <c r="U63" s="71">
        <v>42</v>
      </c>
      <c r="V63" s="71">
        <v>0</v>
      </c>
      <c r="W63" s="71">
        <v>138</v>
      </c>
      <c r="X63" s="71">
        <v>87</v>
      </c>
      <c r="Y63" s="74">
        <v>29</v>
      </c>
      <c r="Z63" s="73">
        <v>64</v>
      </c>
      <c r="AA63" s="73">
        <v>8</v>
      </c>
      <c r="AB63" s="74">
        <v>8</v>
      </c>
      <c r="AC63" s="75"/>
      <c r="AD63" s="75"/>
    </row>
    <row r="64" spans="1:216" ht="16.5" customHeight="1" thickBot="1">
      <c r="A64" s="397"/>
      <c r="B64" s="69" t="s">
        <v>8</v>
      </c>
      <c r="C64" s="70">
        <v>121</v>
      </c>
      <c r="D64" s="71">
        <v>28</v>
      </c>
      <c r="E64" s="71">
        <v>3329</v>
      </c>
      <c r="F64" s="71">
        <v>1874</v>
      </c>
      <c r="G64" s="71">
        <v>41</v>
      </c>
      <c r="H64" s="71">
        <v>1414</v>
      </c>
      <c r="I64" s="71">
        <v>9</v>
      </c>
      <c r="J64" s="71">
        <v>62</v>
      </c>
      <c r="K64" s="71">
        <v>55</v>
      </c>
      <c r="L64" s="71">
        <v>66</v>
      </c>
      <c r="M64" s="71">
        <v>55</v>
      </c>
      <c r="N64" s="71">
        <v>53</v>
      </c>
      <c r="O64" s="71">
        <v>13</v>
      </c>
      <c r="P64" s="71">
        <v>0</v>
      </c>
      <c r="Q64" s="71">
        <v>10</v>
      </c>
      <c r="R64" s="71">
        <v>28</v>
      </c>
      <c r="S64" s="71">
        <v>13</v>
      </c>
      <c r="T64" s="71">
        <v>0</v>
      </c>
      <c r="U64" s="71">
        <v>21</v>
      </c>
      <c r="V64" s="71">
        <v>1</v>
      </c>
      <c r="W64" s="71">
        <v>83</v>
      </c>
      <c r="X64" s="71">
        <v>53</v>
      </c>
      <c r="Y64" s="74">
        <v>13</v>
      </c>
      <c r="Z64" s="73">
        <v>29</v>
      </c>
      <c r="AA64" s="73">
        <v>6</v>
      </c>
      <c r="AB64" s="74">
        <v>5</v>
      </c>
      <c r="AC64" s="75"/>
      <c r="AD64" s="75"/>
    </row>
    <row r="65" spans="1:30" ht="16.5" customHeight="1" thickBot="1">
      <c r="A65" s="397"/>
      <c r="B65" s="76" t="s">
        <v>87</v>
      </c>
      <c r="C65" s="71">
        <v>144</v>
      </c>
      <c r="D65" s="71">
        <v>24</v>
      </c>
      <c r="E65" s="71">
        <v>3999</v>
      </c>
      <c r="F65" s="71">
        <v>2124</v>
      </c>
      <c r="G65" s="71">
        <v>78</v>
      </c>
      <c r="H65" s="71">
        <v>1797</v>
      </c>
      <c r="I65" s="71">
        <v>22</v>
      </c>
      <c r="J65" s="71">
        <v>47</v>
      </c>
      <c r="K65" s="71">
        <v>59</v>
      </c>
      <c r="L65" s="71">
        <v>85</v>
      </c>
      <c r="M65" s="71">
        <v>83</v>
      </c>
      <c r="N65" s="71">
        <v>47</v>
      </c>
      <c r="O65" s="71">
        <v>14</v>
      </c>
      <c r="P65" s="71">
        <v>0</v>
      </c>
      <c r="Q65" s="71">
        <v>7</v>
      </c>
      <c r="R65" s="71">
        <v>61</v>
      </c>
      <c r="S65" s="71">
        <v>24</v>
      </c>
      <c r="T65" s="71">
        <v>2</v>
      </c>
      <c r="U65" s="71">
        <v>58</v>
      </c>
      <c r="V65" s="71">
        <v>0</v>
      </c>
      <c r="W65" s="71">
        <v>76</v>
      </c>
      <c r="X65" s="71">
        <v>47</v>
      </c>
      <c r="Y65" s="74">
        <v>14</v>
      </c>
      <c r="Z65" s="73">
        <v>33</v>
      </c>
      <c r="AA65" s="73">
        <v>5</v>
      </c>
      <c r="AB65" s="74">
        <v>5</v>
      </c>
      <c r="AC65" s="75"/>
      <c r="AD65" s="75"/>
    </row>
    <row r="66" spans="1:30" ht="16.5" customHeight="1" thickBot="1">
      <c r="A66" s="397"/>
      <c r="B66" s="69" t="s">
        <v>88</v>
      </c>
      <c r="C66" s="70">
        <v>153</v>
      </c>
      <c r="D66" s="71">
        <v>35</v>
      </c>
      <c r="E66" s="71">
        <v>4268</v>
      </c>
      <c r="F66" s="71">
        <v>2228</v>
      </c>
      <c r="G66" s="71">
        <v>111</v>
      </c>
      <c r="H66" s="71">
        <v>1929</v>
      </c>
      <c r="I66" s="71">
        <v>21</v>
      </c>
      <c r="J66" s="71">
        <v>53</v>
      </c>
      <c r="K66" s="71">
        <v>76</v>
      </c>
      <c r="L66" s="71">
        <v>77</v>
      </c>
      <c r="M66" s="71">
        <v>78</v>
      </c>
      <c r="N66" s="71">
        <v>67</v>
      </c>
      <c r="O66" s="71">
        <v>8</v>
      </c>
      <c r="P66" s="71">
        <v>0</v>
      </c>
      <c r="Q66" s="71">
        <v>15</v>
      </c>
      <c r="R66" s="71">
        <v>40</v>
      </c>
      <c r="S66" s="71">
        <v>13</v>
      </c>
      <c r="T66" s="71">
        <v>2</v>
      </c>
      <c r="U66" s="71">
        <v>37</v>
      </c>
      <c r="V66" s="71">
        <v>0</v>
      </c>
      <c r="W66" s="71">
        <v>98</v>
      </c>
      <c r="X66" s="71">
        <v>67</v>
      </c>
      <c r="Y66" s="74">
        <v>8</v>
      </c>
      <c r="Z66" s="73">
        <v>45</v>
      </c>
      <c r="AA66" s="73">
        <v>13</v>
      </c>
      <c r="AB66" s="74">
        <v>3</v>
      </c>
      <c r="AC66" s="75"/>
      <c r="AD66" s="75"/>
    </row>
    <row r="67" spans="1:30" ht="16.5" customHeight="1" thickBot="1">
      <c r="A67" s="397"/>
      <c r="B67" s="69" t="s">
        <v>89</v>
      </c>
      <c r="C67" s="70">
        <v>117</v>
      </c>
      <c r="D67" s="71">
        <v>21</v>
      </c>
      <c r="E67" s="71">
        <v>3243</v>
      </c>
      <c r="F67" s="71">
        <v>1678</v>
      </c>
      <c r="G67" s="71">
        <v>101</v>
      </c>
      <c r="H67" s="71">
        <v>1464</v>
      </c>
      <c r="I67" s="71">
        <v>12</v>
      </c>
      <c r="J67" s="71">
        <v>19</v>
      </c>
      <c r="K67" s="71">
        <v>38</v>
      </c>
      <c r="L67" s="71">
        <v>79</v>
      </c>
      <c r="M67" s="71">
        <v>45</v>
      </c>
      <c r="N67" s="71">
        <v>56</v>
      </c>
      <c r="O67" s="71">
        <v>16</v>
      </c>
      <c r="P67" s="71">
        <v>0</v>
      </c>
      <c r="Q67" s="71">
        <v>7</v>
      </c>
      <c r="R67" s="71">
        <v>24</v>
      </c>
      <c r="S67" s="71">
        <v>11</v>
      </c>
      <c r="T67" s="71">
        <v>1</v>
      </c>
      <c r="U67" s="71">
        <v>24</v>
      </c>
      <c r="V67" s="71">
        <v>1</v>
      </c>
      <c r="W67" s="71">
        <v>86</v>
      </c>
      <c r="X67" s="71">
        <v>56</v>
      </c>
      <c r="Y67" s="74">
        <v>16</v>
      </c>
      <c r="Z67" s="73">
        <v>37</v>
      </c>
      <c r="AA67" s="73">
        <v>9</v>
      </c>
      <c r="AB67" s="74">
        <v>6</v>
      </c>
      <c r="AC67" s="75"/>
      <c r="AD67" s="75"/>
    </row>
    <row r="68" spans="1:30" ht="16.5" customHeight="1" thickBot="1">
      <c r="A68" s="397"/>
      <c r="B68" s="69" t="s">
        <v>90</v>
      </c>
      <c r="C68" s="70">
        <v>385</v>
      </c>
      <c r="D68" s="71">
        <v>106</v>
      </c>
      <c r="E68" s="71">
        <v>10543</v>
      </c>
      <c r="F68" s="71">
        <v>5414</v>
      </c>
      <c r="G68" s="71">
        <v>401</v>
      </c>
      <c r="H68" s="71">
        <v>4728</v>
      </c>
      <c r="I68" s="71">
        <v>93</v>
      </c>
      <c r="J68" s="71">
        <v>203</v>
      </c>
      <c r="K68" s="71">
        <v>169</v>
      </c>
      <c r="L68" s="71">
        <v>216</v>
      </c>
      <c r="M68" s="71">
        <v>123</v>
      </c>
      <c r="N68" s="71">
        <v>201</v>
      </c>
      <c r="O68" s="71">
        <v>61</v>
      </c>
      <c r="P68" s="71">
        <v>0</v>
      </c>
      <c r="Q68" s="71">
        <v>9</v>
      </c>
      <c r="R68" s="71">
        <v>68</v>
      </c>
      <c r="S68" s="71">
        <v>20</v>
      </c>
      <c r="T68" s="71">
        <v>2</v>
      </c>
      <c r="U68" s="71">
        <v>64</v>
      </c>
      <c r="V68" s="71">
        <v>0</v>
      </c>
      <c r="W68" s="71">
        <v>308</v>
      </c>
      <c r="X68" s="71">
        <v>201</v>
      </c>
      <c r="Y68" s="74">
        <v>61</v>
      </c>
      <c r="Z68" s="73">
        <v>164</v>
      </c>
      <c r="AA68" s="73">
        <v>36</v>
      </c>
      <c r="AB68" s="74">
        <v>12</v>
      </c>
      <c r="AC68" s="75"/>
      <c r="AD68" s="75"/>
    </row>
    <row r="69" spans="1:30" ht="16.5" customHeight="1" thickBot="1">
      <c r="A69" s="397"/>
      <c r="B69" s="69" t="s">
        <v>13</v>
      </c>
      <c r="C69" s="70">
        <v>144</v>
      </c>
      <c r="D69" s="71">
        <v>31</v>
      </c>
      <c r="E69" s="71">
        <v>3990</v>
      </c>
      <c r="F69" s="71">
        <v>1997</v>
      </c>
      <c r="G69" s="71">
        <v>116</v>
      </c>
      <c r="H69" s="71">
        <v>1877</v>
      </c>
      <c r="I69" s="71">
        <v>14</v>
      </c>
      <c r="J69" s="71">
        <v>75</v>
      </c>
      <c r="K69" s="71">
        <v>57</v>
      </c>
      <c r="L69" s="71">
        <v>87</v>
      </c>
      <c r="M69" s="71">
        <v>49</v>
      </c>
      <c r="N69" s="71">
        <v>74</v>
      </c>
      <c r="O69" s="71">
        <v>21</v>
      </c>
      <c r="P69" s="71">
        <v>0</v>
      </c>
      <c r="Q69" s="71">
        <v>7</v>
      </c>
      <c r="R69" s="71">
        <v>25</v>
      </c>
      <c r="S69" s="71">
        <v>9</v>
      </c>
      <c r="T69" s="71">
        <v>2</v>
      </c>
      <c r="U69" s="71">
        <v>23</v>
      </c>
      <c r="V69" s="71">
        <v>0</v>
      </c>
      <c r="W69" s="71">
        <v>112</v>
      </c>
      <c r="X69" s="71">
        <v>74</v>
      </c>
      <c r="Y69" s="74">
        <v>21</v>
      </c>
      <c r="Z69" s="73">
        <v>54</v>
      </c>
      <c r="AA69" s="73">
        <v>7</v>
      </c>
      <c r="AB69" s="74">
        <v>5</v>
      </c>
      <c r="AC69" s="75"/>
      <c r="AD69" s="75"/>
    </row>
    <row r="70" spans="1:30" ht="16.5" customHeight="1" thickBot="1">
      <c r="A70" s="397"/>
      <c r="B70" s="76" t="s">
        <v>14</v>
      </c>
      <c r="C70" s="71">
        <v>158</v>
      </c>
      <c r="D70" s="71">
        <v>51</v>
      </c>
      <c r="E70" s="71">
        <v>4361</v>
      </c>
      <c r="F70" s="71">
        <v>2207</v>
      </c>
      <c r="G70" s="71">
        <v>185</v>
      </c>
      <c r="H70" s="71">
        <v>1969</v>
      </c>
      <c r="I70" s="71">
        <v>59</v>
      </c>
      <c r="J70" s="71">
        <v>74</v>
      </c>
      <c r="K70" s="71">
        <v>54</v>
      </c>
      <c r="L70" s="71">
        <v>104</v>
      </c>
      <c r="M70" s="71">
        <v>50</v>
      </c>
      <c r="N70" s="71">
        <v>82</v>
      </c>
      <c r="O70" s="71">
        <v>26</v>
      </c>
      <c r="P70" s="71">
        <v>0</v>
      </c>
      <c r="Q70" s="71">
        <v>7</v>
      </c>
      <c r="R70" s="71">
        <v>26</v>
      </c>
      <c r="S70" s="71">
        <v>9</v>
      </c>
      <c r="T70" s="71">
        <v>0</v>
      </c>
      <c r="U70" s="71">
        <v>24</v>
      </c>
      <c r="V70" s="71">
        <v>0</v>
      </c>
      <c r="W70" s="71">
        <v>125</v>
      </c>
      <c r="X70" s="71">
        <v>82</v>
      </c>
      <c r="Y70" s="74">
        <v>26</v>
      </c>
      <c r="Z70" s="73">
        <v>56</v>
      </c>
      <c r="AA70" s="73">
        <v>20</v>
      </c>
      <c r="AB70" s="74">
        <v>6</v>
      </c>
      <c r="AC70" s="75"/>
      <c r="AD70" s="75"/>
    </row>
    <row r="71" spans="1:30" ht="16.5" customHeight="1" thickBot="1">
      <c r="A71" s="397"/>
      <c r="B71" s="69" t="s">
        <v>91</v>
      </c>
      <c r="C71" s="70">
        <v>238</v>
      </c>
      <c r="D71" s="71">
        <v>51</v>
      </c>
      <c r="E71" s="71">
        <v>6612</v>
      </c>
      <c r="F71" s="71">
        <v>3359</v>
      </c>
      <c r="G71" s="71">
        <v>222</v>
      </c>
      <c r="H71" s="71">
        <v>3031</v>
      </c>
      <c r="I71" s="71">
        <v>32</v>
      </c>
      <c r="J71" s="71">
        <v>60</v>
      </c>
      <c r="K71" s="71">
        <v>97</v>
      </c>
      <c r="L71" s="71">
        <v>141</v>
      </c>
      <c r="M71" s="71">
        <v>101</v>
      </c>
      <c r="N71" s="71">
        <v>110</v>
      </c>
      <c r="O71" s="71">
        <v>27</v>
      </c>
      <c r="P71" s="71">
        <v>0</v>
      </c>
      <c r="Q71" s="71">
        <v>4</v>
      </c>
      <c r="R71" s="71">
        <v>60</v>
      </c>
      <c r="S71" s="71">
        <v>23</v>
      </c>
      <c r="T71" s="71">
        <v>3</v>
      </c>
      <c r="U71" s="71">
        <v>58</v>
      </c>
      <c r="V71" s="71">
        <v>0</v>
      </c>
      <c r="W71" s="71">
        <v>174</v>
      </c>
      <c r="X71" s="71">
        <v>110</v>
      </c>
      <c r="Y71" s="74">
        <v>27</v>
      </c>
      <c r="Z71" s="73">
        <v>86</v>
      </c>
      <c r="AA71" s="73">
        <v>16</v>
      </c>
      <c r="AB71" s="74">
        <v>5</v>
      </c>
      <c r="AC71" s="75"/>
      <c r="AD71" s="75"/>
    </row>
    <row r="72" spans="1:30" ht="16.5" customHeight="1" thickBot="1">
      <c r="A72" s="397"/>
      <c r="B72" s="69" t="s">
        <v>16</v>
      </c>
      <c r="C72" s="70">
        <v>512</v>
      </c>
      <c r="D72" s="71">
        <v>115</v>
      </c>
      <c r="E72" s="71">
        <v>14218</v>
      </c>
      <c r="F72" s="71">
        <v>7617</v>
      </c>
      <c r="G72" s="71">
        <v>285</v>
      </c>
      <c r="H72" s="71">
        <v>6316</v>
      </c>
      <c r="I72" s="71">
        <v>45</v>
      </c>
      <c r="J72" s="71">
        <v>160</v>
      </c>
      <c r="K72" s="71">
        <v>192</v>
      </c>
      <c r="L72" s="71">
        <v>320</v>
      </c>
      <c r="M72" s="71">
        <v>227</v>
      </c>
      <c r="N72" s="71">
        <v>224</v>
      </c>
      <c r="O72" s="71">
        <v>61</v>
      </c>
      <c r="P72" s="71">
        <v>0</v>
      </c>
      <c r="Q72" s="71">
        <v>28</v>
      </c>
      <c r="R72" s="71">
        <v>128</v>
      </c>
      <c r="S72" s="71">
        <v>59</v>
      </c>
      <c r="T72" s="71">
        <v>11</v>
      </c>
      <c r="U72" s="71">
        <v>119</v>
      </c>
      <c r="V72" s="71">
        <v>1</v>
      </c>
      <c r="W72" s="71">
        <v>356</v>
      </c>
      <c r="X72" s="71">
        <v>224</v>
      </c>
      <c r="Y72" s="74">
        <v>61</v>
      </c>
      <c r="Z72" s="73">
        <v>120</v>
      </c>
      <c r="AA72" s="73">
        <v>25</v>
      </c>
      <c r="AB72" s="74">
        <v>28</v>
      </c>
      <c r="AC72" s="75"/>
      <c r="AD72" s="75"/>
    </row>
    <row r="73" spans="1:30" ht="16.5" customHeight="1" thickBot="1">
      <c r="A73" s="397"/>
      <c r="B73" s="69" t="s">
        <v>92</v>
      </c>
      <c r="C73" s="70">
        <v>283</v>
      </c>
      <c r="D73" s="71">
        <v>71</v>
      </c>
      <c r="E73" s="71">
        <v>7924</v>
      </c>
      <c r="F73" s="71">
        <v>4127</v>
      </c>
      <c r="G73" s="71">
        <v>243</v>
      </c>
      <c r="H73" s="71">
        <v>3554</v>
      </c>
      <c r="I73" s="71">
        <v>31</v>
      </c>
      <c r="J73" s="71">
        <v>102</v>
      </c>
      <c r="K73" s="71">
        <v>129</v>
      </c>
      <c r="L73" s="71">
        <v>154</v>
      </c>
      <c r="M73" s="71">
        <v>111</v>
      </c>
      <c r="N73" s="71">
        <v>152</v>
      </c>
      <c r="O73" s="71">
        <v>20</v>
      </c>
      <c r="P73" s="71">
        <v>0</v>
      </c>
      <c r="Q73" s="71">
        <v>10</v>
      </c>
      <c r="R73" s="71">
        <v>68</v>
      </c>
      <c r="S73" s="71">
        <v>22</v>
      </c>
      <c r="T73" s="71">
        <v>3</v>
      </c>
      <c r="U73" s="71">
        <v>65</v>
      </c>
      <c r="V73" s="71">
        <v>0</v>
      </c>
      <c r="W73" s="71">
        <v>205</v>
      </c>
      <c r="X73" s="71">
        <v>152</v>
      </c>
      <c r="Y73" s="74">
        <v>20</v>
      </c>
      <c r="Z73" s="73">
        <v>97</v>
      </c>
      <c r="AA73" s="73">
        <v>11</v>
      </c>
      <c r="AB73" s="74">
        <v>9</v>
      </c>
      <c r="AC73" s="75"/>
      <c r="AD73" s="75"/>
    </row>
    <row r="74" spans="1:30" s="82" customFormat="1" ht="16.5" customHeight="1" thickBot="1">
      <c r="A74" s="397"/>
      <c r="B74" s="77" t="s">
        <v>93</v>
      </c>
      <c r="C74" s="78">
        <v>226</v>
      </c>
      <c r="D74" s="79">
        <v>46</v>
      </c>
      <c r="E74" s="79">
        <v>6307</v>
      </c>
      <c r="F74" s="79">
        <v>3368</v>
      </c>
      <c r="G74" s="79">
        <v>141</v>
      </c>
      <c r="H74" s="79">
        <v>2798</v>
      </c>
      <c r="I74" s="79">
        <v>21</v>
      </c>
      <c r="J74" s="79">
        <v>90</v>
      </c>
      <c r="K74" s="79">
        <v>83</v>
      </c>
      <c r="L74" s="79">
        <v>143</v>
      </c>
      <c r="M74" s="79">
        <v>101</v>
      </c>
      <c r="N74" s="79">
        <v>105</v>
      </c>
      <c r="O74" s="79">
        <v>20</v>
      </c>
      <c r="P74" s="71">
        <v>0</v>
      </c>
      <c r="Q74" s="79">
        <v>2</v>
      </c>
      <c r="R74" s="79">
        <v>70</v>
      </c>
      <c r="S74" s="79">
        <v>37</v>
      </c>
      <c r="T74" s="79">
        <v>3</v>
      </c>
      <c r="U74" s="79">
        <v>64</v>
      </c>
      <c r="V74" s="79">
        <v>0</v>
      </c>
      <c r="W74" s="79">
        <v>154</v>
      </c>
      <c r="X74" s="79">
        <v>105</v>
      </c>
      <c r="Y74" s="80">
        <v>20</v>
      </c>
      <c r="Z74" s="80">
        <v>63</v>
      </c>
      <c r="AA74" s="80">
        <v>10</v>
      </c>
      <c r="AB74" s="80">
        <v>8</v>
      </c>
      <c r="AC74" s="81"/>
      <c r="AD74" s="81"/>
    </row>
    <row r="75" spans="1:30" s="82" customFormat="1" ht="30" customHeight="1">
      <c r="A75" s="21"/>
      <c r="B75" s="21"/>
      <c r="C75" s="83"/>
      <c r="D75" s="83"/>
      <c r="E75" s="83"/>
      <c r="F75" s="83"/>
      <c r="G75" s="83"/>
      <c r="H75" s="83"/>
      <c r="I75" s="83"/>
      <c r="J75" s="83"/>
      <c r="K75" s="75" t="s">
        <v>94</v>
      </c>
      <c r="L75" s="83"/>
      <c r="M75" s="398" t="s">
        <v>95</v>
      </c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21"/>
      <c r="AC75" s="81"/>
      <c r="AD75" s="81"/>
    </row>
    <row r="76" spans="1:30"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</row>
  </sheetData>
  <mergeCells count="114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W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A54:A57"/>
    <mergeCell ref="B54:B57"/>
    <mergeCell ref="A29:A32"/>
    <mergeCell ref="B29:B32"/>
    <mergeCell ref="A4:A7"/>
    <mergeCell ref="B4:B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</mergeCells>
  <phoneticPr fontId="24"/>
  <printOptions horizontalCentered="1" verticalCentered="1"/>
  <pageMargins left="0.39374999999999999" right="0.55138888888888904" top="0.51666666666666705" bottom="0.55138888888888904" header="0.51180555555555596" footer="0.51180555555555596"/>
  <pageSetup paperSize="9" scale="4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A1:AMJ76"/>
  <sheetViews>
    <sheetView showGridLines="0" view="pageBreakPreview" topLeftCell="P52" zoomScaleNormal="75" zoomScaleSheetLayoutView="100" workbookViewId="0">
      <selection activeCell="A75" sqref="A75:XFD75"/>
    </sheetView>
  </sheetViews>
  <sheetFormatPr defaultColWidth="12.5" defaultRowHeight="17.25"/>
  <cols>
    <col min="1" max="2" width="8.75" style="21" customWidth="1"/>
    <col min="3" max="3" width="8.5" style="21" customWidth="1"/>
    <col min="4" max="4" width="7.25" style="21" customWidth="1"/>
    <col min="5" max="8" width="9" style="21" customWidth="1"/>
    <col min="9" max="9" width="8.875" style="21" customWidth="1"/>
    <col min="10" max="10" width="6.875" style="21" customWidth="1"/>
    <col min="11" max="12" width="8.625" style="21" customWidth="1"/>
    <col min="13" max="14" width="8" style="21" customWidth="1"/>
    <col min="15" max="15" width="7.625" style="21" customWidth="1"/>
    <col min="16" max="21" width="7.25" style="21" customWidth="1"/>
    <col min="22" max="22" width="6.625" style="21" customWidth="1"/>
    <col min="23" max="23" width="9" style="21" customWidth="1"/>
    <col min="24" max="24" width="8" style="21" customWidth="1"/>
    <col min="25" max="25" width="7.25" style="21" customWidth="1"/>
    <col min="26" max="26" width="8.125" style="21" customWidth="1"/>
    <col min="27" max="28" width="7" style="21" customWidth="1"/>
    <col min="29" max="30" width="5" style="21" customWidth="1"/>
    <col min="31" max="218" width="12.5" style="21"/>
    <col min="219" max="220" width="8.75" style="21" customWidth="1"/>
    <col min="221" max="221" width="8.5" style="21" customWidth="1"/>
    <col min="222" max="222" width="7.25" style="21" customWidth="1"/>
    <col min="223" max="226" width="9" style="21" customWidth="1"/>
    <col min="227" max="227" width="8.875" style="21" customWidth="1"/>
    <col min="228" max="228" width="6.875" style="21" customWidth="1"/>
    <col min="229" max="230" width="8.625" style="21" customWidth="1"/>
    <col min="231" max="232" width="8" style="21" customWidth="1"/>
    <col min="233" max="233" width="7.625" style="21" customWidth="1"/>
    <col min="234" max="239" width="7.25" style="21" customWidth="1"/>
    <col min="240" max="240" width="6.625" style="21" customWidth="1"/>
    <col min="241" max="241" width="9" style="21" customWidth="1"/>
    <col min="242" max="242" width="8" style="21" customWidth="1"/>
    <col min="243" max="243" width="7.25" style="21" customWidth="1"/>
    <col min="244" max="244" width="8.125" style="21" customWidth="1"/>
    <col min="245" max="246" width="7" style="21" customWidth="1"/>
    <col min="247" max="252" width="5" style="21" customWidth="1"/>
    <col min="253" max="474" width="12.5" style="21"/>
    <col min="475" max="476" width="8.75" style="21" customWidth="1"/>
    <col min="477" max="477" width="8.5" style="21" customWidth="1"/>
    <col min="478" max="478" width="7.25" style="21" customWidth="1"/>
    <col min="479" max="482" width="9" style="21" customWidth="1"/>
    <col min="483" max="483" width="8.875" style="21" customWidth="1"/>
    <col min="484" max="484" width="6.875" style="21" customWidth="1"/>
    <col min="485" max="486" width="8.625" style="21" customWidth="1"/>
    <col min="487" max="488" width="8" style="21" customWidth="1"/>
    <col min="489" max="489" width="7.625" style="21" customWidth="1"/>
    <col min="490" max="495" width="7.25" style="21" customWidth="1"/>
    <col min="496" max="496" width="6.625" style="21" customWidth="1"/>
    <col min="497" max="497" width="9" style="21" customWidth="1"/>
    <col min="498" max="498" width="8" style="21" customWidth="1"/>
    <col min="499" max="499" width="7.25" style="21" customWidth="1"/>
    <col min="500" max="500" width="8.125" style="21" customWidth="1"/>
    <col min="501" max="502" width="7" style="21" customWidth="1"/>
    <col min="503" max="508" width="5" style="21" customWidth="1"/>
    <col min="509" max="730" width="12.5" style="21"/>
    <col min="731" max="732" width="8.75" style="21" customWidth="1"/>
    <col min="733" max="733" width="8.5" style="21" customWidth="1"/>
    <col min="734" max="734" width="7.25" style="21" customWidth="1"/>
    <col min="735" max="738" width="9" style="21" customWidth="1"/>
    <col min="739" max="739" width="8.875" style="21" customWidth="1"/>
    <col min="740" max="740" width="6.875" style="21" customWidth="1"/>
    <col min="741" max="742" width="8.625" style="21" customWidth="1"/>
    <col min="743" max="744" width="8" style="21" customWidth="1"/>
    <col min="745" max="745" width="7.625" style="21" customWidth="1"/>
    <col min="746" max="751" width="7.25" style="21" customWidth="1"/>
    <col min="752" max="752" width="6.625" style="21" customWidth="1"/>
    <col min="753" max="753" width="9" style="21" customWidth="1"/>
    <col min="754" max="754" width="8" style="21" customWidth="1"/>
    <col min="755" max="755" width="7.25" style="21" customWidth="1"/>
    <col min="756" max="756" width="8.125" style="21" customWidth="1"/>
    <col min="757" max="758" width="7" style="21" customWidth="1"/>
    <col min="759" max="764" width="5" style="21" customWidth="1"/>
    <col min="765" max="986" width="12.5" style="21"/>
    <col min="987" max="988" width="8.75" style="21" customWidth="1"/>
    <col min="989" max="989" width="8.5" style="21" customWidth="1"/>
    <col min="990" max="990" width="7.25" style="21" customWidth="1"/>
    <col min="991" max="994" width="9" style="21" customWidth="1"/>
    <col min="995" max="995" width="8.875" style="21" customWidth="1"/>
    <col min="996" max="996" width="6.875" style="21" customWidth="1"/>
    <col min="997" max="998" width="8.625" style="21" customWidth="1"/>
    <col min="999" max="1000" width="8" style="21" customWidth="1"/>
    <col min="1001" max="1001" width="7.625" style="21" customWidth="1"/>
    <col min="1002" max="1007" width="7.25" style="21" customWidth="1"/>
    <col min="1008" max="1008" width="6.625" style="21" customWidth="1"/>
    <col min="1009" max="1009" width="9" style="21" customWidth="1"/>
    <col min="1010" max="1010" width="8" style="21" customWidth="1"/>
    <col min="1011" max="1011" width="7.25" style="21" customWidth="1"/>
    <col min="1012" max="1012" width="8.125" style="21" customWidth="1"/>
    <col min="1013" max="1014" width="7" style="21" customWidth="1"/>
    <col min="1015" max="1020" width="5" style="21" customWidth="1"/>
    <col min="1021" max="1024" width="12.5" style="21"/>
  </cols>
  <sheetData>
    <row r="1" spans="1:213">
      <c r="A1" s="47" t="s">
        <v>101</v>
      </c>
      <c r="C1" s="48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213" ht="8.25" customHeight="1">
      <c r="A2" s="52"/>
      <c r="C2" s="48"/>
      <c r="D2" s="49"/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213" ht="22.5" customHeight="1">
      <c r="A3" s="5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54"/>
      <c r="W3" s="54"/>
      <c r="X3" s="55"/>
      <c r="Y3" s="54"/>
      <c r="Z3" s="54"/>
      <c r="AA3" s="54"/>
      <c r="AB3" s="55" t="s">
        <v>1</v>
      </c>
    </row>
    <row r="4" spans="1:213" s="82" customFormat="1" ht="20.25" customHeight="1">
      <c r="A4" s="382" t="s">
        <v>81</v>
      </c>
      <c r="B4" s="379" t="s">
        <v>82</v>
      </c>
      <c r="C4" s="403" t="s">
        <v>42</v>
      </c>
      <c r="D4" s="404" t="s">
        <v>57</v>
      </c>
      <c r="E4" s="385" t="s">
        <v>58</v>
      </c>
      <c r="F4" s="385"/>
      <c r="G4" s="385"/>
      <c r="H4" s="385"/>
      <c r="I4" s="385"/>
      <c r="J4" s="385"/>
      <c r="K4" s="56"/>
      <c r="L4" s="57" t="s">
        <v>59</v>
      </c>
      <c r="M4" s="58" t="s">
        <v>60</v>
      </c>
      <c r="N4" s="57"/>
      <c r="O4" s="57"/>
      <c r="P4" s="57"/>
      <c r="Q4" s="387" t="s">
        <v>61</v>
      </c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81"/>
      <c r="AD4" s="81"/>
    </row>
    <row r="5" spans="1:213" s="82" customFormat="1" ht="20.25" customHeight="1">
      <c r="A5" s="383"/>
      <c r="B5" s="380"/>
      <c r="C5" s="403"/>
      <c r="D5" s="404"/>
      <c r="E5" s="388" t="s">
        <v>62</v>
      </c>
      <c r="F5" s="388"/>
      <c r="G5" s="388"/>
      <c r="H5" s="388"/>
      <c r="I5" s="389" t="s">
        <v>63</v>
      </c>
      <c r="J5" s="389"/>
      <c r="K5" s="388" t="s">
        <v>64</v>
      </c>
      <c r="L5" s="388"/>
      <c r="M5" s="390" t="s">
        <v>65</v>
      </c>
      <c r="N5" s="390"/>
      <c r="O5" s="390"/>
      <c r="P5" s="391" t="s">
        <v>66</v>
      </c>
      <c r="Q5" s="392" t="s">
        <v>44</v>
      </c>
      <c r="R5" s="392" t="s">
        <v>67</v>
      </c>
      <c r="S5" s="393" t="s">
        <v>45</v>
      </c>
      <c r="T5" s="393"/>
      <c r="U5" s="393"/>
      <c r="V5" s="393"/>
      <c r="W5" s="392" t="s">
        <v>68</v>
      </c>
      <c r="X5" s="389" t="s">
        <v>46</v>
      </c>
      <c r="Y5" s="389"/>
      <c r="Z5" s="389"/>
      <c r="AA5" s="389"/>
      <c r="AB5" s="389"/>
      <c r="AC5" s="81"/>
      <c r="AD5" s="81"/>
    </row>
    <row r="6" spans="1:213" s="82" customFormat="1" ht="20.25" customHeight="1">
      <c r="A6" s="383"/>
      <c r="B6" s="380"/>
      <c r="C6" s="403"/>
      <c r="D6" s="404"/>
      <c r="E6" s="394" t="s">
        <v>52</v>
      </c>
      <c r="F6" s="394" t="s">
        <v>69</v>
      </c>
      <c r="G6" s="394" t="s">
        <v>70</v>
      </c>
      <c r="H6" s="394" t="s">
        <v>71</v>
      </c>
      <c r="I6" s="395" t="s">
        <v>72</v>
      </c>
      <c r="J6" s="395" t="s">
        <v>73</v>
      </c>
      <c r="K6" s="401">
        <v>0</v>
      </c>
      <c r="L6" s="400">
        <v>1</v>
      </c>
      <c r="M6" s="401">
        <v>0</v>
      </c>
      <c r="N6" s="400">
        <v>1</v>
      </c>
      <c r="O6" s="400">
        <v>2</v>
      </c>
      <c r="P6" s="391"/>
      <c r="Q6" s="392"/>
      <c r="R6" s="392"/>
      <c r="S6" s="402" t="s">
        <v>74</v>
      </c>
      <c r="T6" s="399" t="s">
        <v>75</v>
      </c>
      <c r="U6" s="399" t="s">
        <v>76</v>
      </c>
      <c r="V6" s="399" t="s">
        <v>77</v>
      </c>
      <c r="W6" s="392"/>
      <c r="X6" s="386" t="s">
        <v>78</v>
      </c>
      <c r="Y6" s="386" t="s">
        <v>79</v>
      </c>
      <c r="Z6" s="386" t="s">
        <v>70</v>
      </c>
      <c r="AA6" s="386" t="s">
        <v>72</v>
      </c>
      <c r="AB6" s="396" t="s">
        <v>80</v>
      </c>
      <c r="AC6" s="81"/>
      <c r="AD6" s="81"/>
    </row>
    <row r="7" spans="1:213" s="82" customFormat="1" ht="46.5" customHeight="1">
      <c r="A7" s="384"/>
      <c r="B7" s="381"/>
      <c r="C7" s="403"/>
      <c r="D7" s="404"/>
      <c r="E7" s="394"/>
      <c r="F7" s="394"/>
      <c r="G7" s="394"/>
      <c r="H7" s="394"/>
      <c r="I7" s="395"/>
      <c r="J7" s="395"/>
      <c r="K7" s="401"/>
      <c r="L7" s="400"/>
      <c r="M7" s="401"/>
      <c r="N7" s="400"/>
      <c r="O7" s="400"/>
      <c r="P7" s="391"/>
      <c r="Q7" s="392"/>
      <c r="R7" s="392"/>
      <c r="S7" s="402"/>
      <c r="T7" s="399"/>
      <c r="U7" s="399"/>
      <c r="V7" s="399"/>
      <c r="W7" s="392"/>
      <c r="X7" s="386"/>
      <c r="Y7" s="386"/>
      <c r="Z7" s="386"/>
      <c r="AA7" s="386"/>
      <c r="AB7" s="396"/>
      <c r="AC7" s="81"/>
      <c r="AD7" s="81"/>
    </row>
    <row r="8" spans="1:213" s="68" customFormat="1" ht="16.5" customHeight="1">
      <c r="A8" s="397" t="s">
        <v>102</v>
      </c>
      <c r="B8" s="60" t="s">
        <v>84</v>
      </c>
      <c r="C8" s="61">
        <f t="shared" ref="C8:AB8" si="0">SUM(C9:C24)</f>
        <v>2952</v>
      </c>
      <c r="D8" s="62">
        <f t="shared" si="0"/>
        <v>1021</v>
      </c>
      <c r="E8" s="62">
        <f t="shared" si="0"/>
        <v>80256</v>
      </c>
      <c r="F8" s="62">
        <f t="shared" si="0"/>
        <v>37658</v>
      </c>
      <c r="G8" s="62">
        <f t="shared" si="0"/>
        <v>2179</v>
      </c>
      <c r="H8" s="62">
        <f t="shared" si="0"/>
        <v>40419</v>
      </c>
      <c r="I8" s="62">
        <f t="shared" si="0"/>
        <v>708</v>
      </c>
      <c r="J8" s="62">
        <f t="shared" si="0"/>
        <v>2289</v>
      </c>
      <c r="K8" s="62">
        <f t="shared" si="0"/>
        <v>1124</v>
      </c>
      <c r="L8" s="62">
        <f t="shared" si="0"/>
        <v>1819</v>
      </c>
      <c r="M8" s="62">
        <f t="shared" si="0"/>
        <v>1171</v>
      </c>
      <c r="N8" s="62">
        <f t="shared" si="0"/>
        <v>1344</v>
      </c>
      <c r="O8" s="62">
        <f t="shared" si="0"/>
        <v>428</v>
      </c>
      <c r="P8" s="62">
        <f t="shared" si="0"/>
        <v>9</v>
      </c>
      <c r="Q8" s="63">
        <f t="shared" si="0"/>
        <v>127</v>
      </c>
      <c r="R8" s="63">
        <f t="shared" si="0"/>
        <v>676</v>
      </c>
      <c r="S8" s="63">
        <f t="shared" si="0"/>
        <v>301</v>
      </c>
      <c r="T8" s="63">
        <f t="shared" si="0"/>
        <v>30</v>
      </c>
      <c r="U8" s="63">
        <f t="shared" si="0"/>
        <v>652</v>
      </c>
      <c r="V8" s="63">
        <f t="shared" si="0"/>
        <v>11</v>
      </c>
      <c r="W8" s="63">
        <f t="shared" si="0"/>
        <v>2149</v>
      </c>
      <c r="X8" s="63">
        <f t="shared" si="0"/>
        <v>1344</v>
      </c>
      <c r="Y8" s="64">
        <f t="shared" si="0"/>
        <v>428</v>
      </c>
      <c r="Z8" s="65">
        <f t="shared" si="0"/>
        <v>883</v>
      </c>
      <c r="AA8" s="65">
        <f t="shared" si="0"/>
        <v>278</v>
      </c>
      <c r="AB8" s="64">
        <f t="shared" si="0"/>
        <v>153</v>
      </c>
      <c r="AC8" s="66"/>
      <c r="AD8" s="66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</row>
    <row r="9" spans="1:213" ht="16.5" customHeight="1">
      <c r="A9" s="397"/>
      <c r="B9" s="69" t="s">
        <v>85</v>
      </c>
      <c r="C9" s="70">
        <v>216</v>
      </c>
      <c r="D9" s="71">
        <v>66</v>
      </c>
      <c r="E9" s="71">
        <v>5957</v>
      </c>
      <c r="F9" s="71">
        <v>2929</v>
      </c>
      <c r="G9" s="71">
        <v>168</v>
      </c>
      <c r="H9" s="71">
        <v>2860</v>
      </c>
      <c r="I9" s="71">
        <v>15</v>
      </c>
      <c r="J9" s="71">
        <v>105</v>
      </c>
      <c r="K9" s="71">
        <v>105</v>
      </c>
      <c r="L9" s="71">
        <v>111</v>
      </c>
      <c r="M9" s="71">
        <v>93</v>
      </c>
      <c r="N9" s="71">
        <v>94</v>
      </c>
      <c r="O9" s="71">
        <v>29</v>
      </c>
      <c r="P9" s="71">
        <v>0</v>
      </c>
      <c r="Q9" s="71">
        <v>8</v>
      </c>
      <c r="R9" s="71">
        <v>62</v>
      </c>
      <c r="S9" s="71">
        <v>17</v>
      </c>
      <c r="T9" s="71">
        <v>3</v>
      </c>
      <c r="U9" s="71">
        <v>61</v>
      </c>
      <c r="V9" s="71">
        <v>2</v>
      </c>
      <c r="W9" s="71">
        <v>146</v>
      </c>
      <c r="X9" s="71">
        <v>94</v>
      </c>
      <c r="Y9" s="71">
        <v>29</v>
      </c>
      <c r="Z9" s="73">
        <v>57</v>
      </c>
      <c r="AA9" s="73">
        <v>9</v>
      </c>
      <c r="AB9" s="73">
        <v>6</v>
      </c>
      <c r="AC9" s="75"/>
      <c r="AD9" s="75"/>
    </row>
    <row r="10" spans="1:213" ht="16.5" customHeight="1">
      <c r="A10" s="397"/>
      <c r="B10" s="69" t="s">
        <v>4</v>
      </c>
      <c r="C10" s="70">
        <v>97</v>
      </c>
      <c r="D10" s="71">
        <v>30</v>
      </c>
      <c r="E10" s="71">
        <v>2612</v>
      </c>
      <c r="F10" s="71">
        <v>1236</v>
      </c>
      <c r="G10" s="71">
        <v>124</v>
      </c>
      <c r="H10" s="71">
        <v>1252</v>
      </c>
      <c r="I10" s="71">
        <v>29</v>
      </c>
      <c r="J10" s="71">
        <v>79</v>
      </c>
      <c r="K10" s="71">
        <v>27</v>
      </c>
      <c r="L10" s="71">
        <v>69</v>
      </c>
      <c r="M10" s="71">
        <v>35</v>
      </c>
      <c r="N10" s="71">
        <v>44</v>
      </c>
      <c r="O10" s="71">
        <v>17</v>
      </c>
      <c r="P10" s="71">
        <v>1</v>
      </c>
      <c r="Q10" s="71">
        <v>4</v>
      </c>
      <c r="R10" s="71">
        <v>20</v>
      </c>
      <c r="S10" s="71">
        <v>11</v>
      </c>
      <c r="T10" s="71">
        <v>0</v>
      </c>
      <c r="U10" s="71">
        <v>19</v>
      </c>
      <c r="V10" s="71">
        <v>1</v>
      </c>
      <c r="W10" s="71">
        <v>73</v>
      </c>
      <c r="X10" s="71">
        <v>44</v>
      </c>
      <c r="Y10" s="71">
        <v>17</v>
      </c>
      <c r="Z10" s="73">
        <v>35</v>
      </c>
      <c r="AA10" s="73">
        <v>7</v>
      </c>
      <c r="AB10" s="73">
        <v>10</v>
      </c>
      <c r="AC10" s="75"/>
      <c r="AD10" s="75"/>
    </row>
    <row r="11" spans="1:213" ht="16.5" customHeight="1">
      <c r="A11" s="397"/>
      <c r="B11" s="69" t="s">
        <v>5</v>
      </c>
      <c r="C11" s="70">
        <v>188</v>
      </c>
      <c r="D11" s="71">
        <v>75</v>
      </c>
      <c r="E11" s="71">
        <v>5147</v>
      </c>
      <c r="F11" s="71">
        <v>2491</v>
      </c>
      <c r="G11" s="71">
        <v>192</v>
      </c>
      <c r="H11" s="71">
        <v>2464</v>
      </c>
      <c r="I11" s="71">
        <v>107</v>
      </c>
      <c r="J11" s="71">
        <v>124</v>
      </c>
      <c r="K11" s="71">
        <v>65</v>
      </c>
      <c r="L11" s="71">
        <v>123</v>
      </c>
      <c r="M11" s="71">
        <v>73</v>
      </c>
      <c r="N11" s="71">
        <v>82</v>
      </c>
      <c r="O11" s="71">
        <v>33</v>
      </c>
      <c r="P11" s="71">
        <v>0</v>
      </c>
      <c r="Q11" s="71">
        <v>6</v>
      </c>
      <c r="R11" s="71">
        <v>44</v>
      </c>
      <c r="S11" s="71">
        <v>18</v>
      </c>
      <c r="T11" s="71">
        <v>4</v>
      </c>
      <c r="U11" s="71">
        <v>42</v>
      </c>
      <c r="V11" s="71">
        <v>1</v>
      </c>
      <c r="W11" s="71">
        <v>138</v>
      </c>
      <c r="X11" s="71">
        <v>82</v>
      </c>
      <c r="Y11" s="71">
        <v>33</v>
      </c>
      <c r="Z11" s="73">
        <v>53</v>
      </c>
      <c r="AA11" s="73">
        <v>32</v>
      </c>
      <c r="AB11" s="73">
        <v>18</v>
      </c>
      <c r="AC11" s="75"/>
      <c r="AD11" s="75"/>
    </row>
    <row r="12" spans="1:213" ht="16.5" customHeight="1">
      <c r="A12" s="397"/>
      <c r="B12" s="69" t="s">
        <v>6</v>
      </c>
      <c r="C12" s="70">
        <v>216</v>
      </c>
      <c r="D12" s="71">
        <v>70</v>
      </c>
      <c r="E12" s="71">
        <v>5908</v>
      </c>
      <c r="F12" s="71">
        <v>2746</v>
      </c>
      <c r="G12" s="71">
        <v>116</v>
      </c>
      <c r="H12" s="71">
        <v>3046</v>
      </c>
      <c r="I12" s="71">
        <v>33</v>
      </c>
      <c r="J12" s="71">
        <v>140</v>
      </c>
      <c r="K12" s="71">
        <v>85</v>
      </c>
      <c r="L12" s="71">
        <v>131</v>
      </c>
      <c r="M12" s="71">
        <v>106</v>
      </c>
      <c r="N12" s="71">
        <v>84</v>
      </c>
      <c r="O12" s="71">
        <v>26</v>
      </c>
      <c r="P12" s="71">
        <v>0</v>
      </c>
      <c r="Q12" s="71">
        <v>9</v>
      </c>
      <c r="R12" s="71">
        <v>60</v>
      </c>
      <c r="S12" s="71">
        <v>26</v>
      </c>
      <c r="T12" s="71">
        <v>1</v>
      </c>
      <c r="U12" s="71">
        <v>59</v>
      </c>
      <c r="V12" s="71">
        <v>0</v>
      </c>
      <c r="W12" s="71">
        <v>147</v>
      </c>
      <c r="X12" s="71">
        <v>84</v>
      </c>
      <c r="Y12" s="71">
        <v>26</v>
      </c>
      <c r="Z12" s="73">
        <v>61</v>
      </c>
      <c r="AA12" s="73">
        <v>19</v>
      </c>
      <c r="AB12" s="73">
        <v>4</v>
      </c>
      <c r="AC12" s="75"/>
      <c r="AD12" s="75"/>
    </row>
    <row r="13" spans="1:213" ht="16.5" customHeight="1">
      <c r="A13" s="397"/>
      <c r="B13" s="76" t="s">
        <v>86</v>
      </c>
      <c r="C13" s="71">
        <v>186</v>
      </c>
      <c r="D13" s="71">
        <v>61</v>
      </c>
      <c r="E13" s="71">
        <v>5015</v>
      </c>
      <c r="F13" s="71">
        <v>2423</v>
      </c>
      <c r="G13" s="71">
        <v>128</v>
      </c>
      <c r="H13" s="71">
        <v>2464</v>
      </c>
      <c r="I13" s="71">
        <v>42</v>
      </c>
      <c r="J13" s="71">
        <v>156</v>
      </c>
      <c r="K13" s="71">
        <v>66</v>
      </c>
      <c r="L13" s="71">
        <v>118</v>
      </c>
      <c r="M13" s="71">
        <v>70</v>
      </c>
      <c r="N13" s="71">
        <v>83</v>
      </c>
      <c r="O13" s="71">
        <v>31</v>
      </c>
      <c r="P13" s="71">
        <v>2</v>
      </c>
      <c r="Q13" s="71">
        <v>7</v>
      </c>
      <c r="R13" s="71">
        <v>41</v>
      </c>
      <c r="S13" s="71">
        <v>20</v>
      </c>
      <c r="T13" s="71">
        <v>2</v>
      </c>
      <c r="U13" s="71">
        <v>37</v>
      </c>
      <c r="V13" s="71">
        <v>0</v>
      </c>
      <c r="W13" s="71">
        <v>138</v>
      </c>
      <c r="X13" s="71">
        <v>83</v>
      </c>
      <c r="Y13" s="71">
        <v>31</v>
      </c>
      <c r="Z13" s="73">
        <v>56</v>
      </c>
      <c r="AA13" s="73">
        <v>19</v>
      </c>
      <c r="AB13" s="71">
        <v>10</v>
      </c>
      <c r="AC13" s="75"/>
      <c r="AD13" s="75"/>
    </row>
    <row r="14" spans="1:213" ht="16.5" customHeight="1">
      <c r="A14" s="397"/>
      <c r="B14" s="69" t="s">
        <v>8</v>
      </c>
      <c r="C14" s="70">
        <v>90</v>
      </c>
      <c r="D14" s="71">
        <v>32</v>
      </c>
      <c r="E14" s="71">
        <v>2461</v>
      </c>
      <c r="F14" s="71">
        <v>1275</v>
      </c>
      <c r="G14" s="71">
        <v>51</v>
      </c>
      <c r="H14" s="71">
        <v>1135</v>
      </c>
      <c r="I14" s="71">
        <v>16</v>
      </c>
      <c r="J14" s="71">
        <v>68</v>
      </c>
      <c r="K14" s="71">
        <v>40</v>
      </c>
      <c r="L14" s="71">
        <v>50</v>
      </c>
      <c r="M14" s="71">
        <v>39</v>
      </c>
      <c r="N14" s="71">
        <v>38</v>
      </c>
      <c r="O14" s="71">
        <v>13</v>
      </c>
      <c r="P14" s="71">
        <v>0</v>
      </c>
      <c r="Q14" s="71">
        <v>4</v>
      </c>
      <c r="R14" s="71">
        <v>19</v>
      </c>
      <c r="S14" s="71">
        <v>5</v>
      </c>
      <c r="T14" s="71">
        <v>0</v>
      </c>
      <c r="U14" s="71">
        <v>19</v>
      </c>
      <c r="V14" s="71">
        <v>0</v>
      </c>
      <c r="W14" s="71">
        <v>67</v>
      </c>
      <c r="X14" s="71">
        <v>38</v>
      </c>
      <c r="Y14" s="71">
        <v>13</v>
      </c>
      <c r="Z14" s="73">
        <v>30</v>
      </c>
      <c r="AA14" s="73">
        <v>10</v>
      </c>
      <c r="AB14" s="73">
        <v>6</v>
      </c>
      <c r="AC14" s="75"/>
      <c r="AD14" s="75"/>
    </row>
    <row r="15" spans="1:213" ht="16.5" customHeight="1">
      <c r="A15" s="397"/>
      <c r="B15" s="69" t="s">
        <v>87</v>
      </c>
      <c r="C15" s="70">
        <v>133</v>
      </c>
      <c r="D15" s="71">
        <v>39</v>
      </c>
      <c r="E15" s="71">
        <v>3631</v>
      </c>
      <c r="F15" s="71">
        <v>1792</v>
      </c>
      <c r="G15" s="71">
        <v>77</v>
      </c>
      <c r="H15" s="71">
        <v>1762</v>
      </c>
      <c r="I15" s="71">
        <v>16</v>
      </c>
      <c r="J15" s="71">
        <v>111</v>
      </c>
      <c r="K15" s="71">
        <v>65</v>
      </c>
      <c r="L15" s="71">
        <v>67</v>
      </c>
      <c r="M15" s="71">
        <v>75</v>
      </c>
      <c r="N15" s="71">
        <v>44</v>
      </c>
      <c r="O15" s="71">
        <v>13</v>
      </c>
      <c r="P15" s="71">
        <v>1</v>
      </c>
      <c r="Q15" s="71">
        <v>6</v>
      </c>
      <c r="R15" s="71">
        <v>47</v>
      </c>
      <c r="S15" s="71">
        <v>20</v>
      </c>
      <c r="T15" s="71">
        <v>0</v>
      </c>
      <c r="U15" s="71">
        <v>45</v>
      </c>
      <c r="V15" s="71">
        <v>0</v>
      </c>
      <c r="W15" s="71">
        <v>80</v>
      </c>
      <c r="X15" s="71">
        <v>44</v>
      </c>
      <c r="Y15" s="71">
        <v>13</v>
      </c>
      <c r="Z15" s="73">
        <v>34</v>
      </c>
      <c r="AA15" s="73">
        <v>8</v>
      </c>
      <c r="AB15" s="73">
        <v>9</v>
      </c>
      <c r="AC15" s="75"/>
      <c r="AD15" s="75"/>
    </row>
    <row r="16" spans="1:213" ht="16.5" customHeight="1">
      <c r="A16" s="397"/>
      <c r="B16" s="69" t="s">
        <v>88</v>
      </c>
      <c r="C16" s="70">
        <v>132</v>
      </c>
      <c r="D16" s="71">
        <v>45</v>
      </c>
      <c r="E16" s="71">
        <v>3621</v>
      </c>
      <c r="F16" s="71">
        <v>1576</v>
      </c>
      <c r="G16" s="71">
        <v>124</v>
      </c>
      <c r="H16" s="71">
        <v>1921</v>
      </c>
      <c r="I16" s="71">
        <v>24</v>
      </c>
      <c r="J16" s="71">
        <v>99</v>
      </c>
      <c r="K16" s="71">
        <v>44</v>
      </c>
      <c r="L16" s="71">
        <v>88</v>
      </c>
      <c r="M16" s="71">
        <v>44</v>
      </c>
      <c r="N16" s="71">
        <v>69</v>
      </c>
      <c r="O16" s="71">
        <v>19</v>
      </c>
      <c r="P16" s="71">
        <v>0</v>
      </c>
      <c r="Q16" s="71">
        <v>5</v>
      </c>
      <c r="R16" s="71">
        <v>24</v>
      </c>
      <c r="S16" s="71">
        <v>12</v>
      </c>
      <c r="T16" s="71">
        <v>1</v>
      </c>
      <c r="U16" s="71">
        <v>22</v>
      </c>
      <c r="V16" s="71">
        <v>0</v>
      </c>
      <c r="W16" s="71">
        <v>103</v>
      </c>
      <c r="X16" s="71">
        <v>69</v>
      </c>
      <c r="Y16" s="71">
        <v>19</v>
      </c>
      <c r="Z16" s="73">
        <v>45</v>
      </c>
      <c r="AA16" s="73">
        <v>14</v>
      </c>
      <c r="AB16" s="73">
        <v>1</v>
      </c>
      <c r="AC16" s="75"/>
      <c r="AD16" s="75"/>
    </row>
    <row r="17" spans="1:30" ht="16.5" customHeight="1">
      <c r="A17" s="397"/>
      <c r="B17" s="69" t="s">
        <v>89</v>
      </c>
      <c r="C17" s="70">
        <v>88</v>
      </c>
      <c r="D17" s="71">
        <v>30</v>
      </c>
      <c r="E17" s="71">
        <v>2439</v>
      </c>
      <c r="F17" s="71">
        <v>1110</v>
      </c>
      <c r="G17" s="71">
        <v>58</v>
      </c>
      <c r="H17" s="71">
        <v>1271</v>
      </c>
      <c r="I17" s="71">
        <v>8</v>
      </c>
      <c r="J17" s="71">
        <v>47</v>
      </c>
      <c r="K17" s="71">
        <v>33</v>
      </c>
      <c r="L17" s="71">
        <v>55</v>
      </c>
      <c r="M17" s="71">
        <v>42</v>
      </c>
      <c r="N17" s="71">
        <v>35</v>
      </c>
      <c r="O17" s="71">
        <v>11</v>
      </c>
      <c r="P17" s="71">
        <v>0</v>
      </c>
      <c r="Q17" s="71">
        <v>9</v>
      </c>
      <c r="R17" s="71">
        <v>20</v>
      </c>
      <c r="S17" s="71">
        <v>13</v>
      </c>
      <c r="T17" s="71">
        <v>2</v>
      </c>
      <c r="U17" s="71">
        <v>20</v>
      </c>
      <c r="V17" s="71">
        <v>0</v>
      </c>
      <c r="W17" s="71">
        <v>59</v>
      </c>
      <c r="X17" s="71">
        <v>35</v>
      </c>
      <c r="Y17" s="71">
        <v>11</v>
      </c>
      <c r="Z17" s="73">
        <v>21</v>
      </c>
      <c r="AA17" s="73">
        <v>7</v>
      </c>
      <c r="AB17" s="73">
        <v>6</v>
      </c>
      <c r="AC17" s="75"/>
      <c r="AD17" s="75"/>
    </row>
    <row r="18" spans="1:30" ht="16.5" customHeight="1">
      <c r="A18" s="397"/>
      <c r="B18" s="69" t="s">
        <v>90</v>
      </c>
      <c r="C18" s="70">
        <v>332</v>
      </c>
      <c r="D18" s="71">
        <v>130</v>
      </c>
      <c r="E18" s="71">
        <v>8891</v>
      </c>
      <c r="F18" s="71">
        <v>4438</v>
      </c>
      <c r="G18" s="71">
        <v>283</v>
      </c>
      <c r="H18" s="71">
        <v>4170</v>
      </c>
      <c r="I18" s="71">
        <v>68</v>
      </c>
      <c r="J18" s="71">
        <v>367</v>
      </c>
      <c r="K18" s="71">
        <v>116</v>
      </c>
      <c r="L18" s="71">
        <v>213</v>
      </c>
      <c r="M18" s="71">
        <v>110</v>
      </c>
      <c r="N18" s="71">
        <v>168</v>
      </c>
      <c r="O18" s="71">
        <v>51</v>
      </c>
      <c r="P18" s="71">
        <v>3</v>
      </c>
      <c r="Q18" s="71">
        <v>13</v>
      </c>
      <c r="R18" s="71">
        <v>54</v>
      </c>
      <c r="S18" s="71">
        <v>21</v>
      </c>
      <c r="T18" s="71">
        <v>3</v>
      </c>
      <c r="U18" s="71">
        <v>53</v>
      </c>
      <c r="V18" s="71">
        <v>1</v>
      </c>
      <c r="W18" s="71">
        <v>265</v>
      </c>
      <c r="X18" s="71">
        <v>168</v>
      </c>
      <c r="Y18" s="71">
        <v>51</v>
      </c>
      <c r="Z18" s="73">
        <v>119</v>
      </c>
      <c r="AA18" s="73">
        <v>30</v>
      </c>
      <c r="AB18" s="73">
        <v>25</v>
      </c>
      <c r="AC18" s="75"/>
      <c r="AD18" s="75"/>
    </row>
    <row r="19" spans="1:30" ht="16.5" customHeight="1">
      <c r="A19" s="397"/>
      <c r="B19" s="69" t="s">
        <v>13</v>
      </c>
      <c r="C19" s="70">
        <v>146</v>
      </c>
      <c r="D19" s="71">
        <v>60</v>
      </c>
      <c r="E19" s="71">
        <v>3922</v>
      </c>
      <c r="F19" s="71">
        <v>1710</v>
      </c>
      <c r="G19" s="71">
        <v>135</v>
      </c>
      <c r="H19" s="71">
        <v>2077</v>
      </c>
      <c r="I19" s="71">
        <v>53</v>
      </c>
      <c r="J19" s="71">
        <v>142</v>
      </c>
      <c r="K19" s="71">
        <v>55</v>
      </c>
      <c r="L19" s="71">
        <v>91</v>
      </c>
      <c r="M19" s="71">
        <v>41</v>
      </c>
      <c r="N19" s="71">
        <v>83</v>
      </c>
      <c r="O19" s="71">
        <v>22</v>
      </c>
      <c r="P19" s="71">
        <v>0</v>
      </c>
      <c r="Q19" s="71">
        <v>7</v>
      </c>
      <c r="R19" s="71">
        <v>20</v>
      </c>
      <c r="S19" s="71">
        <v>7</v>
      </c>
      <c r="T19" s="71">
        <v>0</v>
      </c>
      <c r="U19" s="71">
        <v>20</v>
      </c>
      <c r="V19" s="71">
        <v>0</v>
      </c>
      <c r="W19" s="71">
        <v>119</v>
      </c>
      <c r="X19" s="71">
        <v>83</v>
      </c>
      <c r="Y19" s="71">
        <v>22</v>
      </c>
      <c r="Z19" s="73">
        <v>61</v>
      </c>
      <c r="AA19" s="73">
        <v>20</v>
      </c>
      <c r="AB19" s="73">
        <v>3</v>
      </c>
      <c r="AC19" s="75"/>
      <c r="AD19" s="75"/>
    </row>
    <row r="20" spans="1:30" ht="16.5" customHeight="1">
      <c r="A20" s="397"/>
      <c r="B20" s="69" t="s">
        <v>14</v>
      </c>
      <c r="C20" s="70">
        <v>159</v>
      </c>
      <c r="D20" s="71">
        <v>60</v>
      </c>
      <c r="E20" s="71">
        <v>4355</v>
      </c>
      <c r="F20" s="71">
        <v>1961</v>
      </c>
      <c r="G20" s="71">
        <v>138</v>
      </c>
      <c r="H20" s="71">
        <v>2256</v>
      </c>
      <c r="I20" s="71">
        <v>49</v>
      </c>
      <c r="J20" s="71">
        <v>124</v>
      </c>
      <c r="K20" s="71">
        <v>58</v>
      </c>
      <c r="L20" s="71">
        <v>101</v>
      </c>
      <c r="M20" s="71">
        <v>59</v>
      </c>
      <c r="N20" s="71">
        <v>70</v>
      </c>
      <c r="O20" s="71">
        <v>30</v>
      </c>
      <c r="P20" s="71">
        <v>0</v>
      </c>
      <c r="Q20" s="71">
        <v>7</v>
      </c>
      <c r="R20" s="71">
        <v>27</v>
      </c>
      <c r="S20" s="71">
        <v>14</v>
      </c>
      <c r="T20" s="71">
        <v>1</v>
      </c>
      <c r="U20" s="71">
        <v>26</v>
      </c>
      <c r="V20" s="71">
        <v>0</v>
      </c>
      <c r="W20" s="71">
        <v>125</v>
      </c>
      <c r="X20" s="71">
        <v>70</v>
      </c>
      <c r="Y20" s="71">
        <v>30</v>
      </c>
      <c r="Z20" s="73">
        <v>52</v>
      </c>
      <c r="AA20" s="73">
        <v>17</v>
      </c>
      <c r="AB20" s="73">
        <v>6</v>
      </c>
      <c r="AC20" s="75"/>
      <c r="AD20" s="75"/>
    </row>
    <row r="21" spans="1:30" ht="16.5" customHeight="1">
      <c r="A21" s="397"/>
      <c r="B21" s="69" t="s">
        <v>91</v>
      </c>
      <c r="C21" s="70">
        <v>196</v>
      </c>
      <c r="D21" s="71">
        <v>65</v>
      </c>
      <c r="E21" s="71">
        <v>5264</v>
      </c>
      <c r="F21" s="71">
        <v>2262</v>
      </c>
      <c r="G21" s="71">
        <v>159</v>
      </c>
      <c r="H21" s="71">
        <v>2843</v>
      </c>
      <c r="I21" s="71">
        <v>74</v>
      </c>
      <c r="J21" s="71">
        <v>134</v>
      </c>
      <c r="K21" s="71">
        <v>74</v>
      </c>
      <c r="L21" s="71">
        <v>121</v>
      </c>
      <c r="M21" s="71">
        <v>77</v>
      </c>
      <c r="N21" s="71">
        <v>83</v>
      </c>
      <c r="O21" s="71">
        <v>35</v>
      </c>
      <c r="P21" s="71">
        <v>1</v>
      </c>
      <c r="Q21" s="71">
        <v>7</v>
      </c>
      <c r="R21" s="71">
        <v>46</v>
      </c>
      <c r="S21" s="71">
        <v>21</v>
      </c>
      <c r="T21" s="71">
        <v>2</v>
      </c>
      <c r="U21" s="71">
        <v>46</v>
      </c>
      <c r="V21" s="71">
        <v>1</v>
      </c>
      <c r="W21" s="71">
        <v>143</v>
      </c>
      <c r="X21" s="71">
        <v>83</v>
      </c>
      <c r="Y21" s="71">
        <v>35</v>
      </c>
      <c r="Z21" s="73">
        <v>59</v>
      </c>
      <c r="AA21" s="73">
        <v>15</v>
      </c>
      <c r="AB21" s="73">
        <v>6</v>
      </c>
      <c r="AC21" s="75"/>
      <c r="AD21" s="75"/>
    </row>
    <row r="22" spans="1:30" ht="16.5" customHeight="1">
      <c r="A22" s="397"/>
      <c r="B22" s="69" t="s">
        <v>16</v>
      </c>
      <c r="C22" s="70">
        <v>361</v>
      </c>
      <c r="D22" s="71">
        <v>129</v>
      </c>
      <c r="E22" s="71">
        <v>9902</v>
      </c>
      <c r="F22" s="71">
        <v>4656</v>
      </c>
      <c r="G22" s="71">
        <v>210</v>
      </c>
      <c r="H22" s="71">
        <v>5036</v>
      </c>
      <c r="I22" s="71">
        <v>91</v>
      </c>
      <c r="J22" s="71">
        <v>243</v>
      </c>
      <c r="K22" s="71">
        <v>134</v>
      </c>
      <c r="L22" s="71">
        <v>227</v>
      </c>
      <c r="M22" s="71">
        <v>158</v>
      </c>
      <c r="N22" s="71">
        <v>160</v>
      </c>
      <c r="O22" s="71">
        <v>43</v>
      </c>
      <c r="P22" s="71">
        <v>0</v>
      </c>
      <c r="Q22" s="71">
        <v>22</v>
      </c>
      <c r="R22" s="71">
        <v>95</v>
      </c>
      <c r="S22" s="71">
        <v>43</v>
      </c>
      <c r="T22" s="71">
        <v>8</v>
      </c>
      <c r="U22" s="71">
        <v>92</v>
      </c>
      <c r="V22" s="71">
        <v>2</v>
      </c>
      <c r="W22" s="71">
        <v>244</v>
      </c>
      <c r="X22" s="71">
        <v>160</v>
      </c>
      <c r="Y22" s="71">
        <v>43</v>
      </c>
      <c r="Z22" s="73">
        <v>91</v>
      </c>
      <c r="AA22" s="73">
        <v>37</v>
      </c>
      <c r="AB22" s="73">
        <v>26</v>
      </c>
      <c r="AC22" s="75"/>
      <c r="AD22" s="75"/>
    </row>
    <row r="23" spans="1:30" ht="16.5" customHeight="1">
      <c r="A23" s="397"/>
      <c r="B23" s="69" t="s">
        <v>92</v>
      </c>
      <c r="C23" s="70">
        <v>195</v>
      </c>
      <c r="D23" s="71">
        <v>62</v>
      </c>
      <c r="E23" s="71">
        <v>5274</v>
      </c>
      <c r="F23" s="71">
        <v>2338</v>
      </c>
      <c r="G23" s="71">
        <v>103</v>
      </c>
      <c r="H23" s="71">
        <v>2833</v>
      </c>
      <c r="I23" s="71">
        <v>23</v>
      </c>
      <c r="J23" s="71">
        <v>177</v>
      </c>
      <c r="K23" s="71">
        <v>88</v>
      </c>
      <c r="L23" s="71">
        <v>107</v>
      </c>
      <c r="M23" s="71">
        <v>60</v>
      </c>
      <c r="N23" s="71">
        <v>103</v>
      </c>
      <c r="O23" s="71">
        <v>32</v>
      </c>
      <c r="P23" s="71">
        <v>0</v>
      </c>
      <c r="Q23" s="71">
        <v>4</v>
      </c>
      <c r="R23" s="71">
        <v>42</v>
      </c>
      <c r="S23" s="71">
        <v>14</v>
      </c>
      <c r="T23" s="71">
        <v>1</v>
      </c>
      <c r="U23" s="71">
        <v>40</v>
      </c>
      <c r="V23" s="71">
        <v>1</v>
      </c>
      <c r="W23" s="71">
        <v>149</v>
      </c>
      <c r="X23" s="71">
        <v>103</v>
      </c>
      <c r="Y23" s="71">
        <v>32</v>
      </c>
      <c r="Z23" s="73">
        <v>44</v>
      </c>
      <c r="AA23" s="73">
        <v>13</v>
      </c>
      <c r="AB23" s="73">
        <v>4</v>
      </c>
      <c r="AC23" s="75"/>
      <c r="AD23" s="75"/>
    </row>
    <row r="24" spans="1:30" s="82" customFormat="1" ht="16.5" customHeight="1">
      <c r="A24" s="397"/>
      <c r="B24" s="77" t="s">
        <v>93</v>
      </c>
      <c r="C24" s="78">
        <v>217</v>
      </c>
      <c r="D24" s="79">
        <v>67</v>
      </c>
      <c r="E24" s="79">
        <v>5857</v>
      </c>
      <c r="F24" s="79">
        <v>2715</v>
      </c>
      <c r="G24" s="79">
        <v>113</v>
      </c>
      <c r="H24" s="79">
        <v>3029</v>
      </c>
      <c r="I24" s="79">
        <v>60</v>
      </c>
      <c r="J24" s="79">
        <v>173</v>
      </c>
      <c r="K24" s="79">
        <v>69</v>
      </c>
      <c r="L24" s="79">
        <v>147</v>
      </c>
      <c r="M24" s="79">
        <v>89</v>
      </c>
      <c r="N24" s="79">
        <v>104</v>
      </c>
      <c r="O24" s="79">
        <v>23</v>
      </c>
      <c r="P24" s="79">
        <v>1</v>
      </c>
      <c r="Q24" s="71">
        <v>9</v>
      </c>
      <c r="R24" s="79">
        <v>55</v>
      </c>
      <c r="S24" s="79">
        <v>39</v>
      </c>
      <c r="T24" s="79">
        <v>2</v>
      </c>
      <c r="U24" s="79">
        <v>51</v>
      </c>
      <c r="V24" s="71">
        <v>2</v>
      </c>
      <c r="W24" s="79">
        <v>153</v>
      </c>
      <c r="X24" s="79">
        <v>104</v>
      </c>
      <c r="Y24" s="79">
        <v>23</v>
      </c>
      <c r="Z24" s="80">
        <v>65</v>
      </c>
      <c r="AA24" s="80">
        <v>21</v>
      </c>
      <c r="AB24" s="80">
        <v>13</v>
      </c>
      <c r="AC24" s="81"/>
      <c r="AD24" s="81"/>
    </row>
    <row r="25" spans="1:30" s="82" customFormat="1" ht="30" customHeight="1">
      <c r="A25" s="21"/>
      <c r="B25" s="21"/>
      <c r="C25" s="83"/>
      <c r="D25" s="83"/>
      <c r="E25" s="83"/>
      <c r="F25" s="83"/>
      <c r="G25" s="83"/>
      <c r="H25" s="83"/>
      <c r="I25" s="83"/>
      <c r="J25" s="83"/>
      <c r="K25" s="75" t="s">
        <v>94</v>
      </c>
      <c r="L25" s="83"/>
      <c r="M25" s="398" t="s">
        <v>95</v>
      </c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21"/>
      <c r="AC25" s="81"/>
      <c r="AD25" s="81"/>
    </row>
    <row r="26" spans="1:30"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AB26" s="82"/>
    </row>
    <row r="27" spans="1:30">
      <c r="AB27" s="82"/>
    </row>
    <row r="28" spans="1:30" ht="22.5" customHeight="1">
      <c r="A28" s="5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54"/>
      <c r="W28" s="54"/>
      <c r="X28" s="55"/>
      <c r="Y28" s="54"/>
      <c r="Z28" s="54"/>
      <c r="AA28" s="54"/>
      <c r="AB28" s="55" t="s">
        <v>39</v>
      </c>
    </row>
    <row r="29" spans="1:30" s="82" customFormat="1" ht="20.25" customHeight="1">
      <c r="A29" s="382" t="s">
        <v>81</v>
      </c>
      <c r="B29" s="379" t="s">
        <v>82</v>
      </c>
      <c r="C29" s="403" t="s">
        <v>42</v>
      </c>
      <c r="D29" s="404" t="s">
        <v>57</v>
      </c>
      <c r="E29" s="385" t="s">
        <v>58</v>
      </c>
      <c r="F29" s="385"/>
      <c r="G29" s="385"/>
      <c r="H29" s="385"/>
      <c r="I29" s="385"/>
      <c r="J29" s="385"/>
      <c r="K29" s="56"/>
      <c r="L29" s="57" t="s">
        <v>59</v>
      </c>
      <c r="M29" s="58" t="s">
        <v>60</v>
      </c>
      <c r="N29" s="57"/>
      <c r="O29" s="57"/>
      <c r="P29" s="57"/>
      <c r="Q29" s="387" t="s">
        <v>61</v>
      </c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81"/>
      <c r="AD29" s="81"/>
    </row>
    <row r="30" spans="1:30" s="82" customFormat="1" ht="20.25" customHeight="1">
      <c r="A30" s="383"/>
      <c r="B30" s="380"/>
      <c r="C30" s="403"/>
      <c r="D30" s="404"/>
      <c r="E30" s="388" t="s">
        <v>62</v>
      </c>
      <c r="F30" s="388"/>
      <c r="G30" s="388"/>
      <c r="H30" s="388"/>
      <c r="I30" s="389" t="s">
        <v>63</v>
      </c>
      <c r="J30" s="389"/>
      <c r="K30" s="388" t="s">
        <v>64</v>
      </c>
      <c r="L30" s="388"/>
      <c r="M30" s="390" t="s">
        <v>65</v>
      </c>
      <c r="N30" s="390"/>
      <c r="O30" s="390"/>
      <c r="P30" s="391" t="s">
        <v>66</v>
      </c>
      <c r="Q30" s="392" t="s">
        <v>44</v>
      </c>
      <c r="R30" s="392" t="s">
        <v>67</v>
      </c>
      <c r="S30" s="393" t="s">
        <v>45</v>
      </c>
      <c r="T30" s="393"/>
      <c r="U30" s="393"/>
      <c r="V30" s="393"/>
      <c r="W30" s="392" t="s">
        <v>68</v>
      </c>
      <c r="X30" s="389" t="s">
        <v>46</v>
      </c>
      <c r="Y30" s="389"/>
      <c r="Z30" s="389"/>
      <c r="AA30" s="389"/>
      <c r="AB30" s="389"/>
      <c r="AC30" s="81"/>
      <c r="AD30" s="81"/>
    </row>
    <row r="31" spans="1:30" s="82" customFormat="1" ht="20.25" customHeight="1">
      <c r="A31" s="383"/>
      <c r="B31" s="380"/>
      <c r="C31" s="403"/>
      <c r="D31" s="404"/>
      <c r="E31" s="394" t="s">
        <v>52</v>
      </c>
      <c r="F31" s="394" t="s">
        <v>69</v>
      </c>
      <c r="G31" s="394" t="s">
        <v>70</v>
      </c>
      <c r="H31" s="394" t="s">
        <v>71</v>
      </c>
      <c r="I31" s="395" t="s">
        <v>72</v>
      </c>
      <c r="J31" s="395" t="s">
        <v>73</v>
      </c>
      <c r="K31" s="401">
        <v>0</v>
      </c>
      <c r="L31" s="400">
        <v>1</v>
      </c>
      <c r="M31" s="401">
        <v>0</v>
      </c>
      <c r="N31" s="400">
        <v>1</v>
      </c>
      <c r="O31" s="400">
        <v>2</v>
      </c>
      <c r="P31" s="391"/>
      <c r="Q31" s="392"/>
      <c r="R31" s="392"/>
      <c r="S31" s="402" t="s">
        <v>74</v>
      </c>
      <c r="T31" s="399" t="s">
        <v>75</v>
      </c>
      <c r="U31" s="399" t="s">
        <v>76</v>
      </c>
      <c r="V31" s="399" t="s">
        <v>77</v>
      </c>
      <c r="W31" s="392"/>
      <c r="X31" s="386" t="s">
        <v>78</v>
      </c>
      <c r="Y31" s="386" t="s">
        <v>79</v>
      </c>
      <c r="Z31" s="386" t="s">
        <v>70</v>
      </c>
      <c r="AA31" s="386" t="s">
        <v>72</v>
      </c>
      <c r="AB31" s="396" t="s">
        <v>80</v>
      </c>
      <c r="AC31" s="81"/>
      <c r="AD31" s="81"/>
    </row>
    <row r="32" spans="1:30" s="82" customFormat="1" ht="46.5" customHeight="1">
      <c r="A32" s="384"/>
      <c r="B32" s="381"/>
      <c r="C32" s="403"/>
      <c r="D32" s="404"/>
      <c r="E32" s="394"/>
      <c r="F32" s="394"/>
      <c r="G32" s="394"/>
      <c r="H32" s="394"/>
      <c r="I32" s="395"/>
      <c r="J32" s="395"/>
      <c r="K32" s="401"/>
      <c r="L32" s="400"/>
      <c r="M32" s="401"/>
      <c r="N32" s="400"/>
      <c r="O32" s="400"/>
      <c r="P32" s="391"/>
      <c r="Q32" s="392"/>
      <c r="R32" s="392"/>
      <c r="S32" s="402"/>
      <c r="T32" s="399"/>
      <c r="U32" s="399"/>
      <c r="V32" s="399"/>
      <c r="W32" s="392"/>
      <c r="X32" s="386"/>
      <c r="Y32" s="386"/>
      <c r="Z32" s="386"/>
      <c r="AA32" s="386"/>
      <c r="AB32" s="396"/>
      <c r="AC32" s="81"/>
      <c r="AD32" s="81"/>
    </row>
    <row r="33" spans="1:213" s="68" customFormat="1" ht="16.5" customHeight="1">
      <c r="A33" s="397" t="s">
        <v>102</v>
      </c>
      <c r="B33" s="60" t="s">
        <v>84</v>
      </c>
      <c r="C33" s="61">
        <v>3261</v>
      </c>
      <c r="D33" s="62">
        <v>1116</v>
      </c>
      <c r="E33" s="62">
        <v>88252</v>
      </c>
      <c r="F33" s="62">
        <v>41936</v>
      </c>
      <c r="G33" s="62">
        <v>2526</v>
      </c>
      <c r="H33" s="62">
        <v>43790</v>
      </c>
      <c r="I33" s="62">
        <v>769</v>
      </c>
      <c r="J33" s="62">
        <v>2617</v>
      </c>
      <c r="K33" s="62">
        <v>1257</v>
      </c>
      <c r="L33" s="62">
        <v>1999</v>
      </c>
      <c r="M33" s="62">
        <v>1273</v>
      </c>
      <c r="N33" s="62">
        <v>1492</v>
      </c>
      <c r="O33" s="62">
        <v>491</v>
      </c>
      <c r="P33" s="62">
        <v>5</v>
      </c>
      <c r="Q33" s="63">
        <v>138</v>
      </c>
      <c r="R33" s="63">
        <v>731</v>
      </c>
      <c r="S33" s="63">
        <v>328</v>
      </c>
      <c r="T33" s="63">
        <v>43</v>
      </c>
      <c r="U33" s="63">
        <v>688</v>
      </c>
      <c r="V33" s="63">
        <v>4</v>
      </c>
      <c r="W33" s="63">
        <v>2392</v>
      </c>
      <c r="X33" s="63">
        <v>1492</v>
      </c>
      <c r="Y33" s="64">
        <v>491</v>
      </c>
      <c r="Z33" s="65">
        <v>980</v>
      </c>
      <c r="AA33" s="65">
        <v>303</v>
      </c>
      <c r="AB33" s="64">
        <v>124</v>
      </c>
      <c r="AC33" s="66"/>
      <c r="AD33" s="66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</row>
    <row r="34" spans="1:213" ht="16.5" customHeight="1">
      <c r="A34" s="397"/>
      <c r="B34" s="69" t="s">
        <v>85</v>
      </c>
      <c r="C34" s="70">
        <v>267</v>
      </c>
      <c r="D34" s="71">
        <v>80</v>
      </c>
      <c r="E34" s="71">
        <v>7247</v>
      </c>
      <c r="F34" s="71">
        <v>3455</v>
      </c>
      <c r="G34" s="71">
        <v>201</v>
      </c>
      <c r="H34" s="71">
        <v>3591</v>
      </c>
      <c r="I34" s="71">
        <v>21</v>
      </c>
      <c r="J34" s="71">
        <v>205</v>
      </c>
      <c r="K34" s="71">
        <v>111</v>
      </c>
      <c r="L34" s="71">
        <v>156</v>
      </c>
      <c r="M34" s="71">
        <v>111</v>
      </c>
      <c r="N34" s="71">
        <v>133</v>
      </c>
      <c r="O34" s="71">
        <v>23</v>
      </c>
      <c r="P34" s="71">
        <v>0</v>
      </c>
      <c r="Q34" s="71">
        <v>9</v>
      </c>
      <c r="R34" s="71">
        <v>73</v>
      </c>
      <c r="S34" s="71">
        <v>24</v>
      </c>
      <c r="T34" s="71">
        <v>5</v>
      </c>
      <c r="U34" s="71">
        <v>66</v>
      </c>
      <c r="V34" s="71">
        <v>1</v>
      </c>
      <c r="W34" s="71">
        <v>185</v>
      </c>
      <c r="X34" s="71">
        <v>133</v>
      </c>
      <c r="Y34" s="71">
        <v>23</v>
      </c>
      <c r="Z34" s="73">
        <v>85</v>
      </c>
      <c r="AA34" s="73">
        <v>10</v>
      </c>
      <c r="AB34" s="73">
        <v>7</v>
      </c>
      <c r="AC34" s="75"/>
      <c r="AD34" s="75"/>
    </row>
    <row r="35" spans="1:213" ht="16.5" customHeight="1">
      <c r="A35" s="397"/>
      <c r="B35" s="69" t="s">
        <v>4</v>
      </c>
      <c r="C35" s="70">
        <v>122</v>
      </c>
      <c r="D35" s="71">
        <v>40</v>
      </c>
      <c r="E35" s="71">
        <v>3297</v>
      </c>
      <c r="F35" s="71">
        <v>1522</v>
      </c>
      <c r="G35" s="71">
        <v>146</v>
      </c>
      <c r="H35" s="71">
        <v>1629</v>
      </c>
      <c r="I35" s="71">
        <v>41</v>
      </c>
      <c r="J35" s="71">
        <v>80</v>
      </c>
      <c r="K35" s="71">
        <v>50</v>
      </c>
      <c r="L35" s="71">
        <v>72</v>
      </c>
      <c r="M35" s="71">
        <v>46</v>
      </c>
      <c r="N35" s="71">
        <v>54</v>
      </c>
      <c r="O35" s="71">
        <v>22</v>
      </c>
      <c r="P35" s="71">
        <v>0</v>
      </c>
      <c r="Q35" s="71">
        <v>8</v>
      </c>
      <c r="R35" s="71">
        <v>24</v>
      </c>
      <c r="S35" s="71">
        <v>5</v>
      </c>
      <c r="T35" s="71">
        <v>1</v>
      </c>
      <c r="U35" s="71">
        <v>23</v>
      </c>
      <c r="V35" s="71">
        <v>0</v>
      </c>
      <c r="W35" s="71">
        <v>90</v>
      </c>
      <c r="X35" s="71">
        <v>54</v>
      </c>
      <c r="Y35" s="71">
        <v>22</v>
      </c>
      <c r="Z35" s="73">
        <v>42</v>
      </c>
      <c r="AA35" s="73">
        <v>16</v>
      </c>
      <c r="AB35" s="73">
        <v>8</v>
      </c>
      <c r="AC35" s="75"/>
      <c r="AD35" s="75"/>
    </row>
    <row r="36" spans="1:213" ht="16.5" customHeight="1">
      <c r="A36" s="397"/>
      <c r="B36" s="69" t="s">
        <v>5</v>
      </c>
      <c r="C36" s="70">
        <v>190</v>
      </c>
      <c r="D36" s="71">
        <v>73</v>
      </c>
      <c r="E36" s="71">
        <v>5125</v>
      </c>
      <c r="F36" s="71">
        <v>2361</v>
      </c>
      <c r="G36" s="71">
        <v>157</v>
      </c>
      <c r="H36" s="71">
        <v>2607</v>
      </c>
      <c r="I36" s="71">
        <v>60</v>
      </c>
      <c r="J36" s="71">
        <v>150</v>
      </c>
      <c r="K36" s="71">
        <v>72</v>
      </c>
      <c r="L36" s="71">
        <v>118</v>
      </c>
      <c r="M36" s="71">
        <v>99</v>
      </c>
      <c r="N36" s="71">
        <v>72</v>
      </c>
      <c r="O36" s="71">
        <v>19</v>
      </c>
      <c r="P36" s="71">
        <v>0</v>
      </c>
      <c r="Q36" s="71">
        <v>6</v>
      </c>
      <c r="R36" s="71">
        <v>58</v>
      </c>
      <c r="S36" s="71">
        <v>25</v>
      </c>
      <c r="T36" s="71">
        <v>4</v>
      </c>
      <c r="U36" s="71">
        <v>54</v>
      </c>
      <c r="V36" s="71">
        <v>1</v>
      </c>
      <c r="W36" s="71">
        <v>126</v>
      </c>
      <c r="X36" s="71">
        <v>72</v>
      </c>
      <c r="Y36" s="71">
        <v>19</v>
      </c>
      <c r="Z36" s="73">
        <v>54</v>
      </c>
      <c r="AA36" s="73">
        <v>19</v>
      </c>
      <c r="AB36" s="73">
        <v>8</v>
      </c>
      <c r="AC36" s="75"/>
      <c r="AD36" s="75"/>
    </row>
    <row r="37" spans="1:213" ht="16.5" customHeight="1">
      <c r="A37" s="397"/>
      <c r="B37" s="69" t="s">
        <v>6</v>
      </c>
      <c r="C37" s="70">
        <v>251</v>
      </c>
      <c r="D37" s="71">
        <v>80</v>
      </c>
      <c r="E37" s="71">
        <v>6853</v>
      </c>
      <c r="F37" s="71">
        <v>3449</v>
      </c>
      <c r="G37" s="71">
        <v>175</v>
      </c>
      <c r="H37" s="71">
        <v>3229</v>
      </c>
      <c r="I37" s="71">
        <v>43</v>
      </c>
      <c r="J37" s="71">
        <v>172</v>
      </c>
      <c r="K37" s="71">
        <v>110</v>
      </c>
      <c r="L37" s="71">
        <v>141</v>
      </c>
      <c r="M37" s="71">
        <v>129</v>
      </c>
      <c r="N37" s="71">
        <v>95</v>
      </c>
      <c r="O37" s="71">
        <v>27</v>
      </c>
      <c r="P37" s="71">
        <v>0</v>
      </c>
      <c r="Q37" s="71">
        <v>10</v>
      </c>
      <c r="R37" s="71">
        <v>78</v>
      </c>
      <c r="S37" s="71">
        <v>32</v>
      </c>
      <c r="T37" s="71">
        <v>3</v>
      </c>
      <c r="U37" s="71">
        <v>76</v>
      </c>
      <c r="V37" s="71">
        <v>0</v>
      </c>
      <c r="W37" s="71">
        <v>163</v>
      </c>
      <c r="X37" s="71">
        <v>95</v>
      </c>
      <c r="Y37" s="71">
        <v>27</v>
      </c>
      <c r="Z37" s="73">
        <v>72</v>
      </c>
      <c r="AA37" s="73">
        <v>18</v>
      </c>
      <c r="AB37" s="73">
        <v>11</v>
      </c>
      <c r="AC37" s="75"/>
      <c r="AD37" s="75"/>
    </row>
    <row r="38" spans="1:213" ht="16.5" customHeight="1">
      <c r="A38" s="397"/>
      <c r="B38" s="76" t="s">
        <v>86</v>
      </c>
      <c r="C38" s="71">
        <v>191</v>
      </c>
      <c r="D38" s="71">
        <v>68</v>
      </c>
      <c r="E38" s="71">
        <v>5143</v>
      </c>
      <c r="F38" s="71">
        <v>2573</v>
      </c>
      <c r="G38" s="71">
        <v>131</v>
      </c>
      <c r="H38" s="71">
        <v>2439</v>
      </c>
      <c r="I38" s="71">
        <v>46</v>
      </c>
      <c r="J38" s="71">
        <v>190</v>
      </c>
      <c r="K38" s="71">
        <v>75</v>
      </c>
      <c r="L38" s="71">
        <v>116</v>
      </c>
      <c r="M38" s="71">
        <v>65</v>
      </c>
      <c r="N38" s="71">
        <v>94</v>
      </c>
      <c r="O38" s="71">
        <v>32</v>
      </c>
      <c r="P38" s="71">
        <v>0</v>
      </c>
      <c r="Q38" s="71">
        <v>10</v>
      </c>
      <c r="R38" s="71">
        <v>31</v>
      </c>
      <c r="S38" s="71">
        <v>16</v>
      </c>
      <c r="T38" s="71">
        <v>1</v>
      </c>
      <c r="U38" s="71">
        <v>30</v>
      </c>
      <c r="V38" s="71">
        <v>0</v>
      </c>
      <c r="W38" s="71">
        <v>150</v>
      </c>
      <c r="X38" s="71">
        <v>94</v>
      </c>
      <c r="Y38" s="71">
        <v>32</v>
      </c>
      <c r="Z38" s="73">
        <v>60</v>
      </c>
      <c r="AA38" s="73">
        <v>16</v>
      </c>
      <c r="AB38" s="71">
        <v>7</v>
      </c>
      <c r="AC38" s="75"/>
      <c r="AD38" s="75"/>
    </row>
    <row r="39" spans="1:213" ht="16.5" customHeight="1">
      <c r="A39" s="397"/>
      <c r="B39" s="69" t="s">
        <v>8</v>
      </c>
      <c r="C39" s="70">
        <v>121</v>
      </c>
      <c r="D39" s="71">
        <v>45</v>
      </c>
      <c r="E39" s="71">
        <v>3257</v>
      </c>
      <c r="F39" s="71">
        <v>1563</v>
      </c>
      <c r="G39" s="71">
        <v>114</v>
      </c>
      <c r="H39" s="71">
        <v>1580</v>
      </c>
      <c r="I39" s="71">
        <v>59</v>
      </c>
      <c r="J39" s="71">
        <v>111</v>
      </c>
      <c r="K39" s="71">
        <v>45</v>
      </c>
      <c r="L39" s="71">
        <v>75</v>
      </c>
      <c r="M39" s="71">
        <v>40</v>
      </c>
      <c r="N39" s="71">
        <v>50</v>
      </c>
      <c r="O39" s="71">
        <v>30</v>
      </c>
      <c r="P39" s="71">
        <v>1</v>
      </c>
      <c r="Q39" s="71">
        <v>3</v>
      </c>
      <c r="R39" s="71">
        <v>24</v>
      </c>
      <c r="S39" s="71">
        <v>9</v>
      </c>
      <c r="T39" s="71">
        <v>0</v>
      </c>
      <c r="U39" s="71">
        <v>23</v>
      </c>
      <c r="V39" s="71">
        <v>0</v>
      </c>
      <c r="W39" s="71">
        <v>94</v>
      </c>
      <c r="X39" s="71">
        <v>50</v>
      </c>
      <c r="Y39" s="71">
        <v>30</v>
      </c>
      <c r="Z39" s="73">
        <v>31</v>
      </c>
      <c r="AA39" s="73">
        <v>19</v>
      </c>
      <c r="AB39" s="73">
        <v>6</v>
      </c>
      <c r="AC39" s="75"/>
      <c r="AD39" s="75"/>
    </row>
    <row r="40" spans="1:213" ht="16.5" customHeight="1">
      <c r="A40" s="397"/>
      <c r="B40" s="69" t="s">
        <v>87</v>
      </c>
      <c r="C40" s="70">
        <v>169</v>
      </c>
      <c r="D40" s="71">
        <v>41</v>
      </c>
      <c r="E40" s="71">
        <v>4608</v>
      </c>
      <c r="F40" s="71">
        <v>2331</v>
      </c>
      <c r="G40" s="71">
        <v>91</v>
      </c>
      <c r="H40" s="71">
        <v>2186</v>
      </c>
      <c r="I40" s="71">
        <v>14</v>
      </c>
      <c r="J40" s="71">
        <v>89</v>
      </c>
      <c r="K40" s="71">
        <v>84</v>
      </c>
      <c r="L40" s="71">
        <v>85</v>
      </c>
      <c r="M40" s="71">
        <v>83</v>
      </c>
      <c r="N40" s="71">
        <v>75</v>
      </c>
      <c r="O40" s="71">
        <v>11</v>
      </c>
      <c r="P40" s="71">
        <v>0</v>
      </c>
      <c r="Q40" s="71">
        <v>14</v>
      </c>
      <c r="R40" s="71">
        <v>48</v>
      </c>
      <c r="S40" s="71">
        <v>23</v>
      </c>
      <c r="T40" s="71">
        <v>3</v>
      </c>
      <c r="U40" s="71">
        <v>48</v>
      </c>
      <c r="V40" s="71">
        <v>0</v>
      </c>
      <c r="W40" s="71">
        <v>107</v>
      </c>
      <c r="X40" s="71">
        <v>75</v>
      </c>
      <c r="Y40" s="71">
        <v>11</v>
      </c>
      <c r="Z40" s="73">
        <v>42</v>
      </c>
      <c r="AA40" s="73">
        <v>6</v>
      </c>
      <c r="AB40" s="73">
        <v>6</v>
      </c>
      <c r="AC40" s="75"/>
      <c r="AD40" s="75"/>
    </row>
    <row r="41" spans="1:213" ht="16.5" customHeight="1">
      <c r="A41" s="397"/>
      <c r="B41" s="69" t="s">
        <v>88</v>
      </c>
      <c r="C41" s="70">
        <v>138</v>
      </c>
      <c r="D41" s="71">
        <v>47</v>
      </c>
      <c r="E41" s="71">
        <v>3763</v>
      </c>
      <c r="F41" s="71">
        <v>1685</v>
      </c>
      <c r="G41" s="71">
        <v>117</v>
      </c>
      <c r="H41" s="71">
        <v>1961</v>
      </c>
      <c r="I41" s="71">
        <v>24</v>
      </c>
      <c r="J41" s="71">
        <v>112</v>
      </c>
      <c r="K41" s="71">
        <v>55</v>
      </c>
      <c r="L41" s="71">
        <v>82</v>
      </c>
      <c r="M41" s="71">
        <v>59</v>
      </c>
      <c r="N41" s="71">
        <v>58</v>
      </c>
      <c r="O41" s="71">
        <v>20</v>
      </c>
      <c r="P41" s="71">
        <v>1</v>
      </c>
      <c r="Q41" s="71">
        <v>9</v>
      </c>
      <c r="R41" s="71">
        <v>31</v>
      </c>
      <c r="S41" s="71">
        <v>9</v>
      </c>
      <c r="T41" s="71">
        <v>0</v>
      </c>
      <c r="U41" s="71">
        <v>28</v>
      </c>
      <c r="V41" s="71">
        <v>1</v>
      </c>
      <c r="W41" s="71">
        <v>98</v>
      </c>
      <c r="X41" s="71">
        <v>58</v>
      </c>
      <c r="Y41" s="71">
        <v>20</v>
      </c>
      <c r="Z41" s="73">
        <v>42</v>
      </c>
      <c r="AA41" s="73">
        <v>11</v>
      </c>
      <c r="AB41" s="73">
        <v>4</v>
      </c>
      <c r="AC41" s="75"/>
      <c r="AD41" s="75"/>
    </row>
    <row r="42" spans="1:213" ht="16.5" customHeight="1">
      <c r="A42" s="397"/>
      <c r="B42" s="69" t="s">
        <v>89</v>
      </c>
      <c r="C42" s="70">
        <v>105</v>
      </c>
      <c r="D42" s="71">
        <v>25</v>
      </c>
      <c r="E42" s="71">
        <v>2848</v>
      </c>
      <c r="F42" s="71">
        <v>1422</v>
      </c>
      <c r="G42" s="71">
        <v>79</v>
      </c>
      <c r="H42" s="71">
        <v>1347</v>
      </c>
      <c r="I42" s="71">
        <v>27</v>
      </c>
      <c r="J42" s="71">
        <v>65</v>
      </c>
      <c r="K42" s="71">
        <v>36</v>
      </c>
      <c r="L42" s="71">
        <v>69</v>
      </c>
      <c r="M42" s="71">
        <v>36</v>
      </c>
      <c r="N42" s="71">
        <v>48</v>
      </c>
      <c r="O42" s="71">
        <v>21</v>
      </c>
      <c r="P42" s="71">
        <v>0</v>
      </c>
      <c r="Q42" s="71">
        <v>5</v>
      </c>
      <c r="R42" s="71">
        <v>17</v>
      </c>
      <c r="S42" s="71">
        <v>10</v>
      </c>
      <c r="T42" s="71">
        <v>0</v>
      </c>
      <c r="U42" s="71">
        <v>14</v>
      </c>
      <c r="V42" s="71">
        <v>0</v>
      </c>
      <c r="W42" s="71">
        <v>83</v>
      </c>
      <c r="X42" s="71">
        <v>48</v>
      </c>
      <c r="Y42" s="71">
        <v>21</v>
      </c>
      <c r="Z42" s="73">
        <v>37</v>
      </c>
      <c r="AA42" s="73">
        <v>11</v>
      </c>
      <c r="AB42" s="73">
        <v>3</v>
      </c>
      <c r="AC42" s="75"/>
      <c r="AD42" s="75"/>
    </row>
    <row r="43" spans="1:213" ht="16.5" customHeight="1">
      <c r="A43" s="397"/>
      <c r="B43" s="69" t="s">
        <v>90</v>
      </c>
      <c r="C43" s="70">
        <v>357</v>
      </c>
      <c r="D43" s="71">
        <v>136</v>
      </c>
      <c r="E43" s="71">
        <v>9507</v>
      </c>
      <c r="F43" s="71">
        <v>4354</v>
      </c>
      <c r="G43" s="71">
        <v>355</v>
      </c>
      <c r="H43" s="71">
        <v>4798</v>
      </c>
      <c r="I43" s="71">
        <v>132</v>
      </c>
      <c r="J43" s="71">
        <v>383</v>
      </c>
      <c r="K43" s="71">
        <v>127</v>
      </c>
      <c r="L43" s="71">
        <v>228</v>
      </c>
      <c r="M43" s="71">
        <v>100</v>
      </c>
      <c r="N43" s="71">
        <v>192</v>
      </c>
      <c r="O43" s="71">
        <v>63</v>
      </c>
      <c r="P43" s="71">
        <v>2</v>
      </c>
      <c r="Q43" s="71">
        <v>11</v>
      </c>
      <c r="R43" s="71">
        <v>55</v>
      </c>
      <c r="S43" s="71">
        <v>27</v>
      </c>
      <c r="T43" s="71">
        <v>3</v>
      </c>
      <c r="U43" s="71">
        <v>54</v>
      </c>
      <c r="V43" s="71">
        <v>1</v>
      </c>
      <c r="W43" s="71">
        <v>291</v>
      </c>
      <c r="X43" s="71">
        <v>192</v>
      </c>
      <c r="Y43" s="71">
        <v>63</v>
      </c>
      <c r="Z43" s="73">
        <v>119</v>
      </c>
      <c r="AA43" s="73">
        <v>45</v>
      </c>
      <c r="AB43" s="73">
        <v>15</v>
      </c>
      <c r="AC43" s="75"/>
      <c r="AD43" s="75"/>
    </row>
    <row r="44" spans="1:213" ht="16.5" customHeight="1">
      <c r="A44" s="397"/>
      <c r="B44" s="69" t="s">
        <v>13</v>
      </c>
      <c r="C44" s="70">
        <v>127</v>
      </c>
      <c r="D44" s="71">
        <v>58</v>
      </c>
      <c r="E44" s="71">
        <v>3385</v>
      </c>
      <c r="F44" s="71">
        <v>1574</v>
      </c>
      <c r="G44" s="71">
        <v>72</v>
      </c>
      <c r="H44" s="71">
        <v>1739</v>
      </c>
      <c r="I44" s="71">
        <v>39</v>
      </c>
      <c r="J44" s="71">
        <v>135</v>
      </c>
      <c r="K44" s="71">
        <v>50</v>
      </c>
      <c r="L44" s="71">
        <v>77</v>
      </c>
      <c r="M44" s="71">
        <v>33</v>
      </c>
      <c r="N44" s="71">
        <v>67</v>
      </c>
      <c r="O44" s="71">
        <v>27</v>
      </c>
      <c r="P44" s="71">
        <v>0</v>
      </c>
      <c r="Q44" s="71">
        <v>4</v>
      </c>
      <c r="R44" s="71">
        <v>15</v>
      </c>
      <c r="S44" s="71">
        <v>9</v>
      </c>
      <c r="T44" s="71">
        <v>0</v>
      </c>
      <c r="U44" s="71">
        <v>13</v>
      </c>
      <c r="V44" s="71">
        <v>0</v>
      </c>
      <c r="W44" s="71">
        <v>108</v>
      </c>
      <c r="X44" s="71">
        <v>67</v>
      </c>
      <c r="Y44" s="71">
        <v>27</v>
      </c>
      <c r="Z44" s="73">
        <v>39</v>
      </c>
      <c r="AA44" s="73">
        <v>19</v>
      </c>
      <c r="AB44" s="73">
        <v>4</v>
      </c>
      <c r="AC44" s="75"/>
      <c r="AD44" s="75"/>
    </row>
    <row r="45" spans="1:213" ht="16.5" customHeight="1">
      <c r="A45" s="397"/>
      <c r="B45" s="69" t="s">
        <v>14</v>
      </c>
      <c r="C45" s="70">
        <v>184</v>
      </c>
      <c r="D45" s="71">
        <v>74</v>
      </c>
      <c r="E45" s="71">
        <v>4906</v>
      </c>
      <c r="F45" s="71">
        <v>2193</v>
      </c>
      <c r="G45" s="71">
        <v>210</v>
      </c>
      <c r="H45" s="71">
        <v>2503</v>
      </c>
      <c r="I45" s="71">
        <v>54</v>
      </c>
      <c r="J45" s="71">
        <v>212</v>
      </c>
      <c r="K45" s="71">
        <v>64</v>
      </c>
      <c r="L45" s="71">
        <v>120</v>
      </c>
      <c r="M45" s="71">
        <v>68</v>
      </c>
      <c r="N45" s="71">
        <v>88</v>
      </c>
      <c r="O45" s="71">
        <v>28</v>
      </c>
      <c r="P45" s="71">
        <v>0</v>
      </c>
      <c r="Q45" s="71">
        <v>11</v>
      </c>
      <c r="R45" s="71">
        <v>35</v>
      </c>
      <c r="S45" s="71">
        <v>13</v>
      </c>
      <c r="T45" s="71">
        <v>0</v>
      </c>
      <c r="U45" s="71">
        <v>32</v>
      </c>
      <c r="V45" s="71">
        <v>0</v>
      </c>
      <c r="W45" s="71">
        <v>138</v>
      </c>
      <c r="X45" s="71">
        <v>88</v>
      </c>
      <c r="Y45" s="71">
        <v>28</v>
      </c>
      <c r="Z45" s="73">
        <v>62</v>
      </c>
      <c r="AA45" s="73">
        <v>21</v>
      </c>
      <c r="AB45" s="73">
        <v>2</v>
      </c>
      <c r="AC45" s="75"/>
      <c r="AD45" s="75"/>
    </row>
    <row r="46" spans="1:213" ht="16.5" customHeight="1">
      <c r="A46" s="397"/>
      <c r="B46" s="69" t="s">
        <v>91</v>
      </c>
      <c r="C46" s="70">
        <v>220</v>
      </c>
      <c r="D46" s="71">
        <v>72</v>
      </c>
      <c r="E46" s="71">
        <v>5933</v>
      </c>
      <c r="F46" s="71">
        <v>2746</v>
      </c>
      <c r="G46" s="71">
        <v>162</v>
      </c>
      <c r="H46" s="71">
        <v>3025</v>
      </c>
      <c r="I46" s="71">
        <v>27</v>
      </c>
      <c r="J46" s="71">
        <v>193</v>
      </c>
      <c r="K46" s="71">
        <v>73</v>
      </c>
      <c r="L46" s="71">
        <v>146</v>
      </c>
      <c r="M46" s="71">
        <v>74</v>
      </c>
      <c r="N46" s="71">
        <v>107</v>
      </c>
      <c r="O46" s="71">
        <v>38</v>
      </c>
      <c r="P46" s="71">
        <v>1</v>
      </c>
      <c r="Q46" s="71">
        <v>4</v>
      </c>
      <c r="R46" s="71">
        <v>51</v>
      </c>
      <c r="S46" s="71">
        <v>17</v>
      </c>
      <c r="T46" s="71">
        <v>2</v>
      </c>
      <c r="U46" s="71">
        <v>51</v>
      </c>
      <c r="V46" s="71">
        <v>0</v>
      </c>
      <c r="W46" s="71">
        <v>165</v>
      </c>
      <c r="X46" s="71">
        <v>107</v>
      </c>
      <c r="Y46" s="71">
        <v>38</v>
      </c>
      <c r="Z46" s="73">
        <v>62</v>
      </c>
      <c r="AA46" s="73">
        <v>14</v>
      </c>
      <c r="AB46" s="73">
        <v>3</v>
      </c>
      <c r="AC46" s="75"/>
      <c r="AD46" s="75"/>
    </row>
    <row r="47" spans="1:213" ht="16.5" customHeight="1">
      <c r="A47" s="397"/>
      <c r="B47" s="69" t="s">
        <v>16</v>
      </c>
      <c r="C47" s="70">
        <v>375</v>
      </c>
      <c r="D47" s="71">
        <v>139</v>
      </c>
      <c r="E47" s="71">
        <v>10285</v>
      </c>
      <c r="F47" s="71">
        <v>5117</v>
      </c>
      <c r="G47" s="71">
        <v>191</v>
      </c>
      <c r="H47" s="71">
        <v>4977</v>
      </c>
      <c r="I47" s="71">
        <v>73</v>
      </c>
      <c r="J47" s="71">
        <v>239</v>
      </c>
      <c r="K47" s="71">
        <v>133</v>
      </c>
      <c r="L47" s="71">
        <v>242</v>
      </c>
      <c r="M47" s="71">
        <v>173</v>
      </c>
      <c r="N47" s="71">
        <v>141</v>
      </c>
      <c r="O47" s="71">
        <v>61</v>
      </c>
      <c r="P47" s="71">
        <v>0</v>
      </c>
      <c r="Q47" s="71">
        <v>18</v>
      </c>
      <c r="R47" s="71">
        <v>98</v>
      </c>
      <c r="S47" s="71">
        <v>55</v>
      </c>
      <c r="T47" s="71">
        <v>14</v>
      </c>
      <c r="U47" s="71">
        <v>87</v>
      </c>
      <c r="V47" s="71">
        <v>0</v>
      </c>
      <c r="W47" s="71">
        <v>259</v>
      </c>
      <c r="X47" s="71">
        <v>141</v>
      </c>
      <c r="Y47" s="71">
        <v>61</v>
      </c>
      <c r="Z47" s="73">
        <v>94</v>
      </c>
      <c r="AA47" s="73">
        <v>36</v>
      </c>
      <c r="AB47" s="73">
        <v>21</v>
      </c>
      <c r="AC47" s="75"/>
      <c r="AD47" s="75"/>
    </row>
    <row r="48" spans="1:213" ht="16.5" customHeight="1">
      <c r="A48" s="397"/>
      <c r="B48" s="69" t="s">
        <v>92</v>
      </c>
      <c r="C48" s="70">
        <v>229</v>
      </c>
      <c r="D48" s="71">
        <v>81</v>
      </c>
      <c r="E48" s="71">
        <v>6156</v>
      </c>
      <c r="F48" s="71">
        <v>2764</v>
      </c>
      <c r="G48" s="71">
        <v>165</v>
      </c>
      <c r="H48" s="71">
        <v>3227</v>
      </c>
      <c r="I48" s="71">
        <v>71</v>
      </c>
      <c r="J48" s="71">
        <v>169</v>
      </c>
      <c r="K48" s="71">
        <v>104</v>
      </c>
      <c r="L48" s="71">
        <v>125</v>
      </c>
      <c r="M48" s="71">
        <v>73</v>
      </c>
      <c r="N48" s="71">
        <v>117</v>
      </c>
      <c r="O48" s="71">
        <v>39</v>
      </c>
      <c r="P48" s="71">
        <v>0</v>
      </c>
      <c r="Q48" s="71">
        <v>11</v>
      </c>
      <c r="R48" s="71">
        <v>35</v>
      </c>
      <c r="S48" s="71">
        <v>14</v>
      </c>
      <c r="T48" s="71">
        <v>3</v>
      </c>
      <c r="U48" s="71">
        <v>34</v>
      </c>
      <c r="V48" s="71">
        <v>0</v>
      </c>
      <c r="W48" s="71">
        <v>183</v>
      </c>
      <c r="X48" s="71">
        <v>117</v>
      </c>
      <c r="Y48" s="71">
        <v>39</v>
      </c>
      <c r="Z48" s="73">
        <v>73</v>
      </c>
      <c r="AA48" s="73">
        <v>27</v>
      </c>
      <c r="AB48" s="73">
        <v>9</v>
      </c>
      <c r="AC48" s="75"/>
      <c r="AD48" s="75"/>
    </row>
    <row r="49" spans="1:216" s="82" customFormat="1" ht="16.5" customHeight="1">
      <c r="A49" s="397"/>
      <c r="B49" s="77" t="s">
        <v>93</v>
      </c>
      <c r="C49" s="78">
        <v>215</v>
      </c>
      <c r="D49" s="79">
        <v>57</v>
      </c>
      <c r="E49" s="79">
        <v>5939</v>
      </c>
      <c r="F49" s="79">
        <v>2827</v>
      </c>
      <c r="G49" s="79">
        <v>160</v>
      </c>
      <c r="H49" s="79">
        <v>2952</v>
      </c>
      <c r="I49" s="79">
        <v>38</v>
      </c>
      <c r="J49" s="79">
        <v>112</v>
      </c>
      <c r="K49" s="79">
        <v>68</v>
      </c>
      <c r="L49" s="79">
        <v>147</v>
      </c>
      <c r="M49" s="79">
        <v>84</v>
      </c>
      <c r="N49" s="79">
        <v>101</v>
      </c>
      <c r="O49" s="79">
        <v>30</v>
      </c>
      <c r="P49" s="79">
        <v>0</v>
      </c>
      <c r="Q49" s="71">
        <v>5</v>
      </c>
      <c r="R49" s="79">
        <v>58</v>
      </c>
      <c r="S49" s="79">
        <v>40</v>
      </c>
      <c r="T49" s="79">
        <v>4</v>
      </c>
      <c r="U49" s="79">
        <v>55</v>
      </c>
      <c r="V49" s="71">
        <v>0</v>
      </c>
      <c r="W49" s="79">
        <v>152</v>
      </c>
      <c r="X49" s="79">
        <v>101</v>
      </c>
      <c r="Y49" s="79">
        <v>30</v>
      </c>
      <c r="Z49" s="80">
        <v>66</v>
      </c>
      <c r="AA49" s="80">
        <v>15</v>
      </c>
      <c r="AB49" s="80">
        <v>10</v>
      </c>
      <c r="AC49" s="81"/>
      <c r="AD49" s="81"/>
    </row>
    <row r="50" spans="1:216" ht="30" customHeight="1">
      <c r="C50" s="83"/>
      <c r="D50" s="83"/>
      <c r="E50" s="83"/>
      <c r="F50" s="83"/>
      <c r="G50" s="83"/>
      <c r="H50" s="83"/>
      <c r="I50" s="83"/>
      <c r="J50" s="83"/>
      <c r="K50" s="75" t="s">
        <v>94</v>
      </c>
      <c r="L50" s="83"/>
      <c r="M50" s="398" t="s">
        <v>95</v>
      </c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83"/>
      <c r="AB50" s="82"/>
    </row>
    <row r="51" spans="1:216"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AB51" s="82"/>
    </row>
    <row r="52" spans="1:216">
      <c r="AB52" s="82"/>
    </row>
    <row r="53" spans="1:216" ht="22.5" customHeight="1" thickBot="1">
      <c r="A53" s="5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54"/>
      <c r="W53" s="54"/>
      <c r="X53" s="55"/>
      <c r="Y53" s="54"/>
      <c r="Z53" s="54"/>
      <c r="AA53" s="54"/>
      <c r="AB53" s="55" t="s">
        <v>263</v>
      </c>
    </row>
    <row r="54" spans="1:216" ht="19.5" customHeight="1" thickBot="1">
      <c r="A54" s="382" t="s">
        <v>81</v>
      </c>
      <c r="B54" s="379" t="s">
        <v>82</v>
      </c>
      <c r="C54" s="403" t="s">
        <v>42</v>
      </c>
      <c r="D54" s="404" t="s">
        <v>57</v>
      </c>
      <c r="E54" s="385" t="s">
        <v>58</v>
      </c>
      <c r="F54" s="385"/>
      <c r="G54" s="385"/>
      <c r="H54" s="385"/>
      <c r="I54" s="385"/>
      <c r="J54" s="385"/>
      <c r="K54" s="325"/>
      <c r="L54" s="326" t="s">
        <v>59</v>
      </c>
      <c r="M54" s="58" t="s">
        <v>60</v>
      </c>
      <c r="N54" s="326"/>
      <c r="O54" s="326"/>
      <c r="P54" s="326"/>
      <c r="Q54" s="407" t="s">
        <v>61</v>
      </c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</row>
    <row r="55" spans="1:216" ht="19.5" customHeight="1" thickBot="1">
      <c r="A55" s="383"/>
      <c r="B55" s="380"/>
      <c r="C55" s="403"/>
      <c r="D55" s="404"/>
      <c r="E55" s="388" t="s">
        <v>62</v>
      </c>
      <c r="F55" s="388"/>
      <c r="G55" s="388"/>
      <c r="H55" s="388"/>
      <c r="I55" s="389" t="s">
        <v>63</v>
      </c>
      <c r="J55" s="389"/>
      <c r="K55" s="388" t="s">
        <v>64</v>
      </c>
      <c r="L55" s="388"/>
      <c r="M55" s="390" t="s">
        <v>65</v>
      </c>
      <c r="N55" s="390"/>
      <c r="O55" s="390"/>
      <c r="P55" s="391" t="s">
        <v>66</v>
      </c>
      <c r="Q55" s="392" t="s">
        <v>44</v>
      </c>
      <c r="R55" s="392" t="s">
        <v>67</v>
      </c>
      <c r="S55" s="393" t="s">
        <v>45</v>
      </c>
      <c r="T55" s="393"/>
      <c r="U55" s="393"/>
      <c r="V55" s="393"/>
      <c r="W55" s="392" t="s">
        <v>68</v>
      </c>
      <c r="X55" s="389" t="s">
        <v>46</v>
      </c>
      <c r="Y55" s="389"/>
      <c r="Z55" s="389"/>
      <c r="AA55" s="389"/>
      <c r="AB55" s="389"/>
    </row>
    <row r="56" spans="1:216" ht="19.5" customHeight="1" thickBot="1">
      <c r="A56" s="383"/>
      <c r="B56" s="380"/>
      <c r="C56" s="403"/>
      <c r="D56" s="404"/>
      <c r="E56" s="394" t="s">
        <v>52</v>
      </c>
      <c r="F56" s="394" t="s">
        <v>69</v>
      </c>
      <c r="G56" s="394" t="s">
        <v>70</v>
      </c>
      <c r="H56" s="394" t="s">
        <v>71</v>
      </c>
      <c r="I56" s="395" t="s">
        <v>72</v>
      </c>
      <c r="J56" s="395" t="s">
        <v>73</v>
      </c>
      <c r="K56" s="406">
        <v>0</v>
      </c>
      <c r="L56" s="405">
        <v>1</v>
      </c>
      <c r="M56" s="406">
        <v>0</v>
      </c>
      <c r="N56" s="405">
        <v>1</v>
      </c>
      <c r="O56" s="405">
        <v>2</v>
      </c>
      <c r="P56" s="391"/>
      <c r="Q56" s="392"/>
      <c r="R56" s="392"/>
      <c r="S56" s="402" t="s">
        <v>74</v>
      </c>
      <c r="T56" s="399" t="s">
        <v>75</v>
      </c>
      <c r="U56" s="399" t="s">
        <v>76</v>
      </c>
      <c r="V56" s="399" t="s">
        <v>77</v>
      </c>
      <c r="W56" s="392"/>
      <c r="X56" s="386" t="s">
        <v>78</v>
      </c>
      <c r="Y56" s="386" t="s">
        <v>79</v>
      </c>
      <c r="Z56" s="386" t="s">
        <v>70</v>
      </c>
      <c r="AA56" s="386" t="s">
        <v>72</v>
      </c>
      <c r="AB56" s="396" t="s">
        <v>80</v>
      </c>
    </row>
    <row r="57" spans="1:216" ht="45" customHeight="1">
      <c r="A57" s="384"/>
      <c r="B57" s="381"/>
      <c r="C57" s="403"/>
      <c r="D57" s="404"/>
      <c r="E57" s="394"/>
      <c r="F57" s="394"/>
      <c r="G57" s="394"/>
      <c r="H57" s="394"/>
      <c r="I57" s="395"/>
      <c r="J57" s="395"/>
      <c r="K57" s="406"/>
      <c r="L57" s="405"/>
      <c r="M57" s="406"/>
      <c r="N57" s="405"/>
      <c r="O57" s="405"/>
      <c r="P57" s="391"/>
      <c r="Q57" s="392"/>
      <c r="R57" s="392"/>
      <c r="S57" s="402"/>
      <c r="T57" s="399"/>
      <c r="U57" s="399"/>
      <c r="V57" s="399"/>
      <c r="W57" s="392"/>
      <c r="X57" s="386"/>
      <c r="Y57" s="386"/>
      <c r="Z57" s="386"/>
      <c r="AA57" s="386"/>
      <c r="AB57" s="396"/>
    </row>
    <row r="58" spans="1:216" s="68" customFormat="1" ht="16.5" customHeight="1" thickBot="1">
      <c r="A58" s="397" t="s">
        <v>102</v>
      </c>
      <c r="B58" s="60" t="s">
        <v>84</v>
      </c>
      <c r="C58" s="61">
        <f t="shared" ref="C58:AB58" si="1">SUM(C59:C74)</f>
        <v>3372</v>
      </c>
      <c r="D58" s="62">
        <f t="shared" si="1"/>
        <v>1121</v>
      </c>
      <c r="E58" s="62">
        <f t="shared" si="1"/>
        <v>91849</v>
      </c>
      <c r="F58" s="62">
        <f t="shared" si="1"/>
        <v>44174</v>
      </c>
      <c r="G58" s="62">
        <f t="shared" si="1"/>
        <v>2324</v>
      </c>
      <c r="H58" s="62">
        <f t="shared" si="1"/>
        <v>45351</v>
      </c>
      <c r="I58" s="62">
        <f t="shared" si="1"/>
        <v>714</v>
      </c>
      <c r="J58" s="62">
        <f t="shared" si="1"/>
        <v>2315</v>
      </c>
      <c r="K58" s="62">
        <f t="shared" si="1"/>
        <v>1349</v>
      </c>
      <c r="L58" s="62">
        <f t="shared" si="1"/>
        <v>2020</v>
      </c>
      <c r="M58" s="62">
        <f t="shared" si="1"/>
        <v>1339</v>
      </c>
      <c r="N58" s="62">
        <f t="shared" si="1"/>
        <v>1564</v>
      </c>
      <c r="O58" s="62">
        <f t="shared" si="1"/>
        <v>466</v>
      </c>
      <c r="P58" s="62">
        <f t="shared" si="1"/>
        <v>3</v>
      </c>
      <c r="Q58" s="63">
        <f t="shared" si="1"/>
        <v>137</v>
      </c>
      <c r="R58" s="63">
        <f t="shared" si="1"/>
        <v>783</v>
      </c>
      <c r="S58" s="63">
        <f t="shared" si="1"/>
        <v>320</v>
      </c>
      <c r="T58" s="63">
        <f t="shared" si="1"/>
        <v>37</v>
      </c>
      <c r="U58" s="63">
        <f t="shared" si="1"/>
        <v>752</v>
      </c>
      <c r="V58" s="63">
        <f t="shared" si="1"/>
        <v>3</v>
      </c>
      <c r="W58" s="63">
        <f t="shared" si="1"/>
        <v>2452</v>
      </c>
      <c r="X58" s="63">
        <f t="shared" si="1"/>
        <v>1564</v>
      </c>
      <c r="Y58" s="64">
        <f t="shared" si="1"/>
        <v>466</v>
      </c>
      <c r="Z58" s="65">
        <f t="shared" si="1"/>
        <v>965</v>
      </c>
      <c r="AA58" s="65">
        <f t="shared" si="1"/>
        <v>302</v>
      </c>
      <c r="AB58" s="64">
        <f t="shared" si="1"/>
        <v>117</v>
      </c>
      <c r="AC58" s="66"/>
      <c r="AD58" s="66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</row>
    <row r="59" spans="1:216" ht="16.5" customHeight="1" thickBot="1">
      <c r="A59" s="397"/>
      <c r="B59" s="69" t="s">
        <v>85</v>
      </c>
      <c r="C59" s="70">
        <v>246</v>
      </c>
      <c r="D59" s="71">
        <v>75</v>
      </c>
      <c r="E59" s="71">
        <v>6735</v>
      </c>
      <c r="F59" s="71">
        <v>3287</v>
      </c>
      <c r="G59" s="71">
        <v>174</v>
      </c>
      <c r="H59" s="71">
        <v>3274</v>
      </c>
      <c r="I59" s="71">
        <v>25</v>
      </c>
      <c r="J59" s="71">
        <v>136</v>
      </c>
      <c r="K59" s="71">
        <v>104</v>
      </c>
      <c r="L59" s="71">
        <v>142</v>
      </c>
      <c r="M59" s="71">
        <v>108</v>
      </c>
      <c r="N59" s="71">
        <v>113</v>
      </c>
      <c r="O59" s="71">
        <v>25</v>
      </c>
      <c r="P59" s="71">
        <v>0</v>
      </c>
      <c r="Q59" s="71">
        <v>14</v>
      </c>
      <c r="R59" s="71">
        <v>57</v>
      </c>
      <c r="S59" s="71">
        <v>20</v>
      </c>
      <c r="T59" s="71">
        <v>3</v>
      </c>
      <c r="U59" s="71">
        <v>56</v>
      </c>
      <c r="V59" s="71">
        <v>0</v>
      </c>
      <c r="W59" s="71">
        <v>175</v>
      </c>
      <c r="X59" s="71">
        <v>113</v>
      </c>
      <c r="Y59" s="72">
        <v>25</v>
      </c>
      <c r="Z59" s="73">
        <v>77</v>
      </c>
      <c r="AA59" s="73">
        <v>16</v>
      </c>
      <c r="AB59" s="74">
        <v>6</v>
      </c>
      <c r="AC59" s="75"/>
      <c r="AD59" s="75"/>
    </row>
    <row r="60" spans="1:216" ht="16.5" customHeight="1" thickBot="1">
      <c r="A60" s="397"/>
      <c r="B60" s="69" t="s">
        <v>4</v>
      </c>
      <c r="C60" s="70">
        <v>112</v>
      </c>
      <c r="D60" s="71">
        <v>34</v>
      </c>
      <c r="E60" s="71">
        <v>3076</v>
      </c>
      <c r="F60" s="71">
        <v>1469</v>
      </c>
      <c r="G60" s="71">
        <v>117</v>
      </c>
      <c r="H60" s="71">
        <v>1490</v>
      </c>
      <c r="I60" s="71">
        <v>13</v>
      </c>
      <c r="J60" s="71">
        <v>54</v>
      </c>
      <c r="K60" s="71">
        <v>37</v>
      </c>
      <c r="L60" s="71">
        <v>75</v>
      </c>
      <c r="M60" s="71">
        <v>46</v>
      </c>
      <c r="N60" s="71">
        <v>51</v>
      </c>
      <c r="O60" s="71">
        <v>15</v>
      </c>
      <c r="P60" s="71">
        <v>0</v>
      </c>
      <c r="Q60" s="71">
        <v>8</v>
      </c>
      <c r="R60" s="71">
        <v>27</v>
      </c>
      <c r="S60" s="71">
        <v>12</v>
      </c>
      <c r="T60" s="71">
        <v>0</v>
      </c>
      <c r="U60" s="71">
        <v>27</v>
      </c>
      <c r="V60" s="71">
        <v>1</v>
      </c>
      <c r="W60" s="71">
        <v>77</v>
      </c>
      <c r="X60" s="71">
        <v>51</v>
      </c>
      <c r="Y60" s="74">
        <v>15</v>
      </c>
      <c r="Z60" s="73">
        <v>37</v>
      </c>
      <c r="AA60" s="73">
        <v>9</v>
      </c>
      <c r="AB60" s="74">
        <v>10</v>
      </c>
      <c r="AC60" s="75"/>
      <c r="AD60" s="75"/>
    </row>
    <row r="61" spans="1:216" ht="16.5" customHeight="1" thickBot="1">
      <c r="A61" s="397"/>
      <c r="B61" s="69" t="s">
        <v>5</v>
      </c>
      <c r="C61" s="70">
        <v>188</v>
      </c>
      <c r="D61" s="71">
        <v>69</v>
      </c>
      <c r="E61" s="71">
        <v>5103</v>
      </c>
      <c r="F61" s="71">
        <v>2476</v>
      </c>
      <c r="G61" s="71">
        <v>152</v>
      </c>
      <c r="H61" s="71">
        <v>2475</v>
      </c>
      <c r="I61" s="71">
        <v>90</v>
      </c>
      <c r="J61" s="71">
        <v>148</v>
      </c>
      <c r="K61" s="71">
        <v>71</v>
      </c>
      <c r="L61" s="71">
        <v>117</v>
      </c>
      <c r="M61" s="71">
        <v>88</v>
      </c>
      <c r="N61" s="71">
        <v>71</v>
      </c>
      <c r="O61" s="71">
        <v>29</v>
      </c>
      <c r="P61" s="71">
        <v>0</v>
      </c>
      <c r="Q61" s="71">
        <v>6</v>
      </c>
      <c r="R61" s="71">
        <v>61</v>
      </c>
      <c r="S61" s="71">
        <v>23</v>
      </c>
      <c r="T61" s="71">
        <v>2</v>
      </c>
      <c r="U61" s="71">
        <v>55</v>
      </c>
      <c r="V61" s="71">
        <v>0</v>
      </c>
      <c r="W61" s="71">
        <v>121</v>
      </c>
      <c r="X61" s="71">
        <v>71</v>
      </c>
      <c r="Y61" s="74">
        <v>29</v>
      </c>
      <c r="Z61" s="73">
        <v>52</v>
      </c>
      <c r="AA61" s="73">
        <v>29</v>
      </c>
      <c r="AB61" s="74">
        <v>11</v>
      </c>
      <c r="AC61" s="75"/>
      <c r="AD61" s="75"/>
    </row>
    <row r="62" spans="1:216" ht="16.5" customHeight="1" thickBot="1">
      <c r="A62" s="397"/>
      <c r="B62" s="69" t="s">
        <v>6</v>
      </c>
      <c r="C62" s="70">
        <v>258</v>
      </c>
      <c r="D62" s="71">
        <v>76</v>
      </c>
      <c r="E62" s="71">
        <v>7064</v>
      </c>
      <c r="F62" s="71">
        <v>3612</v>
      </c>
      <c r="G62" s="71">
        <v>156</v>
      </c>
      <c r="H62" s="71">
        <v>3296</v>
      </c>
      <c r="I62" s="71">
        <v>66</v>
      </c>
      <c r="J62" s="71">
        <v>170</v>
      </c>
      <c r="K62" s="71">
        <v>113</v>
      </c>
      <c r="L62" s="71">
        <v>144</v>
      </c>
      <c r="M62" s="71">
        <v>139</v>
      </c>
      <c r="N62" s="71">
        <v>87</v>
      </c>
      <c r="O62" s="71">
        <v>31</v>
      </c>
      <c r="P62" s="71">
        <v>1</v>
      </c>
      <c r="Q62" s="71">
        <v>3</v>
      </c>
      <c r="R62" s="71">
        <v>77</v>
      </c>
      <c r="S62" s="71">
        <v>32</v>
      </c>
      <c r="T62" s="71">
        <v>5</v>
      </c>
      <c r="U62" s="71">
        <v>76</v>
      </c>
      <c r="V62" s="71">
        <v>0</v>
      </c>
      <c r="W62" s="71">
        <v>178</v>
      </c>
      <c r="X62" s="71">
        <v>87</v>
      </c>
      <c r="Y62" s="74">
        <v>31</v>
      </c>
      <c r="Z62" s="73">
        <v>74</v>
      </c>
      <c r="AA62" s="73">
        <v>28</v>
      </c>
      <c r="AB62" s="74">
        <v>18</v>
      </c>
      <c r="AC62" s="75"/>
      <c r="AD62" s="75"/>
    </row>
    <row r="63" spans="1:216" ht="16.5" customHeight="1" thickBot="1">
      <c r="A63" s="397"/>
      <c r="B63" s="69" t="s">
        <v>86</v>
      </c>
      <c r="C63" s="70">
        <v>187</v>
      </c>
      <c r="D63" s="71">
        <v>62</v>
      </c>
      <c r="E63" s="71">
        <v>5050</v>
      </c>
      <c r="F63" s="71">
        <v>2477</v>
      </c>
      <c r="G63" s="71">
        <v>91</v>
      </c>
      <c r="H63" s="71">
        <v>2482</v>
      </c>
      <c r="I63" s="71">
        <v>24</v>
      </c>
      <c r="J63" s="71">
        <v>157</v>
      </c>
      <c r="K63" s="71">
        <v>83</v>
      </c>
      <c r="L63" s="71">
        <v>103</v>
      </c>
      <c r="M63" s="71">
        <v>70</v>
      </c>
      <c r="N63" s="71">
        <v>85</v>
      </c>
      <c r="O63" s="71">
        <v>31</v>
      </c>
      <c r="P63" s="71">
        <v>1</v>
      </c>
      <c r="Q63" s="71">
        <v>14</v>
      </c>
      <c r="R63" s="71">
        <v>39</v>
      </c>
      <c r="S63" s="71">
        <v>13</v>
      </c>
      <c r="T63" s="71">
        <v>2</v>
      </c>
      <c r="U63" s="71">
        <v>38</v>
      </c>
      <c r="V63" s="71">
        <v>0</v>
      </c>
      <c r="W63" s="71">
        <v>134</v>
      </c>
      <c r="X63" s="71">
        <v>85</v>
      </c>
      <c r="Y63" s="74">
        <v>31</v>
      </c>
      <c r="Z63" s="73">
        <v>39</v>
      </c>
      <c r="AA63" s="73">
        <v>12</v>
      </c>
      <c r="AB63" s="74">
        <v>4</v>
      </c>
      <c r="AC63" s="75"/>
      <c r="AD63" s="75"/>
    </row>
    <row r="64" spans="1:216" ht="16.5" customHeight="1" thickBot="1">
      <c r="A64" s="397"/>
      <c r="B64" s="69" t="s">
        <v>8</v>
      </c>
      <c r="C64" s="70">
        <v>142</v>
      </c>
      <c r="D64" s="71">
        <v>62</v>
      </c>
      <c r="E64" s="71">
        <v>3771</v>
      </c>
      <c r="F64" s="71">
        <v>1770</v>
      </c>
      <c r="G64" s="71">
        <v>79</v>
      </c>
      <c r="H64" s="71">
        <v>1922</v>
      </c>
      <c r="I64" s="71">
        <v>51</v>
      </c>
      <c r="J64" s="71">
        <v>141</v>
      </c>
      <c r="K64" s="71">
        <v>54</v>
      </c>
      <c r="L64" s="71">
        <v>88</v>
      </c>
      <c r="M64" s="71">
        <v>49</v>
      </c>
      <c r="N64" s="71">
        <v>70</v>
      </c>
      <c r="O64" s="71">
        <v>23</v>
      </c>
      <c r="P64" s="71">
        <v>0</v>
      </c>
      <c r="Q64" s="71">
        <v>9</v>
      </c>
      <c r="R64" s="71">
        <v>30</v>
      </c>
      <c r="S64" s="71">
        <v>14</v>
      </c>
      <c r="T64" s="71">
        <v>1</v>
      </c>
      <c r="U64" s="71">
        <v>29</v>
      </c>
      <c r="V64" s="71">
        <v>0</v>
      </c>
      <c r="W64" s="71">
        <v>103</v>
      </c>
      <c r="X64" s="71">
        <v>70</v>
      </c>
      <c r="Y64" s="74">
        <v>23</v>
      </c>
      <c r="Z64" s="73">
        <v>32</v>
      </c>
      <c r="AA64" s="73">
        <v>24</v>
      </c>
      <c r="AB64" s="74">
        <v>5</v>
      </c>
      <c r="AC64" s="75"/>
      <c r="AD64" s="75"/>
    </row>
    <row r="65" spans="1:30" ht="16.5" customHeight="1" thickBot="1">
      <c r="A65" s="397"/>
      <c r="B65" s="76" t="s">
        <v>87</v>
      </c>
      <c r="C65" s="71">
        <v>141</v>
      </c>
      <c r="D65" s="71">
        <v>42</v>
      </c>
      <c r="E65" s="71">
        <v>3908</v>
      </c>
      <c r="F65" s="71">
        <v>2115</v>
      </c>
      <c r="G65" s="71">
        <v>86</v>
      </c>
      <c r="H65" s="71">
        <v>1707</v>
      </c>
      <c r="I65" s="71">
        <v>29</v>
      </c>
      <c r="J65" s="71">
        <v>57</v>
      </c>
      <c r="K65" s="71">
        <v>75</v>
      </c>
      <c r="L65" s="71">
        <v>66</v>
      </c>
      <c r="M65" s="71">
        <v>73</v>
      </c>
      <c r="N65" s="71">
        <v>52</v>
      </c>
      <c r="O65" s="71">
        <v>16</v>
      </c>
      <c r="P65" s="71">
        <v>0</v>
      </c>
      <c r="Q65" s="71">
        <v>6</v>
      </c>
      <c r="R65" s="71">
        <v>45</v>
      </c>
      <c r="S65" s="71">
        <v>12</v>
      </c>
      <c r="T65" s="71">
        <v>1</v>
      </c>
      <c r="U65" s="71">
        <v>45</v>
      </c>
      <c r="V65" s="71">
        <v>0</v>
      </c>
      <c r="W65" s="71">
        <v>90</v>
      </c>
      <c r="X65" s="71">
        <v>52</v>
      </c>
      <c r="Y65" s="74">
        <v>16</v>
      </c>
      <c r="Z65" s="73">
        <v>33</v>
      </c>
      <c r="AA65" s="73">
        <v>12</v>
      </c>
      <c r="AB65" s="74">
        <v>5</v>
      </c>
      <c r="AC65" s="75"/>
      <c r="AD65" s="75"/>
    </row>
    <row r="66" spans="1:30" ht="16.5" customHeight="1" thickBot="1">
      <c r="A66" s="397"/>
      <c r="B66" s="69" t="s">
        <v>88</v>
      </c>
      <c r="C66" s="70">
        <v>149</v>
      </c>
      <c r="D66" s="71">
        <v>41</v>
      </c>
      <c r="E66" s="71">
        <v>4100</v>
      </c>
      <c r="F66" s="71">
        <v>2023</v>
      </c>
      <c r="G66" s="71">
        <v>72</v>
      </c>
      <c r="H66" s="71">
        <v>2005</v>
      </c>
      <c r="I66" s="71">
        <v>25</v>
      </c>
      <c r="J66" s="71">
        <v>61</v>
      </c>
      <c r="K66" s="71">
        <v>72</v>
      </c>
      <c r="L66" s="71">
        <v>77</v>
      </c>
      <c r="M66" s="71">
        <v>66</v>
      </c>
      <c r="N66" s="71">
        <v>71</v>
      </c>
      <c r="O66" s="71">
        <v>12</v>
      </c>
      <c r="P66" s="71">
        <v>0</v>
      </c>
      <c r="Q66" s="71">
        <v>5</v>
      </c>
      <c r="R66" s="71">
        <v>40</v>
      </c>
      <c r="S66" s="71">
        <v>10</v>
      </c>
      <c r="T66" s="71">
        <v>0</v>
      </c>
      <c r="U66" s="71">
        <v>40</v>
      </c>
      <c r="V66" s="71">
        <v>0</v>
      </c>
      <c r="W66" s="71">
        <v>104</v>
      </c>
      <c r="X66" s="71">
        <v>71</v>
      </c>
      <c r="Y66" s="74">
        <v>12</v>
      </c>
      <c r="Z66" s="73">
        <v>35</v>
      </c>
      <c r="AA66" s="73">
        <v>12</v>
      </c>
      <c r="AB66" s="74">
        <v>1</v>
      </c>
      <c r="AC66" s="75"/>
      <c r="AD66" s="75"/>
    </row>
    <row r="67" spans="1:30" ht="16.5" customHeight="1" thickBot="1">
      <c r="A67" s="397"/>
      <c r="B67" s="69" t="s">
        <v>89</v>
      </c>
      <c r="C67" s="70">
        <v>124</v>
      </c>
      <c r="D67" s="71">
        <v>47</v>
      </c>
      <c r="E67" s="71">
        <v>3390</v>
      </c>
      <c r="F67" s="71">
        <v>1513</v>
      </c>
      <c r="G67" s="71">
        <v>105</v>
      </c>
      <c r="H67" s="71">
        <v>1772</v>
      </c>
      <c r="I67" s="71">
        <v>15</v>
      </c>
      <c r="J67" s="71">
        <v>110</v>
      </c>
      <c r="K67" s="71">
        <v>36</v>
      </c>
      <c r="L67" s="71">
        <v>88</v>
      </c>
      <c r="M67" s="71">
        <v>36</v>
      </c>
      <c r="N67" s="71">
        <v>66</v>
      </c>
      <c r="O67" s="71">
        <v>22</v>
      </c>
      <c r="P67" s="71">
        <v>0</v>
      </c>
      <c r="Q67" s="71">
        <v>3</v>
      </c>
      <c r="R67" s="71">
        <v>26</v>
      </c>
      <c r="S67" s="71">
        <v>11</v>
      </c>
      <c r="T67" s="71">
        <v>0</v>
      </c>
      <c r="U67" s="71">
        <v>26</v>
      </c>
      <c r="V67" s="71">
        <v>0</v>
      </c>
      <c r="W67" s="71">
        <v>95</v>
      </c>
      <c r="X67" s="71">
        <v>66</v>
      </c>
      <c r="Y67" s="74">
        <v>22</v>
      </c>
      <c r="Z67" s="73">
        <v>33</v>
      </c>
      <c r="AA67" s="73">
        <v>10</v>
      </c>
      <c r="AB67" s="74">
        <v>6</v>
      </c>
      <c r="AC67" s="75"/>
      <c r="AD67" s="75"/>
    </row>
    <row r="68" spans="1:30" ht="16.5" customHeight="1" thickBot="1">
      <c r="A68" s="397"/>
      <c r="B68" s="69" t="s">
        <v>90</v>
      </c>
      <c r="C68" s="70">
        <v>363</v>
      </c>
      <c r="D68" s="71">
        <v>110</v>
      </c>
      <c r="E68" s="71">
        <v>9887</v>
      </c>
      <c r="F68" s="71">
        <v>4680</v>
      </c>
      <c r="G68" s="71">
        <v>303</v>
      </c>
      <c r="H68" s="71">
        <v>4904</v>
      </c>
      <c r="I68" s="71">
        <v>88</v>
      </c>
      <c r="J68" s="71">
        <v>244</v>
      </c>
      <c r="K68" s="71">
        <v>155</v>
      </c>
      <c r="L68" s="71">
        <v>208</v>
      </c>
      <c r="M68" s="71">
        <v>112</v>
      </c>
      <c r="N68" s="71">
        <v>203</v>
      </c>
      <c r="O68" s="71">
        <v>48</v>
      </c>
      <c r="P68" s="71">
        <v>0</v>
      </c>
      <c r="Q68" s="71">
        <v>6</v>
      </c>
      <c r="R68" s="71">
        <v>58</v>
      </c>
      <c r="S68" s="71">
        <v>26</v>
      </c>
      <c r="T68" s="71">
        <v>3</v>
      </c>
      <c r="U68" s="71">
        <v>53</v>
      </c>
      <c r="V68" s="71">
        <v>2</v>
      </c>
      <c r="W68" s="71">
        <v>299</v>
      </c>
      <c r="X68" s="71">
        <v>203</v>
      </c>
      <c r="Y68" s="74">
        <v>48</v>
      </c>
      <c r="Z68" s="73">
        <v>135</v>
      </c>
      <c r="AA68" s="73">
        <v>28</v>
      </c>
      <c r="AB68" s="74">
        <v>15</v>
      </c>
      <c r="AC68" s="75"/>
      <c r="AD68" s="75"/>
    </row>
    <row r="69" spans="1:30" ht="16.5" customHeight="1" thickBot="1">
      <c r="A69" s="397"/>
      <c r="B69" s="69" t="s">
        <v>13</v>
      </c>
      <c r="C69" s="70">
        <v>134</v>
      </c>
      <c r="D69" s="71">
        <v>55</v>
      </c>
      <c r="E69" s="71">
        <v>3528</v>
      </c>
      <c r="F69" s="71">
        <v>1596</v>
      </c>
      <c r="G69" s="71">
        <v>120</v>
      </c>
      <c r="H69" s="71">
        <v>1812</v>
      </c>
      <c r="I69" s="71">
        <v>60</v>
      </c>
      <c r="J69" s="71">
        <v>149</v>
      </c>
      <c r="K69" s="71">
        <v>39</v>
      </c>
      <c r="L69" s="71">
        <v>95</v>
      </c>
      <c r="M69" s="71">
        <v>41</v>
      </c>
      <c r="N69" s="71">
        <v>71</v>
      </c>
      <c r="O69" s="71">
        <v>22</v>
      </c>
      <c r="P69" s="71">
        <v>0</v>
      </c>
      <c r="Q69" s="71">
        <v>2</v>
      </c>
      <c r="R69" s="71">
        <v>25</v>
      </c>
      <c r="S69" s="71">
        <v>13</v>
      </c>
      <c r="T69" s="71">
        <v>1</v>
      </c>
      <c r="U69" s="71">
        <v>23</v>
      </c>
      <c r="V69" s="71">
        <v>0</v>
      </c>
      <c r="W69" s="71">
        <v>107</v>
      </c>
      <c r="X69" s="71">
        <v>71</v>
      </c>
      <c r="Y69" s="74">
        <v>22</v>
      </c>
      <c r="Z69" s="73">
        <v>46</v>
      </c>
      <c r="AA69" s="73">
        <v>12</v>
      </c>
      <c r="AB69" s="74">
        <v>1</v>
      </c>
      <c r="AC69" s="75"/>
      <c r="AD69" s="75"/>
    </row>
    <row r="70" spans="1:30" ht="16.5" customHeight="1" thickBot="1">
      <c r="A70" s="397"/>
      <c r="B70" s="76" t="s">
        <v>14</v>
      </c>
      <c r="C70" s="71">
        <v>195</v>
      </c>
      <c r="D70" s="71">
        <v>88</v>
      </c>
      <c r="E70" s="71">
        <v>5190</v>
      </c>
      <c r="F70" s="71">
        <v>2441</v>
      </c>
      <c r="G70" s="71">
        <v>202</v>
      </c>
      <c r="H70" s="71">
        <v>2547</v>
      </c>
      <c r="I70" s="71">
        <v>59</v>
      </c>
      <c r="J70" s="71">
        <v>236</v>
      </c>
      <c r="K70" s="71">
        <v>58</v>
      </c>
      <c r="L70" s="71">
        <v>137</v>
      </c>
      <c r="M70" s="71">
        <v>61</v>
      </c>
      <c r="N70" s="71">
        <v>105</v>
      </c>
      <c r="O70" s="71">
        <v>29</v>
      </c>
      <c r="P70" s="71">
        <v>0</v>
      </c>
      <c r="Q70" s="71">
        <v>11</v>
      </c>
      <c r="R70" s="71">
        <v>29</v>
      </c>
      <c r="S70" s="71">
        <v>14</v>
      </c>
      <c r="T70" s="71">
        <v>2</v>
      </c>
      <c r="U70" s="71">
        <v>29</v>
      </c>
      <c r="V70" s="71">
        <v>0</v>
      </c>
      <c r="W70" s="71">
        <v>155</v>
      </c>
      <c r="X70" s="71">
        <v>105</v>
      </c>
      <c r="Y70" s="74">
        <v>29</v>
      </c>
      <c r="Z70" s="73">
        <v>68</v>
      </c>
      <c r="AA70" s="73">
        <v>18</v>
      </c>
      <c r="AB70" s="74">
        <v>0</v>
      </c>
      <c r="AC70" s="75"/>
      <c r="AD70" s="75"/>
    </row>
    <row r="71" spans="1:30" ht="16.5" customHeight="1" thickBot="1">
      <c r="A71" s="397"/>
      <c r="B71" s="69" t="s">
        <v>91</v>
      </c>
      <c r="C71" s="70">
        <v>223</v>
      </c>
      <c r="D71" s="71">
        <v>58</v>
      </c>
      <c r="E71" s="71">
        <v>6154</v>
      </c>
      <c r="F71" s="71">
        <v>3039</v>
      </c>
      <c r="G71" s="71">
        <v>124</v>
      </c>
      <c r="H71" s="71">
        <v>2991</v>
      </c>
      <c r="I71" s="71">
        <v>31</v>
      </c>
      <c r="J71" s="71">
        <v>110</v>
      </c>
      <c r="K71" s="71">
        <v>99</v>
      </c>
      <c r="L71" s="71">
        <v>124</v>
      </c>
      <c r="M71" s="71">
        <v>93</v>
      </c>
      <c r="N71" s="71">
        <v>98</v>
      </c>
      <c r="O71" s="71">
        <v>32</v>
      </c>
      <c r="P71" s="71">
        <v>0</v>
      </c>
      <c r="Q71" s="71">
        <v>6</v>
      </c>
      <c r="R71" s="71">
        <v>66</v>
      </c>
      <c r="S71" s="71">
        <v>21</v>
      </c>
      <c r="T71" s="71">
        <v>2</v>
      </c>
      <c r="U71" s="71">
        <v>66</v>
      </c>
      <c r="V71" s="71">
        <v>0</v>
      </c>
      <c r="W71" s="71">
        <v>151</v>
      </c>
      <c r="X71" s="71">
        <v>98</v>
      </c>
      <c r="Y71" s="74">
        <v>32</v>
      </c>
      <c r="Z71" s="73">
        <v>60</v>
      </c>
      <c r="AA71" s="73">
        <v>13</v>
      </c>
      <c r="AB71" s="74">
        <v>3</v>
      </c>
      <c r="AC71" s="75"/>
      <c r="AD71" s="75"/>
    </row>
    <row r="72" spans="1:30" ht="16.5" customHeight="1" thickBot="1">
      <c r="A72" s="397"/>
      <c r="B72" s="69" t="s">
        <v>16</v>
      </c>
      <c r="C72" s="70">
        <v>430</v>
      </c>
      <c r="D72" s="71">
        <v>142</v>
      </c>
      <c r="E72" s="71">
        <v>11766</v>
      </c>
      <c r="F72" s="71">
        <v>5576</v>
      </c>
      <c r="G72" s="71">
        <v>220</v>
      </c>
      <c r="H72" s="71">
        <v>5970</v>
      </c>
      <c r="I72" s="71">
        <v>56</v>
      </c>
      <c r="J72" s="71">
        <v>275</v>
      </c>
      <c r="K72" s="71">
        <v>169</v>
      </c>
      <c r="L72" s="71">
        <v>261</v>
      </c>
      <c r="M72" s="71">
        <v>172</v>
      </c>
      <c r="N72" s="71">
        <v>198</v>
      </c>
      <c r="O72" s="71">
        <v>60</v>
      </c>
      <c r="P72" s="71">
        <v>0</v>
      </c>
      <c r="Q72" s="71">
        <v>17</v>
      </c>
      <c r="R72" s="71">
        <v>107</v>
      </c>
      <c r="S72" s="71">
        <v>48</v>
      </c>
      <c r="T72" s="71">
        <v>12</v>
      </c>
      <c r="U72" s="71">
        <v>99</v>
      </c>
      <c r="V72" s="71">
        <v>0</v>
      </c>
      <c r="W72" s="71">
        <v>306</v>
      </c>
      <c r="X72" s="71">
        <v>198</v>
      </c>
      <c r="Y72" s="74">
        <v>60</v>
      </c>
      <c r="Z72" s="73">
        <v>98</v>
      </c>
      <c r="AA72" s="73">
        <v>36</v>
      </c>
      <c r="AB72" s="74">
        <v>18</v>
      </c>
      <c r="AC72" s="75"/>
      <c r="AD72" s="75"/>
    </row>
    <row r="73" spans="1:30" ht="16.5" customHeight="1" thickBot="1">
      <c r="A73" s="397"/>
      <c r="B73" s="69" t="s">
        <v>92</v>
      </c>
      <c r="C73" s="70">
        <v>253</v>
      </c>
      <c r="D73" s="71">
        <v>95</v>
      </c>
      <c r="E73" s="71">
        <v>6907</v>
      </c>
      <c r="F73" s="71">
        <v>3177</v>
      </c>
      <c r="G73" s="71">
        <v>165</v>
      </c>
      <c r="H73" s="71">
        <v>3565</v>
      </c>
      <c r="I73" s="71">
        <v>53</v>
      </c>
      <c r="J73" s="71">
        <v>141</v>
      </c>
      <c r="K73" s="71">
        <v>114</v>
      </c>
      <c r="L73" s="71">
        <v>138</v>
      </c>
      <c r="M73" s="71">
        <v>98</v>
      </c>
      <c r="N73" s="71">
        <v>117</v>
      </c>
      <c r="O73" s="71">
        <v>37</v>
      </c>
      <c r="P73" s="71">
        <v>1</v>
      </c>
      <c r="Q73" s="71">
        <v>16</v>
      </c>
      <c r="R73" s="71">
        <v>47</v>
      </c>
      <c r="S73" s="71">
        <v>20</v>
      </c>
      <c r="T73" s="71">
        <v>2</v>
      </c>
      <c r="U73" s="71">
        <v>42</v>
      </c>
      <c r="V73" s="71">
        <v>0</v>
      </c>
      <c r="W73" s="71">
        <v>190</v>
      </c>
      <c r="X73" s="71">
        <v>117</v>
      </c>
      <c r="Y73" s="74">
        <v>37</v>
      </c>
      <c r="Z73" s="73">
        <v>84</v>
      </c>
      <c r="AA73" s="73">
        <v>26</v>
      </c>
      <c r="AB73" s="74">
        <v>5</v>
      </c>
      <c r="AC73" s="75"/>
      <c r="AD73" s="75"/>
    </row>
    <row r="74" spans="1:30" s="82" customFormat="1" ht="16.5" customHeight="1" thickBot="1">
      <c r="A74" s="397"/>
      <c r="B74" s="77" t="s">
        <v>93</v>
      </c>
      <c r="C74" s="78">
        <v>227</v>
      </c>
      <c r="D74" s="79">
        <v>65</v>
      </c>
      <c r="E74" s="79">
        <v>6220</v>
      </c>
      <c r="F74" s="79">
        <v>2923</v>
      </c>
      <c r="G74" s="79">
        <v>158</v>
      </c>
      <c r="H74" s="79">
        <v>3139</v>
      </c>
      <c r="I74" s="79">
        <v>29</v>
      </c>
      <c r="J74" s="79">
        <v>126</v>
      </c>
      <c r="K74" s="79">
        <v>70</v>
      </c>
      <c r="L74" s="79">
        <v>157</v>
      </c>
      <c r="M74" s="79">
        <v>87</v>
      </c>
      <c r="N74" s="79">
        <v>106</v>
      </c>
      <c r="O74" s="79">
        <v>34</v>
      </c>
      <c r="P74" s="71">
        <v>0</v>
      </c>
      <c r="Q74" s="79">
        <v>11</v>
      </c>
      <c r="R74" s="79">
        <v>49</v>
      </c>
      <c r="S74" s="79">
        <v>31</v>
      </c>
      <c r="T74" s="79">
        <v>1</v>
      </c>
      <c r="U74" s="79">
        <v>48</v>
      </c>
      <c r="V74" s="79">
        <v>0</v>
      </c>
      <c r="W74" s="79">
        <v>167</v>
      </c>
      <c r="X74" s="79">
        <v>106</v>
      </c>
      <c r="Y74" s="80">
        <v>34</v>
      </c>
      <c r="Z74" s="80">
        <v>62</v>
      </c>
      <c r="AA74" s="80">
        <v>17</v>
      </c>
      <c r="AB74" s="80">
        <v>9</v>
      </c>
      <c r="AC74" s="81"/>
      <c r="AD74" s="81"/>
    </row>
    <row r="75" spans="1:30" s="82" customFormat="1" ht="30" customHeight="1">
      <c r="A75" s="21"/>
      <c r="B75" s="21"/>
      <c r="C75" s="83"/>
      <c r="D75" s="83"/>
      <c r="E75" s="83"/>
      <c r="F75" s="83"/>
      <c r="G75" s="83"/>
      <c r="H75" s="83"/>
      <c r="I75" s="83"/>
      <c r="J75" s="83"/>
      <c r="K75" s="75" t="s">
        <v>94</v>
      </c>
      <c r="L75" s="83"/>
      <c r="M75" s="398" t="s">
        <v>95</v>
      </c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21"/>
      <c r="AC75" s="81"/>
      <c r="AD75" s="81"/>
    </row>
    <row r="76" spans="1:30"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</row>
  </sheetData>
  <mergeCells count="114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W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A4:A7"/>
    <mergeCell ref="B4:B7"/>
    <mergeCell ref="A29:A32"/>
    <mergeCell ref="B29:B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</mergeCells>
  <phoneticPr fontId="24"/>
  <printOptions horizontalCentered="1" verticalCentered="1"/>
  <pageMargins left="0.39374999999999999" right="0.55138888888888904" top="0.51666666666666705" bottom="0.55138888888888904" header="0.51180555555555596" footer="0.51180555555555596"/>
  <pageSetup paperSize="9" scale="4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  <pageSetUpPr fitToPage="1"/>
  </sheetPr>
  <dimension ref="A1:AMJ75"/>
  <sheetViews>
    <sheetView showGridLines="0" view="pageBreakPreview" zoomScaleNormal="75" zoomScaleSheetLayoutView="100" workbookViewId="0">
      <pane xSplit="2" ySplit="2" topLeftCell="Q27" activePane="bottomRight" state="frozen"/>
      <selection activeCell="H66" sqref="H66"/>
      <selection pane="topRight" activeCell="H66" sqref="H66"/>
      <selection pane="bottomLeft" activeCell="H66" sqref="H66"/>
      <selection pane="bottomRight" activeCell="M83" sqref="M83"/>
    </sheetView>
  </sheetViews>
  <sheetFormatPr defaultColWidth="12.5" defaultRowHeight="17.25"/>
  <cols>
    <col min="1" max="2" width="8.75" style="21" customWidth="1"/>
    <col min="3" max="3" width="8.5" style="21" customWidth="1"/>
    <col min="4" max="4" width="7.25" style="21" customWidth="1"/>
    <col min="5" max="6" width="9.5" style="21" customWidth="1"/>
    <col min="7" max="7" width="8.75" style="21" customWidth="1"/>
    <col min="8" max="8" width="9.5" style="21" customWidth="1"/>
    <col min="9" max="9" width="8.875" style="21" customWidth="1"/>
    <col min="10" max="10" width="8.5" style="21" customWidth="1"/>
    <col min="11" max="11" width="9.125" style="21" customWidth="1"/>
    <col min="12" max="13" width="8.625" style="21" customWidth="1"/>
    <col min="14" max="14" width="9" style="21" customWidth="1"/>
    <col min="15" max="15" width="7.625" style="21" customWidth="1"/>
    <col min="16" max="16" width="7.125" style="21" customWidth="1"/>
    <col min="17" max="18" width="7.25" style="21" customWidth="1"/>
    <col min="19" max="19" width="7.125" style="21" customWidth="1"/>
    <col min="20" max="22" width="7.25" style="21" customWidth="1"/>
    <col min="23" max="24" width="8.25" style="21" customWidth="1"/>
    <col min="25" max="27" width="7.25" style="21" customWidth="1"/>
    <col min="28" max="28" width="7" style="21" customWidth="1"/>
    <col min="29" max="30" width="5" style="21" customWidth="1"/>
    <col min="31" max="215" width="12.5" style="21"/>
    <col min="216" max="217" width="8.75" style="21" customWidth="1"/>
    <col min="218" max="218" width="8.5" style="21" customWidth="1"/>
    <col min="219" max="219" width="7.25" style="21" customWidth="1"/>
    <col min="220" max="221" width="9.5" style="21" customWidth="1"/>
    <col min="222" max="222" width="8.75" style="21" customWidth="1"/>
    <col min="223" max="223" width="9.5" style="21" customWidth="1"/>
    <col min="224" max="224" width="8.875" style="21" customWidth="1"/>
    <col min="225" max="225" width="8.5" style="21" customWidth="1"/>
    <col min="226" max="226" width="9.125" style="21" customWidth="1"/>
    <col min="227" max="228" width="8.625" style="21" customWidth="1"/>
    <col min="229" max="229" width="9" style="21" customWidth="1"/>
    <col min="230" max="230" width="7.625" style="21" customWidth="1"/>
    <col min="231" max="231" width="7.125" style="21" customWidth="1"/>
    <col min="232" max="233" width="7.25" style="21" customWidth="1"/>
    <col min="234" max="234" width="7.125" style="21" customWidth="1"/>
    <col min="235" max="237" width="7.25" style="21" customWidth="1"/>
    <col min="238" max="239" width="8.25" style="21" customWidth="1"/>
    <col min="240" max="242" width="7.25" style="21" customWidth="1"/>
    <col min="243" max="243" width="7" style="21" customWidth="1"/>
    <col min="244" max="249" width="5" style="21" customWidth="1"/>
    <col min="250" max="471" width="12.5" style="21"/>
    <col min="472" max="473" width="8.75" style="21" customWidth="1"/>
    <col min="474" max="474" width="8.5" style="21" customWidth="1"/>
    <col min="475" max="475" width="7.25" style="21" customWidth="1"/>
    <col min="476" max="477" width="9.5" style="21" customWidth="1"/>
    <col min="478" max="478" width="8.75" style="21" customWidth="1"/>
    <col min="479" max="479" width="9.5" style="21" customWidth="1"/>
    <col min="480" max="480" width="8.875" style="21" customWidth="1"/>
    <col min="481" max="481" width="8.5" style="21" customWidth="1"/>
    <col min="482" max="482" width="9.125" style="21" customWidth="1"/>
    <col min="483" max="484" width="8.625" style="21" customWidth="1"/>
    <col min="485" max="485" width="9" style="21" customWidth="1"/>
    <col min="486" max="486" width="7.625" style="21" customWidth="1"/>
    <col min="487" max="487" width="7.125" style="21" customWidth="1"/>
    <col min="488" max="489" width="7.25" style="21" customWidth="1"/>
    <col min="490" max="490" width="7.125" style="21" customWidth="1"/>
    <col min="491" max="493" width="7.25" style="21" customWidth="1"/>
    <col min="494" max="495" width="8.25" style="21" customWidth="1"/>
    <col min="496" max="498" width="7.25" style="21" customWidth="1"/>
    <col min="499" max="499" width="7" style="21" customWidth="1"/>
    <col min="500" max="505" width="5" style="21" customWidth="1"/>
    <col min="506" max="727" width="12.5" style="21"/>
    <col min="728" max="729" width="8.75" style="21" customWidth="1"/>
    <col min="730" max="730" width="8.5" style="21" customWidth="1"/>
    <col min="731" max="731" width="7.25" style="21" customWidth="1"/>
    <col min="732" max="733" width="9.5" style="21" customWidth="1"/>
    <col min="734" max="734" width="8.75" style="21" customWidth="1"/>
    <col min="735" max="735" width="9.5" style="21" customWidth="1"/>
    <col min="736" max="736" width="8.875" style="21" customWidth="1"/>
    <col min="737" max="737" width="8.5" style="21" customWidth="1"/>
    <col min="738" max="738" width="9.125" style="21" customWidth="1"/>
    <col min="739" max="740" width="8.625" style="21" customWidth="1"/>
    <col min="741" max="741" width="9" style="21" customWidth="1"/>
    <col min="742" max="742" width="7.625" style="21" customWidth="1"/>
    <col min="743" max="743" width="7.125" style="21" customWidth="1"/>
    <col min="744" max="745" width="7.25" style="21" customWidth="1"/>
    <col min="746" max="746" width="7.125" style="21" customWidth="1"/>
    <col min="747" max="749" width="7.25" style="21" customWidth="1"/>
    <col min="750" max="751" width="8.25" style="21" customWidth="1"/>
    <col min="752" max="754" width="7.25" style="21" customWidth="1"/>
    <col min="755" max="755" width="7" style="21" customWidth="1"/>
    <col min="756" max="761" width="5" style="21" customWidth="1"/>
    <col min="762" max="983" width="12.5" style="21"/>
    <col min="984" max="985" width="8.75" style="21" customWidth="1"/>
    <col min="986" max="986" width="8.5" style="21" customWidth="1"/>
    <col min="987" max="987" width="7.25" style="21" customWidth="1"/>
    <col min="988" max="989" width="9.5" style="21" customWidth="1"/>
    <col min="990" max="990" width="8.75" style="21" customWidth="1"/>
    <col min="991" max="991" width="9.5" style="21" customWidth="1"/>
    <col min="992" max="992" width="8.875" style="21" customWidth="1"/>
    <col min="993" max="993" width="8.5" style="21" customWidth="1"/>
    <col min="994" max="994" width="9.125" style="21" customWidth="1"/>
    <col min="995" max="996" width="8.625" style="21" customWidth="1"/>
    <col min="997" max="997" width="9" style="21" customWidth="1"/>
    <col min="998" max="998" width="7.625" style="21" customWidth="1"/>
    <col min="999" max="999" width="7.125" style="21" customWidth="1"/>
    <col min="1000" max="1001" width="7.25" style="21" customWidth="1"/>
    <col min="1002" max="1002" width="7.125" style="21" customWidth="1"/>
    <col min="1003" max="1005" width="7.25" style="21" customWidth="1"/>
    <col min="1006" max="1007" width="8.25" style="21" customWidth="1"/>
    <col min="1008" max="1010" width="7.25" style="21" customWidth="1"/>
    <col min="1011" max="1011" width="7" style="21" customWidth="1"/>
    <col min="1012" max="1017" width="5" style="21" customWidth="1"/>
    <col min="1018" max="1024" width="12.5" style="21"/>
  </cols>
  <sheetData>
    <row r="1" spans="1:212">
      <c r="A1" s="47" t="s">
        <v>103</v>
      </c>
      <c r="C1" s="48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212" ht="8.25" customHeight="1">
      <c r="A2" s="52"/>
      <c r="C2" s="48"/>
      <c r="D2" s="49"/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212" ht="22.5" customHeight="1">
      <c r="A3" s="5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54"/>
      <c r="W3" s="54"/>
      <c r="X3" s="55"/>
      <c r="Y3" s="54"/>
      <c r="Z3" s="54"/>
      <c r="AA3" s="54"/>
      <c r="AB3" s="55" t="s">
        <v>1</v>
      </c>
    </row>
    <row r="4" spans="1:212" ht="19.5" customHeight="1">
      <c r="A4" s="382" t="s">
        <v>81</v>
      </c>
      <c r="B4" s="379" t="s">
        <v>82</v>
      </c>
      <c r="C4" s="403" t="s">
        <v>42</v>
      </c>
      <c r="D4" s="404" t="s">
        <v>57</v>
      </c>
      <c r="E4" s="385" t="s">
        <v>58</v>
      </c>
      <c r="F4" s="385"/>
      <c r="G4" s="385"/>
      <c r="H4" s="385"/>
      <c r="I4" s="385"/>
      <c r="J4" s="385"/>
      <c r="K4" s="56"/>
      <c r="L4" s="57" t="s">
        <v>59</v>
      </c>
      <c r="M4" s="58" t="s">
        <v>60</v>
      </c>
      <c r="N4" s="57"/>
      <c r="O4" s="57"/>
      <c r="P4" s="57"/>
      <c r="Q4" s="387" t="s">
        <v>61</v>
      </c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</row>
    <row r="5" spans="1:212" ht="19.5" customHeight="1">
      <c r="A5" s="383"/>
      <c r="B5" s="380"/>
      <c r="C5" s="403"/>
      <c r="D5" s="404"/>
      <c r="E5" s="388" t="s">
        <v>62</v>
      </c>
      <c r="F5" s="388"/>
      <c r="G5" s="388"/>
      <c r="H5" s="388"/>
      <c r="I5" s="389" t="s">
        <v>63</v>
      </c>
      <c r="J5" s="389"/>
      <c r="K5" s="388" t="s">
        <v>64</v>
      </c>
      <c r="L5" s="388"/>
      <c r="M5" s="390" t="s">
        <v>65</v>
      </c>
      <c r="N5" s="390"/>
      <c r="O5" s="390"/>
      <c r="P5" s="391" t="s">
        <v>66</v>
      </c>
      <c r="Q5" s="392" t="s">
        <v>44</v>
      </c>
      <c r="R5" s="392" t="s">
        <v>67</v>
      </c>
      <c r="S5" s="393" t="s">
        <v>45</v>
      </c>
      <c r="T5" s="393"/>
      <c r="U5" s="393"/>
      <c r="V5" s="393"/>
      <c r="W5" s="392" t="s">
        <v>68</v>
      </c>
      <c r="X5" s="389" t="s">
        <v>46</v>
      </c>
      <c r="Y5" s="389"/>
      <c r="Z5" s="389"/>
      <c r="AA5" s="389"/>
      <c r="AB5" s="389"/>
    </row>
    <row r="6" spans="1:212" ht="19.5" customHeight="1">
      <c r="A6" s="383"/>
      <c r="B6" s="380"/>
      <c r="C6" s="403"/>
      <c r="D6" s="404"/>
      <c r="E6" s="394" t="s">
        <v>52</v>
      </c>
      <c r="F6" s="394" t="s">
        <v>69</v>
      </c>
      <c r="G6" s="394" t="s">
        <v>70</v>
      </c>
      <c r="H6" s="394" t="s">
        <v>71</v>
      </c>
      <c r="I6" s="395" t="s">
        <v>72</v>
      </c>
      <c r="J6" s="395" t="s">
        <v>73</v>
      </c>
      <c r="K6" s="401">
        <v>0</v>
      </c>
      <c r="L6" s="400">
        <v>1</v>
      </c>
      <c r="M6" s="401">
        <v>0</v>
      </c>
      <c r="N6" s="400">
        <v>1</v>
      </c>
      <c r="O6" s="400">
        <v>2</v>
      </c>
      <c r="P6" s="391"/>
      <c r="Q6" s="392"/>
      <c r="R6" s="392"/>
      <c r="S6" s="402" t="s">
        <v>74</v>
      </c>
      <c r="T6" s="399" t="s">
        <v>75</v>
      </c>
      <c r="U6" s="399" t="s">
        <v>76</v>
      </c>
      <c r="V6" s="399" t="s">
        <v>77</v>
      </c>
      <c r="W6" s="392"/>
      <c r="X6" s="386" t="s">
        <v>78</v>
      </c>
      <c r="Y6" s="386" t="s">
        <v>79</v>
      </c>
      <c r="Z6" s="386" t="s">
        <v>70</v>
      </c>
      <c r="AA6" s="386" t="s">
        <v>72</v>
      </c>
      <c r="AB6" s="396" t="s">
        <v>80</v>
      </c>
    </row>
    <row r="7" spans="1:212" ht="45" customHeight="1">
      <c r="A7" s="384"/>
      <c r="B7" s="381"/>
      <c r="C7" s="403"/>
      <c r="D7" s="404"/>
      <c r="E7" s="394"/>
      <c r="F7" s="394"/>
      <c r="G7" s="394"/>
      <c r="H7" s="394"/>
      <c r="I7" s="395"/>
      <c r="J7" s="395"/>
      <c r="K7" s="401"/>
      <c r="L7" s="400"/>
      <c r="M7" s="401"/>
      <c r="N7" s="400"/>
      <c r="O7" s="400"/>
      <c r="P7" s="391"/>
      <c r="Q7" s="392"/>
      <c r="R7" s="392"/>
      <c r="S7" s="402"/>
      <c r="T7" s="399"/>
      <c r="U7" s="399"/>
      <c r="V7" s="399"/>
      <c r="W7" s="392"/>
      <c r="X7" s="386"/>
      <c r="Y7" s="386"/>
      <c r="Z7" s="386"/>
      <c r="AA7" s="386"/>
      <c r="AB7" s="396"/>
    </row>
    <row r="8" spans="1:212" s="68" customFormat="1" ht="16.5" customHeight="1">
      <c r="A8" s="397" t="s">
        <v>104</v>
      </c>
      <c r="B8" s="60" t="s">
        <v>84</v>
      </c>
      <c r="C8" s="61">
        <f t="shared" ref="C8:AB8" si="0">SUM(C9:C24)</f>
        <v>2920</v>
      </c>
      <c r="D8" s="62">
        <f t="shared" si="0"/>
        <v>1390</v>
      </c>
      <c r="E8" s="62">
        <f t="shared" si="0"/>
        <v>76775</v>
      </c>
      <c r="F8" s="62">
        <f t="shared" si="0"/>
        <v>34631</v>
      </c>
      <c r="G8" s="62">
        <f t="shared" si="0"/>
        <v>2157</v>
      </c>
      <c r="H8" s="62">
        <f t="shared" si="0"/>
        <v>39987</v>
      </c>
      <c r="I8" s="62">
        <f t="shared" si="0"/>
        <v>1080</v>
      </c>
      <c r="J8" s="62">
        <f t="shared" si="0"/>
        <v>3890</v>
      </c>
      <c r="K8" s="62">
        <f t="shared" si="0"/>
        <v>1106</v>
      </c>
      <c r="L8" s="62">
        <f t="shared" si="0"/>
        <v>1806</v>
      </c>
      <c r="M8" s="62">
        <f t="shared" si="0"/>
        <v>1148</v>
      </c>
      <c r="N8" s="62">
        <f t="shared" si="0"/>
        <v>1307</v>
      </c>
      <c r="O8" s="62">
        <f t="shared" si="0"/>
        <v>457</v>
      </c>
      <c r="P8" s="62">
        <f t="shared" si="0"/>
        <v>8</v>
      </c>
      <c r="Q8" s="63">
        <f t="shared" si="0"/>
        <v>130</v>
      </c>
      <c r="R8" s="63">
        <f t="shared" si="0"/>
        <v>657</v>
      </c>
      <c r="S8" s="63">
        <f t="shared" si="0"/>
        <v>303</v>
      </c>
      <c r="T8" s="63">
        <f t="shared" si="0"/>
        <v>41</v>
      </c>
      <c r="U8" s="63">
        <f t="shared" si="0"/>
        <v>632</v>
      </c>
      <c r="V8" s="63">
        <f t="shared" si="0"/>
        <v>10</v>
      </c>
      <c r="W8" s="63">
        <f t="shared" si="0"/>
        <v>2133</v>
      </c>
      <c r="X8" s="63">
        <f t="shared" si="0"/>
        <v>1307</v>
      </c>
      <c r="Y8" s="64">
        <f t="shared" si="0"/>
        <v>457</v>
      </c>
      <c r="Z8" s="65">
        <f t="shared" si="0"/>
        <v>832</v>
      </c>
      <c r="AA8" s="65">
        <f t="shared" si="0"/>
        <v>406</v>
      </c>
      <c r="AB8" s="64">
        <f t="shared" si="0"/>
        <v>128</v>
      </c>
      <c r="AC8" s="66"/>
      <c r="AD8" s="66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</row>
    <row r="9" spans="1:212" ht="16.5" customHeight="1">
      <c r="A9" s="397"/>
      <c r="B9" s="69" t="s">
        <v>85</v>
      </c>
      <c r="C9" s="70">
        <v>214</v>
      </c>
      <c r="D9" s="71">
        <v>91</v>
      </c>
      <c r="E9" s="71">
        <v>5688</v>
      </c>
      <c r="F9" s="71">
        <v>2562</v>
      </c>
      <c r="G9" s="71">
        <v>138</v>
      </c>
      <c r="H9" s="71">
        <v>2988</v>
      </c>
      <c r="I9" s="71">
        <v>47</v>
      </c>
      <c r="J9" s="71">
        <v>215</v>
      </c>
      <c r="K9" s="71">
        <v>90</v>
      </c>
      <c r="L9" s="71">
        <v>124</v>
      </c>
      <c r="M9" s="71">
        <v>83</v>
      </c>
      <c r="N9" s="71">
        <v>102</v>
      </c>
      <c r="O9" s="71">
        <v>29</v>
      </c>
      <c r="P9" s="71">
        <v>0</v>
      </c>
      <c r="Q9" s="71">
        <v>17</v>
      </c>
      <c r="R9" s="71">
        <v>44</v>
      </c>
      <c r="S9" s="71">
        <v>15</v>
      </c>
      <c r="T9" s="71">
        <v>3</v>
      </c>
      <c r="U9" s="71">
        <v>43</v>
      </c>
      <c r="V9" s="71">
        <v>2</v>
      </c>
      <c r="W9" s="71">
        <v>153</v>
      </c>
      <c r="X9" s="71">
        <v>102</v>
      </c>
      <c r="Y9" s="72">
        <v>29</v>
      </c>
      <c r="Z9" s="73">
        <v>61</v>
      </c>
      <c r="AA9" s="73">
        <v>24</v>
      </c>
      <c r="AB9" s="74">
        <v>3</v>
      </c>
      <c r="AC9" s="75"/>
      <c r="AD9" s="75"/>
    </row>
    <row r="10" spans="1:212" ht="16.5" customHeight="1">
      <c r="A10" s="397"/>
      <c r="B10" s="69" t="s">
        <v>4</v>
      </c>
      <c r="C10" s="70">
        <v>116</v>
      </c>
      <c r="D10" s="71">
        <v>52</v>
      </c>
      <c r="E10" s="71">
        <v>3047</v>
      </c>
      <c r="F10" s="71">
        <v>1379</v>
      </c>
      <c r="G10" s="71">
        <v>113</v>
      </c>
      <c r="H10" s="71">
        <v>1555</v>
      </c>
      <c r="I10" s="71">
        <v>35</v>
      </c>
      <c r="J10" s="71">
        <v>131</v>
      </c>
      <c r="K10" s="71">
        <v>49</v>
      </c>
      <c r="L10" s="71">
        <v>67</v>
      </c>
      <c r="M10" s="71">
        <v>46</v>
      </c>
      <c r="N10" s="71">
        <v>45</v>
      </c>
      <c r="O10" s="71">
        <v>25</v>
      </c>
      <c r="P10" s="71">
        <v>0</v>
      </c>
      <c r="Q10" s="71">
        <v>11</v>
      </c>
      <c r="R10" s="71">
        <v>27</v>
      </c>
      <c r="S10" s="71">
        <v>12</v>
      </c>
      <c r="T10" s="71">
        <v>1</v>
      </c>
      <c r="U10" s="71">
        <v>25</v>
      </c>
      <c r="V10" s="71">
        <v>0</v>
      </c>
      <c r="W10" s="71">
        <v>78</v>
      </c>
      <c r="X10" s="71">
        <v>45</v>
      </c>
      <c r="Y10" s="74">
        <v>25</v>
      </c>
      <c r="Z10" s="73">
        <v>31</v>
      </c>
      <c r="AA10" s="73">
        <v>11</v>
      </c>
      <c r="AB10" s="74">
        <v>9</v>
      </c>
      <c r="AC10" s="75"/>
      <c r="AD10" s="75"/>
    </row>
    <row r="11" spans="1:212" ht="16.5" customHeight="1">
      <c r="A11" s="397"/>
      <c r="B11" s="69" t="s">
        <v>5</v>
      </c>
      <c r="C11" s="70">
        <v>191</v>
      </c>
      <c r="D11" s="71">
        <v>110</v>
      </c>
      <c r="E11" s="71">
        <v>5020</v>
      </c>
      <c r="F11" s="71">
        <v>2273</v>
      </c>
      <c r="G11" s="71">
        <v>215</v>
      </c>
      <c r="H11" s="71">
        <v>2532</v>
      </c>
      <c r="I11" s="71">
        <v>174</v>
      </c>
      <c r="J11" s="71">
        <v>216</v>
      </c>
      <c r="K11" s="71">
        <v>63</v>
      </c>
      <c r="L11" s="71">
        <v>128</v>
      </c>
      <c r="M11" s="71">
        <v>68</v>
      </c>
      <c r="N11" s="71">
        <v>87</v>
      </c>
      <c r="O11" s="71">
        <v>36</v>
      </c>
      <c r="P11" s="71">
        <v>0</v>
      </c>
      <c r="Q11" s="71">
        <v>11</v>
      </c>
      <c r="R11" s="71">
        <v>32</v>
      </c>
      <c r="S11" s="71">
        <v>14</v>
      </c>
      <c r="T11" s="71">
        <v>2</v>
      </c>
      <c r="U11" s="71">
        <v>31</v>
      </c>
      <c r="V11" s="71">
        <v>1</v>
      </c>
      <c r="W11" s="71">
        <v>148</v>
      </c>
      <c r="X11" s="71">
        <v>87</v>
      </c>
      <c r="Y11" s="74">
        <v>36</v>
      </c>
      <c r="Z11" s="73">
        <v>67</v>
      </c>
      <c r="AA11" s="73">
        <v>39</v>
      </c>
      <c r="AB11" s="74">
        <v>11</v>
      </c>
      <c r="AC11" s="75"/>
      <c r="AD11" s="75"/>
    </row>
    <row r="12" spans="1:212" ht="16.5" customHeight="1">
      <c r="A12" s="397"/>
      <c r="B12" s="69" t="s">
        <v>6</v>
      </c>
      <c r="C12" s="70">
        <v>171</v>
      </c>
      <c r="D12" s="71">
        <v>77</v>
      </c>
      <c r="E12" s="71">
        <v>4548</v>
      </c>
      <c r="F12" s="71">
        <v>2065</v>
      </c>
      <c r="G12" s="71">
        <v>103</v>
      </c>
      <c r="H12" s="71">
        <v>2380</v>
      </c>
      <c r="I12" s="71">
        <v>36</v>
      </c>
      <c r="J12" s="71">
        <v>211</v>
      </c>
      <c r="K12" s="71">
        <v>60</v>
      </c>
      <c r="L12" s="71">
        <v>111</v>
      </c>
      <c r="M12" s="71">
        <v>84</v>
      </c>
      <c r="N12" s="71">
        <v>65</v>
      </c>
      <c r="O12" s="71">
        <v>22</v>
      </c>
      <c r="P12" s="71">
        <v>0</v>
      </c>
      <c r="Q12" s="71">
        <v>6</v>
      </c>
      <c r="R12" s="71">
        <v>48</v>
      </c>
      <c r="S12" s="71">
        <v>22</v>
      </c>
      <c r="T12" s="71">
        <v>2</v>
      </c>
      <c r="U12" s="71">
        <v>46</v>
      </c>
      <c r="V12" s="71">
        <v>0</v>
      </c>
      <c r="W12" s="71">
        <v>117</v>
      </c>
      <c r="X12" s="71">
        <v>65</v>
      </c>
      <c r="Y12" s="74">
        <v>22</v>
      </c>
      <c r="Z12" s="73">
        <v>49</v>
      </c>
      <c r="AA12" s="73">
        <v>18</v>
      </c>
      <c r="AB12" s="74">
        <v>4</v>
      </c>
      <c r="AC12" s="75"/>
      <c r="AD12" s="75"/>
    </row>
    <row r="13" spans="1:212" ht="16.5" customHeight="1">
      <c r="A13" s="397"/>
      <c r="B13" s="69" t="s">
        <v>86</v>
      </c>
      <c r="C13" s="70">
        <v>170</v>
      </c>
      <c r="D13" s="71">
        <v>94</v>
      </c>
      <c r="E13" s="71">
        <v>4383</v>
      </c>
      <c r="F13" s="71">
        <v>2040</v>
      </c>
      <c r="G13" s="71">
        <v>92</v>
      </c>
      <c r="H13" s="71">
        <v>2251</v>
      </c>
      <c r="I13" s="71">
        <v>59</v>
      </c>
      <c r="J13" s="71">
        <v>327</v>
      </c>
      <c r="K13" s="71">
        <v>64</v>
      </c>
      <c r="L13" s="71">
        <v>106</v>
      </c>
      <c r="M13" s="71">
        <v>75</v>
      </c>
      <c r="N13" s="71">
        <v>61</v>
      </c>
      <c r="O13" s="71">
        <v>34</v>
      </c>
      <c r="P13" s="71">
        <v>0</v>
      </c>
      <c r="Q13" s="71">
        <v>5</v>
      </c>
      <c r="R13" s="71">
        <v>53</v>
      </c>
      <c r="S13" s="71">
        <v>23</v>
      </c>
      <c r="T13" s="71">
        <v>2</v>
      </c>
      <c r="U13" s="71">
        <v>49</v>
      </c>
      <c r="V13" s="71">
        <v>0</v>
      </c>
      <c r="W13" s="71">
        <v>112</v>
      </c>
      <c r="X13" s="71">
        <v>61</v>
      </c>
      <c r="Y13" s="74">
        <v>34</v>
      </c>
      <c r="Z13" s="73">
        <v>36</v>
      </c>
      <c r="AA13" s="73">
        <v>23</v>
      </c>
      <c r="AB13" s="74">
        <v>10</v>
      </c>
      <c r="AC13" s="75"/>
      <c r="AD13" s="75"/>
    </row>
    <row r="14" spans="1:212" ht="16.5" customHeight="1">
      <c r="A14" s="397"/>
      <c r="B14" s="69" t="s">
        <v>8</v>
      </c>
      <c r="C14" s="70">
        <v>99</v>
      </c>
      <c r="D14" s="71">
        <v>47</v>
      </c>
      <c r="E14" s="71">
        <v>2563</v>
      </c>
      <c r="F14" s="71">
        <v>1254</v>
      </c>
      <c r="G14" s="71">
        <v>59</v>
      </c>
      <c r="H14" s="71">
        <v>1250</v>
      </c>
      <c r="I14" s="71">
        <v>32</v>
      </c>
      <c r="J14" s="71">
        <v>155</v>
      </c>
      <c r="K14" s="71">
        <v>33</v>
      </c>
      <c r="L14" s="71">
        <v>66</v>
      </c>
      <c r="M14" s="71">
        <v>33</v>
      </c>
      <c r="N14" s="71">
        <v>47</v>
      </c>
      <c r="O14" s="71">
        <v>19</v>
      </c>
      <c r="P14" s="71">
        <v>0</v>
      </c>
      <c r="Q14" s="71">
        <v>8</v>
      </c>
      <c r="R14" s="71">
        <v>14</v>
      </c>
      <c r="S14" s="71">
        <v>7</v>
      </c>
      <c r="T14" s="71">
        <v>0</v>
      </c>
      <c r="U14" s="71">
        <v>13</v>
      </c>
      <c r="V14" s="71">
        <v>0</v>
      </c>
      <c r="W14" s="71">
        <v>77</v>
      </c>
      <c r="X14" s="71">
        <v>47</v>
      </c>
      <c r="Y14" s="74">
        <v>19</v>
      </c>
      <c r="Z14" s="73">
        <v>23</v>
      </c>
      <c r="AA14" s="73">
        <v>17</v>
      </c>
      <c r="AB14" s="74">
        <v>12</v>
      </c>
      <c r="AC14" s="75"/>
      <c r="AD14" s="75"/>
    </row>
    <row r="15" spans="1:212" ht="16.5" customHeight="1">
      <c r="A15" s="397"/>
      <c r="B15" s="69" t="s">
        <v>87</v>
      </c>
      <c r="C15" s="70">
        <v>155</v>
      </c>
      <c r="D15" s="71">
        <v>58</v>
      </c>
      <c r="E15" s="71">
        <v>4165</v>
      </c>
      <c r="F15" s="71">
        <v>1898</v>
      </c>
      <c r="G15" s="71">
        <v>158</v>
      </c>
      <c r="H15" s="71">
        <v>2109</v>
      </c>
      <c r="I15" s="71">
        <v>39</v>
      </c>
      <c r="J15" s="71">
        <v>120</v>
      </c>
      <c r="K15" s="71">
        <v>61</v>
      </c>
      <c r="L15" s="71">
        <v>94</v>
      </c>
      <c r="M15" s="71">
        <v>80</v>
      </c>
      <c r="N15" s="71">
        <v>62</v>
      </c>
      <c r="O15" s="71">
        <v>13</v>
      </c>
      <c r="P15" s="71">
        <v>0</v>
      </c>
      <c r="Q15" s="71">
        <v>6</v>
      </c>
      <c r="R15" s="71">
        <v>45</v>
      </c>
      <c r="S15" s="71">
        <v>29</v>
      </c>
      <c r="T15" s="71">
        <v>3</v>
      </c>
      <c r="U15" s="71">
        <v>45</v>
      </c>
      <c r="V15" s="71">
        <v>0</v>
      </c>
      <c r="W15" s="71">
        <v>104</v>
      </c>
      <c r="X15" s="71">
        <v>62</v>
      </c>
      <c r="Y15" s="74">
        <v>13</v>
      </c>
      <c r="Z15" s="73">
        <v>46</v>
      </c>
      <c r="AA15" s="73">
        <v>20</v>
      </c>
      <c r="AB15" s="74">
        <v>3</v>
      </c>
      <c r="AC15" s="75"/>
      <c r="AD15" s="75"/>
    </row>
    <row r="16" spans="1:212" ht="16.5" customHeight="1">
      <c r="A16" s="397"/>
      <c r="B16" s="69" t="s">
        <v>88</v>
      </c>
      <c r="C16" s="70">
        <v>149</v>
      </c>
      <c r="D16" s="71">
        <v>61</v>
      </c>
      <c r="E16" s="71">
        <v>4025</v>
      </c>
      <c r="F16" s="71">
        <v>1808</v>
      </c>
      <c r="G16" s="71">
        <v>133</v>
      </c>
      <c r="H16" s="71">
        <v>2084</v>
      </c>
      <c r="I16" s="71">
        <v>62</v>
      </c>
      <c r="J16" s="71">
        <v>116</v>
      </c>
      <c r="K16" s="71">
        <v>60</v>
      </c>
      <c r="L16" s="71">
        <v>89</v>
      </c>
      <c r="M16" s="71">
        <v>65</v>
      </c>
      <c r="N16" s="71">
        <v>67</v>
      </c>
      <c r="O16" s="71">
        <v>17</v>
      </c>
      <c r="P16" s="71">
        <v>0</v>
      </c>
      <c r="Q16" s="71">
        <v>7</v>
      </c>
      <c r="R16" s="71">
        <v>38</v>
      </c>
      <c r="S16" s="71">
        <v>20</v>
      </c>
      <c r="T16" s="71">
        <v>4</v>
      </c>
      <c r="U16" s="71">
        <v>37</v>
      </c>
      <c r="V16" s="71">
        <v>2</v>
      </c>
      <c r="W16" s="71">
        <v>104</v>
      </c>
      <c r="X16" s="71">
        <v>67</v>
      </c>
      <c r="Y16" s="74">
        <v>17</v>
      </c>
      <c r="Z16" s="73">
        <v>45</v>
      </c>
      <c r="AA16" s="73">
        <v>21</v>
      </c>
      <c r="AB16" s="74">
        <v>3</v>
      </c>
      <c r="AC16" s="75"/>
      <c r="AD16" s="75"/>
    </row>
    <row r="17" spans="1:30" ht="16.5" customHeight="1">
      <c r="A17" s="397"/>
      <c r="B17" s="69" t="s">
        <v>89</v>
      </c>
      <c r="C17" s="70">
        <v>91</v>
      </c>
      <c r="D17" s="71">
        <v>51</v>
      </c>
      <c r="E17" s="71">
        <v>2395</v>
      </c>
      <c r="F17" s="71">
        <v>1080</v>
      </c>
      <c r="G17" s="71">
        <v>53</v>
      </c>
      <c r="H17" s="71">
        <v>1262</v>
      </c>
      <c r="I17" s="71">
        <v>41</v>
      </c>
      <c r="J17" s="71">
        <v>127</v>
      </c>
      <c r="K17" s="71">
        <v>36</v>
      </c>
      <c r="L17" s="71">
        <v>55</v>
      </c>
      <c r="M17" s="71">
        <v>35</v>
      </c>
      <c r="N17" s="71">
        <v>41</v>
      </c>
      <c r="O17" s="71">
        <v>15</v>
      </c>
      <c r="P17" s="71">
        <v>0</v>
      </c>
      <c r="Q17" s="71">
        <v>6</v>
      </c>
      <c r="R17" s="71">
        <v>20</v>
      </c>
      <c r="S17" s="71">
        <v>7</v>
      </c>
      <c r="T17" s="71">
        <v>1</v>
      </c>
      <c r="U17" s="71">
        <v>20</v>
      </c>
      <c r="V17" s="71">
        <v>0</v>
      </c>
      <c r="W17" s="71">
        <v>65</v>
      </c>
      <c r="X17" s="71">
        <v>41</v>
      </c>
      <c r="Y17" s="74">
        <v>15</v>
      </c>
      <c r="Z17" s="73">
        <v>23</v>
      </c>
      <c r="AA17" s="73">
        <v>14</v>
      </c>
      <c r="AB17" s="74">
        <v>5</v>
      </c>
      <c r="AC17" s="75"/>
      <c r="AD17" s="75"/>
    </row>
    <row r="18" spans="1:30" ht="16.5" customHeight="1">
      <c r="A18" s="397"/>
      <c r="B18" s="69" t="s">
        <v>90</v>
      </c>
      <c r="C18" s="70">
        <v>280</v>
      </c>
      <c r="D18" s="71">
        <v>148</v>
      </c>
      <c r="E18" s="71">
        <v>7140</v>
      </c>
      <c r="F18" s="71">
        <v>3225</v>
      </c>
      <c r="G18" s="71">
        <v>208</v>
      </c>
      <c r="H18" s="71">
        <v>3707</v>
      </c>
      <c r="I18" s="71">
        <v>125</v>
      </c>
      <c r="J18" s="71">
        <v>570</v>
      </c>
      <c r="K18" s="71">
        <v>95</v>
      </c>
      <c r="L18" s="71">
        <v>183</v>
      </c>
      <c r="M18" s="71">
        <v>71</v>
      </c>
      <c r="N18" s="71">
        <v>163</v>
      </c>
      <c r="O18" s="71">
        <v>44</v>
      </c>
      <c r="P18" s="71">
        <v>2</v>
      </c>
      <c r="Q18" s="71">
        <v>4</v>
      </c>
      <c r="R18" s="71">
        <v>40</v>
      </c>
      <c r="S18" s="71">
        <v>18</v>
      </c>
      <c r="T18" s="71">
        <v>4</v>
      </c>
      <c r="U18" s="71">
        <v>37</v>
      </c>
      <c r="V18" s="71">
        <v>1</v>
      </c>
      <c r="W18" s="71">
        <v>236</v>
      </c>
      <c r="X18" s="71">
        <v>163</v>
      </c>
      <c r="Y18" s="74">
        <v>44</v>
      </c>
      <c r="Z18" s="73">
        <v>91</v>
      </c>
      <c r="AA18" s="73">
        <v>47</v>
      </c>
      <c r="AB18" s="74">
        <v>20</v>
      </c>
      <c r="AC18" s="75"/>
      <c r="AD18" s="75"/>
    </row>
    <row r="19" spans="1:30" ht="16.5" customHeight="1">
      <c r="A19" s="397"/>
      <c r="B19" s="69" t="s">
        <v>13</v>
      </c>
      <c r="C19" s="70">
        <v>153</v>
      </c>
      <c r="D19" s="71">
        <v>93</v>
      </c>
      <c r="E19" s="71">
        <v>3926</v>
      </c>
      <c r="F19" s="71">
        <v>1744</v>
      </c>
      <c r="G19" s="71">
        <v>117</v>
      </c>
      <c r="H19" s="71">
        <v>2065</v>
      </c>
      <c r="I19" s="71">
        <v>46</v>
      </c>
      <c r="J19" s="71">
        <v>308</v>
      </c>
      <c r="K19" s="71">
        <v>61</v>
      </c>
      <c r="L19" s="71">
        <v>91</v>
      </c>
      <c r="M19" s="71">
        <v>52</v>
      </c>
      <c r="N19" s="71">
        <v>70</v>
      </c>
      <c r="O19" s="71">
        <v>30</v>
      </c>
      <c r="P19" s="71">
        <v>1</v>
      </c>
      <c r="Q19" s="71">
        <v>4</v>
      </c>
      <c r="R19" s="71">
        <v>27</v>
      </c>
      <c r="S19" s="71">
        <v>7</v>
      </c>
      <c r="T19" s="71">
        <v>1</v>
      </c>
      <c r="U19" s="71">
        <v>27</v>
      </c>
      <c r="V19" s="71">
        <v>0</v>
      </c>
      <c r="W19" s="71">
        <v>122</v>
      </c>
      <c r="X19" s="71">
        <v>70</v>
      </c>
      <c r="Y19" s="74">
        <v>30</v>
      </c>
      <c r="Z19" s="73">
        <v>54</v>
      </c>
      <c r="AA19" s="73">
        <v>25</v>
      </c>
      <c r="AB19" s="74">
        <v>6</v>
      </c>
      <c r="AC19" s="75"/>
      <c r="AD19" s="75"/>
    </row>
    <row r="20" spans="1:30" ht="16.5" customHeight="1">
      <c r="A20" s="397"/>
      <c r="B20" s="69" t="s">
        <v>14</v>
      </c>
      <c r="C20" s="70">
        <v>167</v>
      </c>
      <c r="D20" s="71">
        <v>92</v>
      </c>
      <c r="E20" s="71">
        <v>4232</v>
      </c>
      <c r="F20" s="71">
        <v>1876</v>
      </c>
      <c r="G20" s="71">
        <v>144</v>
      </c>
      <c r="H20" s="71">
        <v>2212</v>
      </c>
      <c r="I20" s="71">
        <v>103</v>
      </c>
      <c r="J20" s="71">
        <v>339</v>
      </c>
      <c r="K20" s="71">
        <v>62</v>
      </c>
      <c r="L20" s="71">
        <v>103</v>
      </c>
      <c r="M20" s="71">
        <v>68</v>
      </c>
      <c r="N20" s="71">
        <v>71</v>
      </c>
      <c r="O20" s="71">
        <v>26</v>
      </c>
      <c r="P20" s="71">
        <v>2</v>
      </c>
      <c r="Q20" s="71">
        <v>6</v>
      </c>
      <c r="R20" s="71">
        <v>36</v>
      </c>
      <c r="S20" s="71">
        <v>18</v>
      </c>
      <c r="T20" s="71">
        <v>1</v>
      </c>
      <c r="U20" s="71">
        <v>36</v>
      </c>
      <c r="V20" s="71">
        <v>0</v>
      </c>
      <c r="W20" s="71">
        <v>125</v>
      </c>
      <c r="X20" s="71">
        <v>71</v>
      </c>
      <c r="Y20" s="74">
        <v>26</v>
      </c>
      <c r="Z20" s="73">
        <v>55</v>
      </c>
      <c r="AA20" s="73">
        <v>31</v>
      </c>
      <c r="AB20" s="74">
        <v>4</v>
      </c>
      <c r="AC20" s="75"/>
      <c r="AD20" s="75"/>
    </row>
    <row r="21" spans="1:30" ht="16.5" customHeight="1">
      <c r="A21" s="397"/>
      <c r="B21" s="69" t="s">
        <v>91</v>
      </c>
      <c r="C21" s="70">
        <v>186</v>
      </c>
      <c r="D21" s="71">
        <v>75</v>
      </c>
      <c r="E21" s="71">
        <v>4947</v>
      </c>
      <c r="F21" s="71">
        <v>2243</v>
      </c>
      <c r="G21" s="71">
        <v>118</v>
      </c>
      <c r="H21" s="71">
        <v>2586</v>
      </c>
      <c r="I21" s="71">
        <v>31</v>
      </c>
      <c r="J21" s="71">
        <v>199</v>
      </c>
      <c r="K21" s="71">
        <v>85</v>
      </c>
      <c r="L21" s="71">
        <v>101</v>
      </c>
      <c r="M21" s="71">
        <v>76</v>
      </c>
      <c r="N21" s="71">
        <v>81</v>
      </c>
      <c r="O21" s="71">
        <v>29</v>
      </c>
      <c r="P21" s="71">
        <v>0</v>
      </c>
      <c r="Q21" s="71">
        <v>5</v>
      </c>
      <c r="R21" s="71">
        <v>47</v>
      </c>
      <c r="S21" s="71">
        <v>12</v>
      </c>
      <c r="T21" s="71">
        <v>1</v>
      </c>
      <c r="U21" s="71">
        <v>46</v>
      </c>
      <c r="V21" s="71">
        <v>0</v>
      </c>
      <c r="W21" s="71">
        <v>134</v>
      </c>
      <c r="X21" s="71">
        <v>81</v>
      </c>
      <c r="Y21" s="74">
        <v>29</v>
      </c>
      <c r="Z21" s="73">
        <v>55</v>
      </c>
      <c r="AA21" s="73">
        <v>15</v>
      </c>
      <c r="AB21" s="74">
        <v>4</v>
      </c>
      <c r="AC21" s="75"/>
      <c r="AD21" s="75"/>
    </row>
    <row r="22" spans="1:30" ht="16.5" customHeight="1">
      <c r="A22" s="397"/>
      <c r="B22" s="69" t="s">
        <v>16</v>
      </c>
      <c r="C22" s="70">
        <v>378</v>
      </c>
      <c r="D22" s="71">
        <v>169</v>
      </c>
      <c r="E22" s="71">
        <v>10089</v>
      </c>
      <c r="F22" s="71">
        <v>4586</v>
      </c>
      <c r="G22" s="71">
        <v>242</v>
      </c>
      <c r="H22" s="71">
        <v>5261</v>
      </c>
      <c r="I22" s="71">
        <v>137</v>
      </c>
      <c r="J22" s="71">
        <v>392</v>
      </c>
      <c r="K22" s="71">
        <v>145</v>
      </c>
      <c r="L22" s="71">
        <v>233</v>
      </c>
      <c r="M22" s="71">
        <v>156</v>
      </c>
      <c r="N22" s="71">
        <v>156</v>
      </c>
      <c r="O22" s="71">
        <v>66</v>
      </c>
      <c r="P22" s="71">
        <v>0</v>
      </c>
      <c r="Q22" s="71">
        <v>17</v>
      </c>
      <c r="R22" s="71">
        <v>92</v>
      </c>
      <c r="S22" s="71">
        <v>42</v>
      </c>
      <c r="T22" s="71">
        <v>10</v>
      </c>
      <c r="U22" s="71">
        <v>89</v>
      </c>
      <c r="V22" s="71">
        <v>1</v>
      </c>
      <c r="W22" s="71">
        <v>269</v>
      </c>
      <c r="X22" s="71">
        <v>156</v>
      </c>
      <c r="Y22" s="74">
        <v>66</v>
      </c>
      <c r="Z22" s="73">
        <v>90</v>
      </c>
      <c r="AA22" s="73">
        <v>49</v>
      </c>
      <c r="AB22" s="74">
        <v>23</v>
      </c>
      <c r="AC22" s="75"/>
      <c r="AD22" s="75"/>
    </row>
    <row r="23" spans="1:30" ht="16.5" customHeight="1">
      <c r="A23" s="397"/>
      <c r="B23" s="69" t="s">
        <v>92</v>
      </c>
      <c r="C23" s="70">
        <v>203</v>
      </c>
      <c r="D23" s="71">
        <v>86</v>
      </c>
      <c r="E23" s="71">
        <v>5342</v>
      </c>
      <c r="F23" s="71">
        <v>2296</v>
      </c>
      <c r="G23" s="71">
        <v>129</v>
      </c>
      <c r="H23" s="71">
        <v>2917</v>
      </c>
      <c r="I23" s="71">
        <v>55</v>
      </c>
      <c r="J23" s="71">
        <v>284</v>
      </c>
      <c r="K23" s="71">
        <v>82</v>
      </c>
      <c r="L23" s="71">
        <v>118</v>
      </c>
      <c r="M23" s="71">
        <v>70</v>
      </c>
      <c r="N23" s="71">
        <v>103</v>
      </c>
      <c r="O23" s="71">
        <v>27</v>
      </c>
      <c r="P23" s="71">
        <v>3</v>
      </c>
      <c r="Q23" s="71">
        <v>10</v>
      </c>
      <c r="R23" s="71">
        <v>34</v>
      </c>
      <c r="S23" s="71">
        <v>15</v>
      </c>
      <c r="T23" s="71">
        <v>1</v>
      </c>
      <c r="U23" s="71">
        <v>33</v>
      </c>
      <c r="V23" s="71">
        <v>0</v>
      </c>
      <c r="W23" s="71">
        <v>159</v>
      </c>
      <c r="X23" s="71">
        <v>103</v>
      </c>
      <c r="Y23" s="74">
        <v>27</v>
      </c>
      <c r="Z23" s="73">
        <v>52</v>
      </c>
      <c r="AA23" s="73">
        <v>25</v>
      </c>
      <c r="AB23" s="74">
        <v>4</v>
      </c>
      <c r="AC23" s="75"/>
      <c r="AD23" s="75"/>
    </row>
    <row r="24" spans="1:30" s="82" customFormat="1" ht="16.5" customHeight="1">
      <c r="A24" s="397"/>
      <c r="B24" s="77" t="s">
        <v>93</v>
      </c>
      <c r="C24" s="78">
        <v>197</v>
      </c>
      <c r="D24" s="79">
        <v>86</v>
      </c>
      <c r="E24" s="79">
        <v>5265</v>
      </c>
      <c r="F24" s="79">
        <v>2302</v>
      </c>
      <c r="G24" s="79">
        <v>135</v>
      </c>
      <c r="H24" s="79">
        <v>2828</v>
      </c>
      <c r="I24" s="79">
        <v>58</v>
      </c>
      <c r="J24" s="79">
        <v>180</v>
      </c>
      <c r="K24" s="79">
        <v>60</v>
      </c>
      <c r="L24" s="79">
        <v>137</v>
      </c>
      <c r="M24" s="79">
        <v>86</v>
      </c>
      <c r="N24" s="79">
        <v>86</v>
      </c>
      <c r="O24" s="79">
        <v>25</v>
      </c>
      <c r="P24" s="79">
        <v>0</v>
      </c>
      <c r="Q24" s="79">
        <v>7</v>
      </c>
      <c r="R24" s="79">
        <v>60</v>
      </c>
      <c r="S24" s="79">
        <v>42</v>
      </c>
      <c r="T24" s="79">
        <v>5</v>
      </c>
      <c r="U24" s="79">
        <v>55</v>
      </c>
      <c r="V24" s="71">
        <v>3</v>
      </c>
      <c r="W24" s="79">
        <v>130</v>
      </c>
      <c r="X24" s="79">
        <v>86</v>
      </c>
      <c r="Y24" s="80">
        <v>25</v>
      </c>
      <c r="Z24" s="80">
        <v>54</v>
      </c>
      <c r="AA24" s="80">
        <v>27</v>
      </c>
      <c r="AB24" s="80">
        <v>7</v>
      </c>
      <c r="AC24" s="81"/>
      <c r="AD24" s="81"/>
    </row>
    <row r="25" spans="1:30" s="82" customFormat="1" ht="30" customHeight="1">
      <c r="A25" s="21"/>
      <c r="B25" s="21"/>
      <c r="C25" s="83"/>
      <c r="D25" s="83"/>
      <c r="E25" s="83"/>
      <c r="F25" s="83"/>
      <c r="G25" s="83"/>
      <c r="H25" s="83"/>
      <c r="I25" s="83"/>
      <c r="J25" s="83"/>
      <c r="K25" s="75" t="s">
        <v>94</v>
      </c>
      <c r="L25" s="83"/>
      <c r="M25" s="398" t="s">
        <v>95</v>
      </c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21"/>
      <c r="AC25" s="81"/>
      <c r="AD25" s="81"/>
    </row>
    <row r="26" spans="1:30"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AB26" s="82"/>
    </row>
    <row r="27" spans="1:30">
      <c r="AB27" s="82"/>
    </row>
    <row r="28" spans="1:30" ht="22.5" customHeight="1">
      <c r="A28" s="5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54"/>
      <c r="W28" s="54"/>
      <c r="X28" s="55"/>
      <c r="Y28" s="54"/>
      <c r="Z28" s="54"/>
      <c r="AA28" s="54"/>
      <c r="AB28" s="55" t="s">
        <v>39</v>
      </c>
    </row>
    <row r="29" spans="1:30" ht="19.5" customHeight="1">
      <c r="A29" s="382" t="s">
        <v>81</v>
      </c>
      <c r="B29" s="379" t="s">
        <v>82</v>
      </c>
      <c r="C29" s="403" t="s">
        <v>42</v>
      </c>
      <c r="D29" s="404" t="s">
        <v>57</v>
      </c>
      <c r="E29" s="379" t="s">
        <v>58</v>
      </c>
      <c r="F29" s="379"/>
      <c r="G29" s="379"/>
      <c r="H29" s="379"/>
      <c r="I29" s="379"/>
      <c r="J29" s="379"/>
      <c r="K29" s="56"/>
      <c r="L29" s="57" t="s">
        <v>59</v>
      </c>
      <c r="M29" s="58" t="s">
        <v>60</v>
      </c>
      <c r="N29" s="57"/>
      <c r="O29" s="57"/>
      <c r="P29" s="57"/>
      <c r="Q29" s="387" t="s">
        <v>61</v>
      </c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</row>
    <row r="30" spans="1:30" ht="19.5" customHeight="1">
      <c r="A30" s="383"/>
      <c r="B30" s="380"/>
      <c r="C30" s="403"/>
      <c r="D30" s="404"/>
      <c r="E30" s="388" t="s">
        <v>62</v>
      </c>
      <c r="F30" s="388"/>
      <c r="G30" s="388"/>
      <c r="H30" s="388"/>
      <c r="I30" s="389" t="s">
        <v>63</v>
      </c>
      <c r="J30" s="389"/>
      <c r="K30" s="388" t="s">
        <v>64</v>
      </c>
      <c r="L30" s="388"/>
      <c r="M30" s="390" t="s">
        <v>65</v>
      </c>
      <c r="N30" s="390"/>
      <c r="O30" s="390"/>
      <c r="P30" s="391" t="s">
        <v>66</v>
      </c>
      <c r="Q30" s="392" t="s">
        <v>44</v>
      </c>
      <c r="R30" s="392" t="s">
        <v>67</v>
      </c>
      <c r="S30" s="393" t="s">
        <v>45</v>
      </c>
      <c r="T30" s="393"/>
      <c r="U30" s="393"/>
      <c r="V30" s="393"/>
      <c r="W30" s="392" t="s">
        <v>68</v>
      </c>
      <c r="X30" s="389" t="s">
        <v>46</v>
      </c>
      <c r="Y30" s="389"/>
      <c r="Z30" s="389"/>
      <c r="AA30" s="389"/>
      <c r="AB30" s="389"/>
    </row>
    <row r="31" spans="1:30" ht="19.5" customHeight="1">
      <c r="A31" s="383"/>
      <c r="B31" s="380"/>
      <c r="C31" s="403"/>
      <c r="D31" s="404"/>
      <c r="E31" s="394" t="s">
        <v>52</v>
      </c>
      <c r="F31" s="394" t="s">
        <v>69</v>
      </c>
      <c r="G31" s="394" t="s">
        <v>70</v>
      </c>
      <c r="H31" s="394" t="s">
        <v>71</v>
      </c>
      <c r="I31" s="395" t="s">
        <v>72</v>
      </c>
      <c r="J31" s="395" t="s">
        <v>73</v>
      </c>
      <c r="K31" s="401">
        <v>0</v>
      </c>
      <c r="L31" s="400">
        <v>1</v>
      </c>
      <c r="M31" s="401">
        <v>0</v>
      </c>
      <c r="N31" s="400">
        <v>1</v>
      </c>
      <c r="O31" s="400">
        <v>2</v>
      </c>
      <c r="P31" s="391"/>
      <c r="Q31" s="392"/>
      <c r="R31" s="392"/>
      <c r="S31" s="402" t="s">
        <v>74</v>
      </c>
      <c r="T31" s="399" t="s">
        <v>75</v>
      </c>
      <c r="U31" s="399" t="s">
        <v>76</v>
      </c>
      <c r="V31" s="399" t="s">
        <v>77</v>
      </c>
      <c r="W31" s="392"/>
      <c r="X31" s="386" t="s">
        <v>78</v>
      </c>
      <c r="Y31" s="386" t="s">
        <v>79</v>
      </c>
      <c r="Z31" s="386" t="s">
        <v>70</v>
      </c>
      <c r="AA31" s="386" t="s">
        <v>72</v>
      </c>
      <c r="AB31" s="396" t="s">
        <v>80</v>
      </c>
    </row>
    <row r="32" spans="1:30" ht="45" customHeight="1">
      <c r="A32" s="384"/>
      <c r="B32" s="381"/>
      <c r="C32" s="403"/>
      <c r="D32" s="404"/>
      <c r="E32" s="394"/>
      <c r="F32" s="394"/>
      <c r="G32" s="394"/>
      <c r="H32" s="394"/>
      <c r="I32" s="395"/>
      <c r="J32" s="395"/>
      <c r="K32" s="401"/>
      <c r="L32" s="400"/>
      <c r="M32" s="401"/>
      <c r="N32" s="400"/>
      <c r="O32" s="400"/>
      <c r="P32" s="391"/>
      <c r="Q32" s="392"/>
      <c r="R32" s="392"/>
      <c r="S32" s="402"/>
      <c r="T32" s="399"/>
      <c r="U32" s="399"/>
      <c r="V32" s="399"/>
      <c r="W32" s="392"/>
      <c r="X32" s="386"/>
      <c r="Y32" s="386"/>
      <c r="Z32" s="386"/>
      <c r="AA32" s="386"/>
      <c r="AB32" s="396"/>
    </row>
    <row r="33" spans="1:212" s="68" customFormat="1" ht="16.5" customHeight="1">
      <c r="A33" s="397" t="s">
        <v>104</v>
      </c>
      <c r="B33" s="60" t="s">
        <v>84</v>
      </c>
      <c r="C33" s="61">
        <v>3078</v>
      </c>
      <c r="D33" s="62">
        <v>1398</v>
      </c>
      <c r="E33" s="62">
        <v>81151</v>
      </c>
      <c r="F33" s="62">
        <v>36944</v>
      </c>
      <c r="G33" s="62">
        <v>2262</v>
      </c>
      <c r="H33" s="62">
        <v>41945</v>
      </c>
      <c r="I33" s="62">
        <v>993</v>
      </c>
      <c r="J33" s="62">
        <v>3949</v>
      </c>
      <c r="K33" s="62">
        <v>1147</v>
      </c>
      <c r="L33" s="62">
        <v>1924</v>
      </c>
      <c r="M33" s="62">
        <v>1133</v>
      </c>
      <c r="N33" s="62">
        <v>1380</v>
      </c>
      <c r="O33" s="62">
        <v>558</v>
      </c>
      <c r="P33" s="62">
        <v>7</v>
      </c>
      <c r="Q33" s="63">
        <v>124</v>
      </c>
      <c r="R33" s="63">
        <v>658</v>
      </c>
      <c r="S33" s="63">
        <v>286</v>
      </c>
      <c r="T33" s="63">
        <v>29</v>
      </c>
      <c r="U33" s="63">
        <v>639</v>
      </c>
      <c r="V33" s="63">
        <v>3</v>
      </c>
      <c r="W33" s="63">
        <v>2296</v>
      </c>
      <c r="X33" s="63">
        <v>1380</v>
      </c>
      <c r="Y33" s="64">
        <v>558</v>
      </c>
      <c r="Z33" s="65">
        <v>903</v>
      </c>
      <c r="AA33" s="65">
        <v>388</v>
      </c>
      <c r="AB33" s="64">
        <v>125</v>
      </c>
      <c r="AC33" s="66"/>
      <c r="AD33" s="66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</row>
    <row r="34" spans="1:212" ht="16.5" customHeight="1">
      <c r="A34" s="397"/>
      <c r="B34" s="69" t="s">
        <v>85</v>
      </c>
      <c r="C34" s="70">
        <v>210</v>
      </c>
      <c r="D34" s="71">
        <v>75</v>
      </c>
      <c r="E34" s="71">
        <v>5662</v>
      </c>
      <c r="F34" s="71">
        <v>2635</v>
      </c>
      <c r="G34" s="71">
        <v>154</v>
      </c>
      <c r="H34" s="71">
        <v>2873</v>
      </c>
      <c r="I34" s="71">
        <v>39</v>
      </c>
      <c r="J34" s="71">
        <v>182</v>
      </c>
      <c r="K34" s="71">
        <v>74</v>
      </c>
      <c r="L34" s="71">
        <v>136</v>
      </c>
      <c r="M34" s="71">
        <v>76</v>
      </c>
      <c r="N34" s="71">
        <v>104</v>
      </c>
      <c r="O34" s="71">
        <v>30</v>
      </c>
      <c r="P34" s="71">
        <v>0</v>
      </c>
      <c r="Q34" s="71">
        <v>10</v>
      </c>
      <c r="R34" s="71">
        <v>47</v>
      </c>
      <c r="S34" s="71">
        <v>17</v>
      </c>
      <c r="T34" s="71">
        <v>1</v>
      </c>
      <c r="U34" s="71">
        <v>47</v>
      </c>
      <c r="V34" s="71">
        <v>0</v>
      </c>
      <c r="W34" s="71">
        <v>153</v>
      </c>
      <c r="X34" s="71">
        <v>104</v>
      </c>
      <c r="Y34" s="72">
        <v>30</v>
      </c>
      <c r="Z34" s="73">
        <v>61</v>
      </c>
      <c r="AA34" s="73">
        <v>17</v>
      </c>
      <c r="AB34" s="74">
        <v>9</v>
      </c>
      <c r="AC34" s="75"/>
      <c r="AD34" s="75"/>
    </row>
    <row r="35" spans="1:212" ht="16.5" customHeight="1">
      <c r="A35" s="397"/>
      <c r="B35" s="69" t="s">
        <v>4</v>
      </c>
      <c r="C35" s="70">
        <v>110</v>
      </c>
      <c r="D35" s="71">
        <v>61</v>
      </c>
      <c r="E35" s="71">
        <v>2805</v>
      </c>
      <c r="F35" s="71">
        <v>1153</v>
      </c>
      <c r="G35" s="71">
        <v>136</v>
      </c>
      <c r="H35" s="71">
        <v>1516</v>
      </c>
      <c r="I35" s="71">
        <v>46</v>
      </c>
      <c r="J35" s="71">
        <v>223</v>
      </c>
      <c r="K35" s="71">
        <v>38</v>
      </c>
      <c r="L35" s="71">
        <v>72</v>
      </c>
      <c r="M35" s="71">
        <v>38</v>
      </c>
      <c r="N35" s="71">
        <v>46</v>
      </c>
      <c r="O35" s="71">
        <v>26</v>
      </c>
      <c r="P35" s="71">
        <v>0</v>
      </c>
      <c r="Q35" s="71">
        <v>6</v>
      </c>
      <c r="R35" s="71">
        <v>25</v>
      </c>
      <c r="S35" s="71">
        <v>7</v>
      </c>
      <c r="T35" s="71">
        <v>3</v>
      </c>
      <c r="U35" s="71">
        <v>25</v>
      </c>
      <c r="V35" s="71">
        <v>1</v>
      </c>
      <c r="W35" s="71">
        <v>79</v>
      </c>
      <c r="X35" s="71">
        <v>46</v>
      </c>
      <c r="Y35" s="74">
        <v>26</v>
      </c>
      <c r="Z35" s="73">
        <v>32</v>
      </c>
      <c r="AA35" s="73">
        <v>17</v>
      </c>
      <c r="AB35" s="74">
        <v>13</v>
      </c>
      <c r="AC35" s="75"/>
      <c r="AD35" s="75"/>
    </row>
    <row r="36" spans="1:212" ht="16.5" customHeight="1">
      <c r="A36" s="397"/>
      <c r="B36" s="69" t="s">
        <v>5</v>
      </c>
      <c r="C36" s="70">
        <v>216</v>
      </c>
      <c r="D36" s="71">
        <v>100</v>
      </c>
      <c r="E36" s="71">
        <v>5767</v>
      </c>
      <c r="F36" s="71">
        <v>2741</v>
      </c>
      <c r="G36" s="71">
        <v>239</v>
      </c>
      <c r="H36" s="71">
        <v>2787</v>
      </c>
      <c r="I36" s="71">
        <v>124</v>
      </c>
      <c r="J36" s="71">
        <v>201</v>
      </c>
      <c r="K36" s="71">
        <v>73</v>
      </c>
      <c r="L36" s="71">
        <v>143</v>
      </c>
      <c r="M36" s="71">
        <v>101</v>
      </c>
      <c r="N36" s="71">
        <v>86</v>
      </c>
      <c r="O36" s="71">
        <v>29</v>
      </c>
      <c r="P36" s="71">
        <v>0</v>
      </c>
      <c r="Q36" s="71">
        <v>10</v>
      </c>
      <c r="R36" s="71">
        <v>58</v>
      </c>
      <c r="S36" s="71">
        <v>34</v>
      </c>
      <c r="T36" s="71">
        <v>4</v>
      </c>
      <c r="U36" s="71">
        <v>56</v>
      </c>
      <c r="V36" s="71">
        <v>0</v>
      </c>
      <c r="W36" s="71">
        <v>148</v>
      </c>
      <c r="X36" s="71">
        <v>86</v>
      </c>
      <c r="Y36" s="74">
        <v>29</v>
      </c>
      <c r="Z36" s="73">
        <v>87</v>
      </c>
      <c r="AA36" s="73">
        <v>36</v>
      </c>
      <c r="AB36" s="74">
        <v>12</v>
      </c>
      <c r="AC36" s="75"/>
      <c r="AD36" s="75"/>
    </row>
    <row r="37" spans="1:212" ht="16.5" customHeight="1">
      <c r="A37" s="397"/>
      <c r="B37" s="69" t="s">
        <v>6</v>
      </c>
      <c r="C37" s="70">
        <v>199</v>
      </c>
      <c r="D37" s="71">
        <v>80</v>
      </c>
      <c r="E37" s="71">
        <v>5301</v>
      </c>
      <c r="F37" s="71">
        <v>2516</v>
      </c>
      <c r="G37" s="71">
        <v>106</v>
      </c>
      <c r="H37" s="71">
        <v>2679</v>
      </c>
      <c r="I37" s="71">
        <v>26</v>
      </c>
      <c r="J37" s="71">
        <v>226</v>
      </c>
      <c r="K37" s="71">
        <v>82</v>
      </c>
      <c r="L37" s="71">
        <v>117</v>
      </c>
      <c r="M37" s="71">
        <v>101</v>
      </c>
      <c r="N37" s="71">
        <v>77</v>
      </c>
      <c r="O37" s="71">
        <v>21</v>
      </c>
      <c r="P37" s="71">
        <v>0</v>
      </c>
      <c r="Q37" s="71">
        <v>5</v>
      </c>
      <c r="R37" s="71">
        <v>65</v>
      </c>
      <c r="S37" s="71">
        <v>27</v>
      </c>
      <c r="T37" s="71">
        <v>2</v>
      </c>
      <c r="U37" s="71">
        <v>61</v>
      </c>
      <c r="V37" s="71">
        <v>0</v>
      </c>
      <c r="W37" s="71">
        <v>129</v>
      </c>
      <c r="X37" s="71">
        <v>77</v>
      </c>
      <c r="Y37" s="74">
        <v>21</v>
      </c>
      <c r="Z37" s="73">
        <v>48</v>
      </c>
      <c r="AA37" s="73">
        <v>15</v>
      </c>
      <c r="AB37" s="74">
        <v>10</v>
      </c>
      <c r="AC37" s="75"/>
      <c r="AD37" s="75"/>
    </row>
    <row r="38" spans="1:212" ht="16.5" customHeight="1">
      <c r="A38" s="397"/>
      <c r="B38" s="69" t="s">
        <v>86</v>
      </c>
      <c r="C38" s="70">
        <v>205</v>
      </c>
      <c r="D38" s="71">
        <v>83</v>
      </c>
      <c r="E38" s="71">
        <v>5345</v>
      </c>
      <c r="F38" s="71">
        <v>2581</v>
      </c>
      <c r="G38" s="71">
        <v>118</v>
      </c>
      <c r="H38" s="71">
        <v>2646</v>
      </c>
      <c r="I38" s="71">
        <v>79</v>
      </c>
      <c r="J38" s="71">
        <v>305</v>
      </c>
      <c r="K38" s="71">
        <v>73</v>
      </c>
      <c r="L38" s="71">
        <v>130</v>
      </c>
      <c r="M38" s="71">
        <v>62</v>
      </c>
      <c r="N38" s="71">
        <v>100</v>
      </c>
      <c r="O38" s="71">
        <v>41</v>
      </c>
      <c r="P38" s="71">
        <v>2</v>
      </c>
      <c r="Q38" s="71">
        <v>10</v>
      </c>
      <c r="R38" s="71">
        <v>34</v>
      </c>
      <c r="S38" s="71">
        <v>16</v>
      </c>
      <c r="T38" s="71">
        <v>0</v>
      </c>
      <c r="U38" s="71">
        <v>33</v>
      </c>
      <c r="V38" s="71">
        <v>0</v>
      </c>
      <c r="W38" s="71">
        <v>161</v>
      </c>
      <c r="X38" s="71">
        <v>100</v>
      </c>
      <c r="Y38" s="74">
        <v>41</v>
      </c>
      <c r="Z38" s="73">
        <v>45</v>
      </c>
      <c r="AA38" s="73">
        <v>24</v>
      </c>
      <c r="AB38" s="74">
        <v>8</v>
      </c>
      <c r="AC38" s="75"/>
      <c r="AD38" s="75"/>
    </row>
    <row r="39" spans="1:212" ht="16.5" customHeight="1">
      <c r="A39" s="397"/>
      <c r="B39" s="69" t="s">
        <v>8</v>
      </c>
      <c r="C39" s="70">
        <v>115</v>
      </c>
      <c r="D39" s="71">
        <v>60</v>
      </c>
      <c r="E39" s="71">
        <v>2995</v>
      </c>
      <c r="F39" s="71">
        <v>1478</v>
      </c>
      <c r="G39" s="71">
        <v>49</v>
      </c>
      <c r="H39" s="71">
        <v>1468</v>
      </c>
      <c r="I39" s="71">
        <v>51</v>
      </c>
      <c r="J39" s="71">
        <v>153</v>
      </c>
      <c r="K39" s="71">
        <v>55</v>
      </c>
      <c r="L39" s="71">
        <v>60</v>
      </c>
      <c r="M39" s="71">
        <v>43</v>
      </c>
      <c r="N39" s="71">
        <v>50</v>
      </c>
      <c r="O39" s="71">
        <v>22</v>
      </c>
      <c r="P39" s="71">
        <v>0</v>
      </c>
      <c r="Q39" s="71">
        <v>11</v>
      </c>
      <c r="R39" s="71">
        <v>20</v>
      </c>
      <c r="S39" s="71">
        <v>6</v>
      </c>
      <c r="T39" s="71">
        <v>2</v>
      </c>
      <c r="U39" s="71">
        <v>19</v>
      </c>
      <c r="V39" s="71">
        <v>0</v>
      </c>
      <c r="W39" s="71">
        <v>84</v>
      </c>
      <c r="X39" s="71">
        <v>50</v>
      </c>
      <c r="Y39" s="74">
        <v>22</v>
      </c>
      <c r="Z39" s="73">
        <v>26</v>
      </c>
      <c r="AA39" s="73">
        <v>21</v>
      </c>
      <c r="AB39" s="74">
        <v>6</v>
      </c>
      <c r="AC39" s="75"/>
      <c r="AD39" s="75"/>
    </row>
    <row r="40" spans="1:212" ht="16.5" customHeight="1">
      <c r="A40" s="397"/>
      <c r="B40" s="69" t="s">
        <v>87</v>
      </c>
      <c r="C40" s="70">
        <v>149</v>
      </c>
      <c r="D40" s="71">
        <v>42</v>
      </c>
      <c r="E40" s="71">
        <v>3994</v>
      </c>
      <c r="F40" s="71">
        <v>2010</v>
      </c>
      <c r="G40" s="71">
        <v>77</v>
      </c>
      <c r="H40" s="71">
        <v>1907</v>
      </c>
      <c r="I40" s="71">
        <v>23</v>
      </c>
      <c r="J40" s="71">
        <v>108</v>
      </c>
      <c r="K40" s="71">
        <v>67</v>
      </c>
      <c r="L40" s="71">
        <v>81</v>
      </c>
      <c r="M40" s="71">
        <v>75</v>
      </c>
      <c r="N40" s="71">
        <v>53</v>
      </c>
      <c r="O40" s="71">
        <v>20</v>
      </c>
      <c r="P40" s="71">
        <v>1</v>
      </c>
      <c r="Q40" s="71">
        <v>8</v>
      </c>
      <c r="R40" s="71">
        <v>45</v>
      </c>
      <c r="S40" s="71">
        <v>16</v>
      </c>
      <c r="T40" s="71">
        <v>1</v>
      </c>
      <c r="U40" s="71">
        <v>43</v>
      </c>
      <c r="V40" s="71">
        <v>0</v>
      </c>
      <c r="W40" s="71">
        <v>96</v>
      </c>
      <c r="X40" s="71">
        <v>53</v>
      </c>
      <c r="Y40" s="74">
        <v>20</v>
      </c>
      <c r="Z40" s="73">
        <v>41</v>
      </c>
      <c r="AA40" s="73">
        <v>9</v>
      </c>
      <c r="AB40" s="74">
        <v>1</v>
      </c>
      <c r="AC40" s="75"/>
      <c r="AD40" s="75"/>
    </row>
    <row r="41" spans="1:212" ht="16.5" customHeight="1">
      <c r="A41" s="397"/>
      <c r="B41" s="69" t="s">
        <v>88</v>
      </c>
      <c r="C41" s="70">
        <v>144</v>
      </c>
      <c r="D41" s="71">
        <v>60</v>
      </c>
      <c r="E41" s="71">
        <v>3845</v>
      </c>
      <c r="F41" s="71">
        <v>1646</v>
      </c>
      <c r="G41" s="71">
        <v>163</v>
      </c>
      <c r="H41" s="71">
        <v>2036</v>
      </c>
      <c r="I41" s="71">
        <v>46</v>
      </c>
      <c r="J41" s="71">
        <v>128</v>
      </c>
      <c r="K41" s="71">
        <v>65</v>
      </c>
      <c r="L41" s="71">
        <v>79</v>
      </c>
      <c r="M41" s="71">
        <v>70</v>
      </c>
      <c r="N41" s="71">
        <v>52</v>
      </c>
      <c r="O41" s="71">
        <v>22</v>
      </c>
      <c r="P41" s="71">
        <v>0</v>
      </c>
      <c r="Q41" s="71">
        <v>6</v>
      </c>
      <c r="R41" s="71">
        <v>39</v>
      </c>
      <c r="S41" s="71">
        <v>11</v>
      </c>
      <c r="T41" s="71">
        <v>0</v>
      </c>
      <c r="U41" s="71">
        <v>39</v>
      </c>
      <c r="V41" s="71">
        <v>0</v>
      </c>
      <c r="W41" s="71">
        <v>99</v>
      </c>
      <c r="X41" s="71">
        <v>52</v>
      </c>
      <c r="Y41" s="74">
        <v>22</v>
      </c>
      <c r="Z41" s="73">
        <v>50</v>
      </c>
      <c r="AA41" s="73">
        <v>19</v>
      </c>
      <c r="AB41" s="74">
        <v>3</v>
      </c>
      <c r="AC41" s="75"/>
      <c r="AD41" s="75"/>
    </row>
    <row r="42" spans="1:212" ht="16.5" customHeight="1">
      <c r="A42" s="397"/>
      <c r="B42" s="69" t="s">
        <v>89</v>
      </c>
      <c r="C42" s="70">
        <v>108</v>
      </c>
      <c r="D42" s="71">
        <v>58</v>
      </c>
      <c r="E42" s="71">
        <v>2831</v>
      </c>
      <c r="F42" s="71">
        <v>1334</v>
      </c>
      <c r="G42" s="71">
        <v>85</v>
      </c>
      <c r="H42" s="71">
        <v>1412</v>
      </c>
      <c r="I42" s="71">
        <v>24</v>
      </c>
      <c r="J42" s="71">
        <v>167</v>
      </c>
      <c r="K42" s="71">
        <v>29</v>
      </c>
      <c r="L42" s="71">
        <v>78</v>
      </c>
      <c r="M42" s="71">
        <v>19</v>
      </c>
      <c r="N42" s="71">
        <v>58</v>
      </c>
      <c r="O42" s="71">
        <v>30</v>
      </c>
      <c r="P42" s="71">
        <v>1</v>
      </c>
      <c r="Q42" s="71">
        <v>2</v>
      </c>
      <c r="R42" s="71">
        <v>11</v>
      </c>
      <c r="S42" s="71">
        <v>4</v>
      </c>
      <c r="T42" s="71">
        <v>0</v>
      </c>
      <c r="U42" s="71">
        <v>11</v>
      </c>
      <c r="V42" s="71">
        <v>0</v>
      </c>
      <c r="W42" s="71">
        <v>95</v>
      </c>
      <c r="X42" s="71">
        <v>58</v>
      </c>
      <c r="Y42" s="74">
        <v>30</v>
      </c>
      <c r="Z42" s="73">
        <v>39</v>
      </c>
      <c r="AA42" s="73">
        <v>13</v>
      </c>
      <c r="AB42" s="74">
        <v>3</v>
      </c>
      <c r="AC42" s="75"/>
      <c r="AD42" s="75"/>
    </row>
    <row r="43" spans="1:212" ht="16.5" customHeight="1">
      <c r="A43" s="397"/>
      <c r="B43" s="69" t="s">
        <v>90</v>
      </c>
      <c r="C43" s="70">
        <v>320</v>
      </c>
      <c r="D43" s="71">
        <v>158</v>
      </c>
      <c r="E43" s="71">
        <v>8276</v>
      </c>
      <c r="F43" s="71">
        <v>3570</v>
      </c>
      <c r="G43" s="71">
        <v>218</v>
      </c>
      <c r="H43" s="71">
        <v>4488</v>
      </c>
      <c r="I43" s="71">
        <v>149</v>
      </c>
      <c r="J43" s="71">
        <v>490</v>
      </c>
      <c r="K43" s="71">
        <v>102</v>
      </c>
      <c r="L43" s="71">
        <v>217</v>
      </c>
      <c r="M43" s="71">
        <v>84</v>
      </c>
      <c r="N43" s="71">
        <v>168</v>
      </c>
      <c r="O43" s="71">
        <v>67</v>
      </c>
      <c r="P43" s="71">
        <v>1</v>
      </c>
      <c r="Q43" s="71">
        <v>6</v>
      </c>
      <c r="R43" s="71">
        <v>47</v>
      </c>
      <c r="S43" s="71">
        <v>29</v>
      </c>
      <c r="T43" s="71">
        <v>1</v>
      </c>
      <c r="U43" s="71">
        <v>46</v>
      </c>
      <c r="V43" s="71">
        <v>0</v>
      </c>
      <c r="W43" s="71">
        <v>267</v>
      </c>
      <c r="X43" s="71">
        <v>168</v>
      </c>
      <c r="Y43" s="74">
        <v>67</v>
      </c>
      <c r="Z43" s="73">
        <v>91</v>
      </c>
      <c r="AA43" s="73">
        <v>55</v>
      </c>
      <c r="AB43" s="74">
        <v>14</v>
      </c>
      <c r="AC43" s="75"/>
      <c r="AD43" s="75"/>
    </row>
    <row r="44" spans="1:212" ht="16.5" customHeight="1">
      <c r="A44" s="397"/>
      <c r="B44" s="69" t="s">
        <v>13</v>
      </c>
      <c r="C44" s="70">
        <v>116</v>
      </c>
      <c r="D44" s="71">
        <v>68</v>
      </c>
      <c r="E44" s="71">
        <v>2965</v>
      </c>
      <c r="F44" s="71">
        <v>1255</v>
      </c>
      <c r="G44" s="71">
        <v>84</v>
      </c>
      <c r="H44" s="71">
        <v>1626</v>
      </c>
      <c r="I44" s="71">
        <v>49</v>
      </c>
      <c r="J44" s="71">
        <v>218</v>
      </c>
      <c r="K44" s="71">
        <v>38</v>
      </c>
      <c r="L44" s="71">
        <v>78</v>
      </c>
      <c r="M44" s="71">
        <v>29</v>
      </c>
      <c r="N44" s="71">
        <v>54</v>
      </c>
      <c r="O44" s="71">
        <v>33</v>
      </c>
      <c r="P44" s="71">
        <v>0</v>
      </c>
      <c r="Q44" s="71">
        <v>2</v>
      </c>
      <c r="R44" s="71">
        <v>18</v>
      </c>
      <c r="S44" s="71">
        <v>11</v>
      </c>
      <c r="T44" s="71">
        <v>1</v>
      </c>
      <c r="U44" s="71">
        <v>18</v>
      </c>
      <c r="V44" s="71">
        <v>0</v>
      </c>
      <c r="W44" s="71">
        <v>96</v>
      </c>
      <c r="X44" s="71">
        <v>54</v>
      </c>
      <c r="Y44" s="74">
        <v>33</v>
      </c>
      <c r="Z44" s="73">
        <v>37</v>
      </c>
      <c r="AA44" s="73">
        <v>19</v>
      </c>
      <c r="AB44" s="74">
        <v>3</v>
      </c>
      <c r="AC44" s="75"/>
      <c r="AD44" s="75"/>
    </row>
    <row r="45" spans="1:212" ht="16.5" customHeight="1">
      <c r="A45" s="397"/>
      <c r="B45" s="69" t="s">
        <v>14</v>
      </c>
      <c r="C45" s="70">
        <v>184</v>
      </c>
      <c r="D45" s="71">
        <v>98</v>
      </c>
      <c r="E45" s="71">
        <v>4730</v>
      </c>
      <c r="F45" s="71">
        <v>2025</v>
      </c>
      <c r="G45" s="71">
        <v>158</v>
      </c>
      <c r="H45" s="71">
        <v>2547</v>
      </c>
      <c r="I45" s="71">
        <v>60</v>
      </c>
      <c r="J45" s="71">
        <v>353</v>
      </c>
      <c r="K45" s="71">
        <v>65</v>
      </c>
      <c r="L45" s="71">
        <v>119</v>
      </c>
      <c r="M45" s="71">
        <v>61</v>
      </c>
      <c r="N45" s="71">
        <v>84</v>
      </c>
      <c r="O45" s="71">
        <v>39</v>
      </c>
      <c r="P45" s="71">
        <v>0</v>
      </c>
      <c r="Q45" s="71">
        <v>10</v>
      </c>
      <c r="R45" s="71">
        <v>30</v>
      </c>
      <c r="S45" s="71">
        <v>13</v>
      </c>
      <c r="T45" s="71">
        <v>0</v>
      </c>
      <c r="U45" s="71">
        <v>29</v>
      </c>
      <c r="V45" s="71">
        <v>0</v>
      </c>
      <c r="W45" s="71">
        <v>144</v>
      </c>
      <c r="X45" s="71">
        <v>84</v>
      </c>
      <c r="Y45" s="74">
        <v>39</v>
      </c>
      <c r="Z45" s="73">
        <v>58</v>
      </c>
      <c r="AA45" s="73">
        <v>24</v>
      </c>
      <c r="AB45" s="74">
        <v>5</v>
      </c>
      <c r="AC45" s="75"/>
      <c r="AD45" s="75"/>
    </row>
    <row r="46" spans="1:212" ht="16.5" customHeight="1">
      <c r="A46" s="397"/>
      <c r="B46" s="69" t="s">
        <v>91</v>
      </c>
      <c r="C46" s="70">
        <v>207</v>
      </c>
      <c r="D46" s="71">
        <v>91</v>
      </c>
      <c r="E46" s="71">
        <v>5517</v>
      </c>
      <c r="F46" s="71">
        <v>2580</v>
      </c>
      <c r="G46" s="71">
        <v>191</v>
      </c>
      <c r="H46" s="71">
        <v>2746</v>
      </c>
      <c r="I46" s="71">
        <v>46</v>
      </c>
      <c r="J46" s="71">
        <v>254</v>
      </c>
      <c r="K46" s="71">
        <v>75</v>
      </c>
      <c r="L46" s="71">
        <v>132</v>
      </c>
      <c r="M46" s="71">
        <v>72</v>
      </c>
      <c r="N46" s="71">
        <v>94</v>
      </c>
      <c r="O46" s="71">
        <v>41</v>
      </c>
      <c r="P46" s="71">
        <v>0</v>
      </c>
      <c r="Q46" s="71">
        <v>7</v>
      </c>
      <c r="R46" s="71">
        <v>47</v>
      </c>
      <c r="S46" s="71">
        <v>12</v>
      </c>
      <c r="T46" s="71">
        <v>2</v>
      </c>
      <c r="U46" s="71">
        <v>47</v>
      </c>
      <c r="V46" s="71">
        <v>0</v>
      </c>
      <c r="W46" s="71">
        <v>153</v>
      </c>
      <c r="X46" s="71">
        <v>94</v>
      </c>
      <c r="Y46" s="74">
        <v>41</v>
      </c>
      <c r="Z46" s="73">
        <v>70</v>
      </c>
      <c r="AA46" s="73">
        <v>18</v>
      </c>
      <c r="AB46" s="74">
        <v>6</v>
      </c>
      <c r="AC46" s="75"/>
      <c r="AD46" s="75"/>
    </row>
    <row r="47" spans="1:212" ht="16.5" customHeight="1">
      <c r="A47" s="397"/>
      <c r="B47" s="69" t="s">
        <v>16</v>
      </c>
      <c r="C47" s="70">
        <v>371</v>
      </c>
      <c r="D47" s="71">
        <v>167</v>
      </c>
      <c r="E47" s="71">
        <v>9806</v>
      </c>
      <c r="F47" s="71">
        <v>4510</v>
      </c>
      <c r="G47" s="71">
        <v>220</v>
      </c>
      <c r="H47" s="71">
        <v>5076</v>
      </c>
      <c r="I47" s="71">
        <v>83</v>
      </c>
      <c r="J47" s="71">
        <v>426</v>
      </c>
      <c r="K47" s="71">
        <v>158</v>
      </c>
      <c r="L47" s="71">
        <v>211</v>
      </c>
      <c r="M47" s="71">
        <v>154</v>
      </c>
      <c r="N47" s="71">
        <v>153</v>
      </c>
      <c r="O47" s="71">
        <v>62</v>
      </c>
      <c r="P47" s="71">
        <v>2</v>
      </c>
      <c r="Q47" s="71">
        <v>20</v>
      </c>
      <c r="R47" s="71">
        <v>93</v>
      </c>
      <c r="S47" s="71">
        <v>36</v>
      </c>
      <c r="T47" s="71">
        <v>4</v>
      </c>
      <c r="U47" s="71">
        <v>88</v>
      </c>
      <c r="V47" s="71">
        <v>1</v>
      </c>
      <c r="W47" s="71">
        <v>258</v>
      </c>
      <c r="X47" s="71">
        <v>153</v>
      </c>
      <c r="Y47" s="74">
        <v>62</v>
      </c>
      <c r="Z47" s="73">
        <v>87</v>
      </c>
      <c r="AA47" s="73">
        <v>42</v>
      </c>
      <c r="AB47" s="74">
        <v>19</v>
      </c>
      <c r="AC47" s="75"/>
      <c r="AD47" s="75"/>
    </row>
    <row r="48" spans="1:212" ht="16.5" customHeight="1">
      <c r="A48" s="397"/>
      <c r="B48" s="69" t="s">
        <v>92</v>
      </c>
      <c r="C48" s="70">
        <v>212</v>
      </c>
      <c r="D48" s="71">
        <v>99</v>
      </c>
      <c r="E48" s="71">
        <v>5645</v>
      </c>
      <c r="F48" s="71">
        <v>2322</v>
      </c>
      <c r="G48" s="71">
        <v>126</v>
      </c>
      <c r="H48" s="71">
        <v>3197</v>
      </c>
      <c r="I48" s="71">
        <v>84</v>
      </c>
      <c r="J48" s="71">
        <v>255</v>
      </c>
      <c r="K48" s="71">
        <v>92</v>
      </c>
      <c r="L48" s="71">
        <v>120</v>
      </c>
      <c r="M48" s="71">
        <v>61</v>
      </c>
      <c r="N48" s="71">
        <v>111</v>
      </c>
      <c r="O48" s="71">
        <v>40</v>
      </c>
      <c r="P48" s="71">
        <v>0</v>
      </c>
      <c r="Q48" s="71">
        <v>6</v>
      </c>
      <c r="R48" s="71">
        <v>30</v>
      </c>
      <c r="S48" s="71">
        <v>12</v>
      </c>
      <c r="T48" s="71">
        <v>2</v>
      </c>
      <c r="U48" s="71">
        <v>30</v>
      </c>
      <c r="V48" s="71">
        <v>0</v>
      </c>
      <c r="W48" s="71">
        <v>176</v>
      </c>
      <c r="X48" s="71">
        <v>111</v>
      </c>
      <c r="Y48" s="74">
        <v>40</v>
      </c>
      <c r="Z48" s="73">
        <v>61</v>
      </c>
      <c r="AA48" s="73">
        <v>26</v>
      </c>
      <c r="AB48" s="74">
        <v>2</v>
      </c>
      <c r="AC48" s="75"/>
      <c r="AD48" s="75"/>
    </row>
    <row r="49" spans="1:216" s="82" customFormat="1" ht="16.5" customHeight="1">
      <c r="A49" s="397"/>
      <c r="B49" s="77" t="s">
        <v>93</v>
      </c>
      <c r="C49" s="78">
        <v>212</v>
      </c>
      <c r="D49" s="79">
        <v>98</v>
      </c>
      <c r="E49" s="79">
        <v>5667</v>
      </c>
      <c r="F49" s="79">
        <v>2588</v>
      </c>
      <c r="G49" s="79">
        <v>138</v>
      </c>
      <c r="H49" s="79">
        <v>2941</v>
      </c>
      <c r="I49" s="79">
        <v>64</v>
      </c>
      <c r="J49" s="79">
        <v>260</v>
      </c>
      <c r="K49" s="79">
        <v>61</v>
      </c>
      <c r="L49" s="79">
        <v>151</v>
      </c>
      <c r="M49" s="79">
        <v>87</v>
      </c>
      <c r="N49" s="79">
        <v>90</v>
      </c>
      <c r="O49" s="79">
        <v>35</v>
      </c>
      <c r="P49" s="79">
        <v>0</v>
      </c>
      <c r="Q49" s="79">
        <v>5</v>
      </c>
      <c r="R49" s="79">
        <v>49</v>
      </c>
      <c r="S49" s="79">
        <v>35</v>
      </c>
      <c r="T49" s="79">
        <v>6</v>
      </c>
      <c r="U49" s="79">
        <v>47</v>
      </c>
      <c r="V49" s="71">
        <v>1</v>
      </c>
      <c r="W49" s="79">
        <v>158</v>
      </c>
      <c r="X49" s="79">
        <v>90</v>
      </c>
      <c r="Y49" s="80">
        <v>35</v>
      </c>
      <c r="Z49" s="80">
        <v>70</v>
      </c>
      <c r="AA49" s="80">
        <v>33</v>
      </c>
      <c r="AB49" s="80">
        <v>11</v>
      </c>
      <c r="AC49" s="81"/>
      <c r="AD49" s="81"/>
    </row>
    <row r="50" spans="1:216" s="82" customFormat="1" ht="30" customHeight="1">
      <c r="A50" s="21"/>
      <c r="B50" s="21"/>
      <c r="C50" s="83"/>
      <c r="D50" s="83"/>
      <c r="E50" s="83"/>
      <c r="F50" s="83"/>
      <c r="G50" s="83"/>
      <c r="H50" s="83"/>
      <c r="I50" s="83"/>
      <c r="J50" s="83"/>
      <c r="K50" s="75" t="s">
        <v>94</v>
      </c>
      <c r="L50" s="83"/>
      <c r="M50" s="398" t="s">
        <v>95</v>
      </c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83"/>
      <c r="Y50" s="21"/>
      <c r="Z50" s="21"/>
      <c r="AA50" s="21"/>
      <c r="AC50" s="81"/>
      <c r="AD50" s="81"/>
    </row>
    <row r="51" spans="1:216"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AB51" s="82"/>
    </row>
    <row r="52" spans="1:216">
      <c r="AB52" s="82"/>
    </row>
    <row r="53" spans="1:216" ht="22.5" customHeight="1" thickBot="1">
      <c r="A53" s="5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54"/>
      <c r="W53" s="54"/>
      <c r="X53" s="55"/>
      <c r="Y53" s="54"/>
      <c r="Z53" s="54"/>
      <c r="AA53" s="54"/>
      <c r="AB53" s="55" t="s">
        <v>263</v>
      </c>
    </row>
    <row r="54" spans="1:216" ht="19.5" customHeight="1" thickBot="1">
      <c r="A54" s="382" t="s">
        <v>81</v>
      </c>
      <c r="B54" s="379" t="s">
        <v>82</v>
      </c>
      <c r="C54" s="403" t="s">
        <v>42</v>
      </c>
      <c r="D54" s="404" t="s">
        <v>57</v>
      </c>
      <c r="E54" s="385" t="s">
        <v>58</v>
      </c>
      <c r="F54" s="385"/>
      <c r="G54" s="385"/>
      <c r="H54" s="385"/>
      <c r="I54" s="385"/>
      <c r="J54" s="385"/>
      <c r="K54" s="325"/>
      <c r="L54" s="326" t="s">
        <v>59</v>
      </c>
      <c r="M54" s="58" t="s">
        <v>60</v>
      </c>
      <c r="N54" s="326"/>
      <c r="O54" s="326"/>
      <c r="P54" s="326"/>
      <c r="Q54" s="407" t="s">
        <v>61</v>
      </c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</row>
    <row r="55" spans="1:216" ht="19.5" customHeight="1" thickBot="1">
      <c r="A55" s="383"/>
      <c r="B55" s="380"/>
      <c r="C55" s="403"/>
      <c r="D55" s="404"/>
      <c r="E55" s="388" t="s">
        <v>62</v>
      </c>
      <c r="F55" s="388"/>
      <c r="G55" s="388"/>
      <c r="H55" s="388"/>
      <c r="I55" s="389" t="s">
        <v>63</v>
      </c>
      <c r="J55" s="389"/>
      <c r="K55" s="388" t="s">
        <v>64</v>
      </c>
      <c r="L55" s="388"/>
      <c r="M55" s="390" t="s">
        <v>65</v>
      </c>
      <c r="N55" s="390"/>
      <c r="O55" s="390"/>
      <c r="P55" s="391" t="s">
        <v>66</v>
      </c>
      <c r="Q55" s="392" t="s">
        <v>44</v>
      </c>
      <c r="R55" s="392" t="s">
        <v>67</v>
      </c>
      <c r="S55" s="393" t="s">
        <v>45</v>
      </c>
      <c r="T55" s="393"/>
      <c r="U55" s="393"/>
      <c r="V55" s="393"/>
      <c r="W55" s="392" t="s">
        <v>68</v>
      </c>
      <c r="X55" s="389" t="s">
        <v>46</v>
      </c>
      <c r="Y55" s="389"/>
      <c r="Z55" s="389"/>
      <c r="AA55" s="389"/>
      <c r="AB55" s="389"/>
    </row>
    <row r="56" spans="1:216" ht="19.5" customHeight="1" thickBot="1">
      <c r="A56" s="383"/>
      <c r="B56" s="380"/>
      <c r="C56" s="403"/>
      <c r="D56" s="404"/>
      <c r="E56" s="394" t="s">
        <v>52</v>
      </c>
      <c r="F56" s="394" t="s">
        <v>69</v>
      </c>
      <c r="G56" s="394" t="s">
        <v>70</v>
      </c>
      <c r="H56" s="394" t="s">
        <v>71</v>
      </c>
      <c r="I56" s="395" t="s">
        <v>72</v>
      </c>
      <c r="J56" s="395" t="s">
        <v>73</v>
      </c>
      <c r="K56" s="406">
        <v>0</v>
      </c>
      <c r="L56" s="405">
        <v>1</v>
      </c>
      <c r="M56" s="406">
        <v>0</v>
      </c>
      <c r="N56" s="405">
        <v>1</v>
      </c>
      <c r="O56" s="405">
        <v>2</v>
      </c>
      <c r="P56" s="391"/>
      <c r="Q56" s="392"/>
      <c r="R56" s="392"/>
      <c r="S56" s="402" t="s">
        <v>74</v>
      </c>
      <c r="T56" s="399" t="s">
        <v>75</v>
      </c>
      <c r="U56" s="399" t="s">
        <v>76</v>
      </c>
      <c r="V56" s="399" t="s">
        <v>77</v>
      </c>
      <c r="W56" s="392"/>
      <c r="X56" s="386" t="s">
        <v>78</v>
      </c>
      <c r="Y56" s="386" t="s">
        <v>79</v>
      </c>
      <c r="Z56" s="386" t="s">
        <v>70</v>
      </c>
      <c r="AA56" s="386" t="s">
        <v>72</v>
      </c>
      <c r="AB56" s="396" t="s">
        <v>80</v>
      </c>
    </row>
    <row r="57" spans="1:216" ht="45" customHeight="1">
      <c r="A57" s="384"/>
      <c r="B57" s="381"/>
      <c r="C57" s="403"/>
      <c r="D57" s="404"/>
      <c r="E57" s="394"/>
      <c r="F57" s="394"/>
      <c r="G57" s="394"/>
      <c r="H57" s="394"/>
      <c r="I57" s="395"/>
      <c r="J57" s="395"/>
      <c r="K57" s="406"/>
      <c r="L57" s="405"/>
      <c r="M57" s="406"/>
      <c r="N57" s="405"/>
      <c r="O57" s="405"/>
      <c r="P57" s="391"/>
      <c r="Q57" s="392"/>
      <c r="R57" s="392"/>
      <c r="S57" s="402"/>
      <c r="T57" s="399"/>
      <c r="U57" s="399"/>
      <c r="V57" s="399"/>
      <c r="W57" s="392"/>
      <c r="X57" s="386"/>
      <c r="Y57" s="386"/>
      <c r="Z57" s="386"/>
      <c r="AA57" s="386"/>
      <c r="AB57" s="396"/>
    </row>
    <row r="58" spans="1:216" s="68" customFormat="1" ht="16.5" customHeight="1" thickBot="1">
      <c r="A58" s="397" t="s">
        <v>104</v>
      </c>
      <c r="B58" s="60" t="s">
        <v>84</v>
      </c>
      <c r="C58" s="61">
        <f t="shared" ref="C58:AB58" si="1">SUM(C59:C74)</f>
        <v>3150</v>
      </c>
      <c r="D58" s="62">
        <f t="shared" si="1"/>
        <v>1459</v>
      </c>
      <c r="E58" s="62">
        <f t="shared" si="1"/>
        <v>83312</v>
      </c>
      <c r="F58" s="62">
        <f t="shared" si="1"/>
        <v>38550</v>
      </c>
      <c r="G58" s="62">
        <f t="shared" si="1"/>
        <v>2348</v>
      </c>
      <c r="H58" s="62">
        <f t="shared" si="1"/>
        <v>42414</v>
      </c>
      <c r="I58" s="62">
        <f t="shared" si="1"/>
        <v>1019</v>
      </c>
      <c r="J58" s="62">
        <f t="shared" si="1"/>
        <v>3835</v>
      </c>
      <c r="K58" s="62">
        <f t="shared" si="1"/>
        <v>1257</v>
      </c>
      <c r="L58" s="62">
        <f t="shared" si="1"/>
        <v>1882</v>
      </c>
      <c r="M58" s="62">
        <f t="shared" si="1"/>
        <v>1216</v>
      </c>
      <c r="N58" s="62">
        <f t="shared" si="1"/>
        <v>1422</v>
      </c>
      <c r="O58" s="62">
        <f t="shared" si="1"/>
        <v>501</v>
      </c>
      <c r="P58" s="62">
        <f t="shared" si="1"/>
        <v>11</v>
      </c>
      <c r="Q58" s="63">
        <f t="shared" si="1"/>
        <v>146</v>
      </c>
      <c r="R58" s="63">
        <f t="shared" si="1"/>
        <v>672</v>
      </c>
      <c r="S58" s="63">
        <f t="shared" si="1"/>
        <v>275</v>
      </c>
      <c r="T58" s="63">
        <f t="shared" si="1"/>
        <v>32</v>
      </c>
      <c r="U58" s="63">
        <f t="shared" si="1"/>
        <v>643</v>
      </c>
      <c r="V58" s="63">
        <f t="shared" si="1"/>
        <v>4</v>
      </c>
      <c r="W58" s="63">
        <f t="shared" si="1"/>
        <v>2332</v>
      </c>
      <c r="X58" s="63">
        <f t="shared" si="1"/>
        <v>1422</v>
      </c>
      <c r="Y58" s="64">
        <f t="shared" si="1"/>
        <v>501</v>
      </c>
      <c r="Z58" s="65">
        <f t="shared" si="1"/>
        <v>875</v>
      </c>
      <c r="AA58" s="65">
        <f t="shared" si="1"/>
        <v>405</v>
      </c>
      <c r="AB58" s="64">
        <f t="shared" si="1"/>
        <v>123</v>
      </c>
      <c r="AC58" s="66"/>
      <c r="AD58" s="66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</row>
    <row r="59" spans="1:216" ht="16.5" customHeight="1" thickBot="1">
      <c r="A59" s="397"/>
      <c r="B59" s="69" t="s">
        <v>85</v>
      </c>
      <c r="C59" s="70">
        <v>220</v>
      </c>
      <c r="D59" s="71">
        <v>97</v>
      </c>
      <c r="E59" s="71">
        <v>5758</v>
      </c>
      <c r="F59" s="71">
        <v>2508</v>
      </c>
      <c r="G59" s="71">
        <v>156</v>
      </c>
      <c r="H59" s="71">
        <v>3094</v>
      </c>
      <c r="I59" s="71">
        <v>33</v>
      </c>
      <c r="J59" s="71">
        <v>303</v>
      </c>
      <c r="K59" s="71">
        <v>75</v>
      </c>
      <c r="L59" s="71">
        <v>145</v>
      </c>
      <c r="M59" s="71">
        <v>86</v>
      </c>
      <c r="N59" s="71">
        <v>100</v>
      </c>
      <c r="O59" s="71">
        <v>34</v>
      </c>
      <c r="P59" s="71">
        <v>0</v>
      </c>
      <c r="Q59" s="71">
        <v>10</v>
      </c>
      <c r="R59" s="71">
        <v>47</v>
      </c>
      <c r="S59" s="71">
        <v>17</v>
      </c>
      <c r="T59" s="71">
        <v>1</v>
      </c>
      <c r="U59" s="71">
        <v>44</v>
      </c>
      <c r="V59" s="71">
        <v>0</v>
      </c>
      <c r="W59" s="71">
        <v>163</v>
      </c>
      <c r="X59" s="71">
        <v>100</v>
      </c>
      <c r="Y59" s="72">
        <v>34</v>
      </c>
      <c r="Z59" s="73">
        <v>55</v>
      </c>
      <c r="AA59" s="73">
        <v>22</v>
      </c>
      <c r="AB59" s="74">
        <v>1</v>
      </c>
      <c r="AC59" s="75"/>
      <c r="AD59" s="75"/>
    </row>
    <row r="60" spans="1:216" ht="16.5" customHeight="1" thickBot="1">
      <c r="A60" s="397"/>
      <c r="B60" s="69" t="s">
        <v>4</v>
      </c>
      <c r="C60" s="70">
        <v>107</v>
      </c>
      <c r="D60" s="71">
        <v>54</v>
      </c>
      <c r="E60" s="71">
        <v>2842</v>
      </c>
      <c r="F60" s="71">
        <v>1274</v>
      </c>
      <c r="G60" s="71">
        <v>137</v>
      </c>
      <c r="H60" s="71">
        <v>1431</v>
      </c>
      <c r="I60" s="71">
        <v>20</v>
      </c>
      <c r="J60" s="71">
        <v>110</v>
      </c>
      <c r="K60" s="71">
        <v>39</v>
      </c>
      <c r="L60" s="71">
        <v>68</v>
      </c>
      <c r="M60" s="71">
        <v>37</v>
      </c>
      <c r="N60" s="71">
        <v>54</v>
      </c>
      <c r="O60" s="71">
        <v>16</v>
      </c>
      <c r="P60" s="71">
        <v>0</v>
      </c>
      <c r="Q60" s="71">
        <v>7</v>
      </c>
      <c r="R60" s="71">
        <v>18</v>
      </c>
      <c r="S60" s="71">
        <v>8</v>
      </c>
      <c r="T60" s="71">
        <v>1</v>
      </c>
      <c r="U60" s="71">
        <v>18</v>
      </c>
      <c r="V60" s="71">
        <v>2</v>
      </c>
      <c r="W60" s="71">
        <v>82</v>
      </c>
      <c r="X60" s="71">
        <v>54</v>
      </c>
      <c r="Y60" s="74">
        <v>16</v>
      </c>
      <c r="Z60" s="73">
        <v>31</v>
      </c>
      <c r="AA60" s="73">
        <v>11</v>
      </c>
      <c r="AB60" s="74">
        <v>10</v>
      </c>
      <c r="AC60" s="75"/>
      <c r="AD60" s="75"/>
    </row>
    <row r="61" spans="1:216" ht="16.5" customHeight="1" thickBot="1">
      <c r="A61" s="397"/>
      <c r="B61" s="69" t="s">
        <v>5</v>
      </c>
      <c r="C61" s="70">
        <v>198</v>
      </c>
      <c r="D61" s="71">
        <v>98</v>
      </c>
      <c r="E61" s="71">
        <v>5261</v>
      </c>
      <c r="F61" s="71">
        <v>2469</v>
      </c>
      <c r="G61" s="71">
        <v>174</v>
      </c>
      <c r="H61" s="71">
        <v>2618</v>
      </c>
      <c r="I61" s="71">
        <v>138</v>
      </c>
      <c r="J61" s="71">
        <v>226</v>
      </c>
      <c r="K61" s="71">
        <v>81</v>
      </c>
      <c r="L61" s="71">
        <v>115</v>
      </c>
      <c r="M61" s="71">
        <v>78</v>
      </c>
      <c r="N61" s="71">
        <v>90</v>
      </c>
      <c r="O61" s="71">
        <v>28</v>
      </c>
      <c r="P61" s="71">
        <v>2</v>
      </c>
      <c r="Q61" s="71">
        <v>13</v>
      </c>
      <c r="R61" s="71">
        <v>43</v>
      </c>
      <c r="S61" s="71">
        <v>14</v>
      </c>
      <c r="T61" s="71">
        <v>0</v>
      </c>
      <c r="U61" s="71">
        <v>39</v>
      </c>
      <c r="V61" s="71">
        <v>0</v>
      </c>
      <c r="W61" s="71">
        <v>142</v>
      </c>
      <c r="X61" s="71">
        <v>90</v>
      </c>
      <c r="Y61" s="74">
        <v>28</v>
      </c>
      <c r="Z61" s="73">
        <v>56</v>
      </c>
      <c r="AA61" s="73">
        <v>35</v>
      </c>
      <c r="AB61" s="74">
        <v>13</v>
      </c>
      <c r="AC61" s="75"/>
      <c r="AD61" s="75"/>
    </row>
    <row r="62" spans="1:216" ht="16.5" customHeight="1" thickBot="1">
      <c r="A62" s="397"/>
      <c r="B62" s="69" t="s">
        <v>6</v>
      </c>
      <c r="C62" s="70">
        <v>212</v>
      </c>
      <c r="D62" s="71">
        <v>86</v>
      </c>
      <c r="E62" s="71">
        <v>5612</v>
      </c>
      <c r="F62" s="71">
        <v>2637</v>
      </c>
      <c r="G62" s="71">
        <v>115</v>
      </c>
      <c r="H62" s="71">
        <v>2860</v>
      </c>
      <c r="I62" s="71">
        <v>69</v>
      </c>
      <c r="J62" s="71">
        <v>214</v>
      </c>
      <c r="K62" s="71">
        <v>85</v>
      </c>
      <c r="L62" s="71">
        <v>126</v>
      </c>
      <c r="M62" s="71">
        <v>105</v>
      </c>
      <c r="N62" s="71">
        <v>82</v>
      </c>
      <c r="O62" s="71">
        <v>24</v>
      </c>
      <c r="P62" s="71">
        <v>1</v>
      </c>
      <c r="Q62" s="71">
        <v>16</v>
      </c>
      <c r="R62" s="71">
        <v>51</v>
      </c>
      <c r="S62" s="71">
        <v>28</v>
      </c>
      <c r="T62" s="71">
        <v>0</v>
      </c>
      <c r="U62" s="71">
        <v>49</v>
      </c>
      <c r="V62" s="71">
        <v>1</v>
      </c>
      <c r="W62" s="71">
        <v>145</v>
      </c>
      <c r="X62" s="71">
        <v>82</v>
      </c>
      <c r="Y62" s="74">
        <v>24</v>
      </c>
      <c r="Z62" s="73">
        <v>60</v>
      </c>
      <c r="AA62" s="73">
        <v>28</v>
      </c>
      <c r="AB62" s="74">
        <v>13</v>
      </c>
      <c r="AC62" s="75"/>
      <c r="AD62" s="75"/>
    </row>
    <row r="63" spans="1:216" ht="16.5" customHeight="1" thickBot="1">
      <c r="A63" s="397"/>
      <c r="B63" s="69" t="s">
        <v>86</v>
      </c>
      <c r="C63" s="70">
        <v>172</v>
      </c>
      <c r="D63" s="71">
        <v>80</v>
      </c>
      <c r="E63" s="71">
        <v>4528</v>
      </c>
      <c r="F63" s="71">
        <v>2063</v>
      </c>
      <c r="G63" s="71">
        <v>77</v>
      </c>
      <c r="H63" s="71">
        <v>2388</v>
      </c>
      <c r="I63" s="71">
        <v>41</v>
      </c>
      <c r="J63" s="71">
        <v>267</v>
      </c>
      <c r="K63" s="71">
        <v>68</v>
      </c>
      <c r="L63" s="71">
        <v>104</v>
      </c>
      <c r="M63" s="71">
        <v>70</v>
      </c>
      <c r="N63" s="71">
        <v>74</v>
      </c>
      <c r="O63" s="71">
        <v>28</v>
      </c>
      <c r="P63" s="71">
        <v>0</v>
      </c>
      <c r="Q63" s="71">
        <v>7</v>
      </c>
      <c r="R63" s="71">
        <v>45</v>
      </c>
      <c r="S63" s="71">
        <v>16</v>
      </c>
      <c r="T63" s="71">
        <v>4</v>
      </c>
      <c r="U63" s="71">
        <v>41</v>
      </c>
      <c r="V63" s="71">
        <v>0</v>
      </c>
      <c r="W63" s="71">
        <v>120</v>
      </c>
      <c r="X63" s="71">
        <v>74</v>
      </c>
      <c r="Y63" s="74">
        <v>28</v>
      </c>
      <c r="Z63" s="73">
        <v>39</v>
      </c>
      <c r="AA63" s="73">
        <v>19</v>
      </c>
      <c r="AB63" s="74">
        <v>5</v>
      </c>
      <c r="AC63" s="75"/>
      <c r="AD63" s="75"/>
    </row>
    <row r="64" spans="1:216" ht="16.5" customHeight="1" thickBot="1">
      <c r="A64" s="397"/>
      <c r="B64" s="69" t="s">
        <v>8</v>
      </c>
      <c r="C64" s="70">
        <v>101</v>
      </c>
      <c r="D64" s="71">
        <v>52</v>
      </c>
      <c r="E64" s="71">
        <v>2663</v>
      </c>
      <c r="F64" s="71">
        <v>1264</v>
      </c>
      <c r="G64" s="71">
        <v>54</v>
      </c>
      <c r="H64" s="71">
        <v>1345</v>
      </c>
      <c r="I64" s="71">
        <v>45</v>
      </c>
      <c r="J64" s="71">
        <v>107</v>
      </c>
      <c r="K64" s="71">
        <v>45</v>
      </c>
      <c r="L64" s="71">
        <v>56</v>
      </c>
      <c r="M64" s="71">
        <v>43</v>
      </c>
      <c r="N64" s="71">
        <v>44</v>
      </c>
      <c r="O64" s="71">
        <v>14</v>
      </c>
      <c r="P64" s="71">
        <v>0</v>
      </c>
      <c r="Q64" s="71">
        <v>4</v>
      </c>
      <c r="R64" s="71">
        <v>26</v>
      </c>
      <c r="S64" s="71">
        <v>9</v>
      </c>
      <c r="T64" s="71">
        <v>1</v>
      </c>
      <c r="U64" s="71">
        <v>26</v>
      </c>
      <c r="V64" s="71">
        <v>0</v>
      </c>
      <c r="W64" s="71">
        <v>71</v>
      </c>
      <c r="X64" s="71">
        <v>44</v>
      </c>
      <c r="Y64" s="74">
        <v>14</v>
      </c>
      <c r="Z64" s="73">
        <v>22</v>
      </c>
      <c r="AA64" s="73">
        <v>15</v>
      </c>
      <c r="AB64" s="74">
        <v>3</v>
      </c>
      <c r="AC64" s="75"/>
      <c r="AD64" s="75"/>
    </row>
    <row r="65" spans="1:30" ht="16.5" customHeight="1" thickBot="1">
      <c r="A65" s="397"/>
      <c r="B65" s="76" t="s">
        <v>87</v>
      </c>
      <c r="C65" s="71">
        <v>160</v>
      </c>
      <c r="D65" s="71">
        <v>71</v>
      </c>
      <c r="E65" s="71">
        <v>4271</v>
      </c>
      <c r="F65" s="71">
        <v>2084</v>
      </c>
      <c r="G65" s="71">
        <v>120</v>
      </c>
      <c r="H65" s="71">
        <v>2067</v>
      </c>
      <c r="I65" s="71">
        <v>28</v>
      </c>
      <c r="J65" s="71">
        <v>158</v>
      </c>
      <c r="K65" s="71">
        <v>85</v>
      </c>
      <c r="L65" s="71">
        <v>75</v>
      </c>
      <c r="M65" s="71">
        <v>83</v>
      </c>
      <c r="N65" s="71">
        <v>62</v>
      </c>
      <c r="O65" s="71">
        <v>15</v>
      </c>
      <c r="P65" s="71">
        <v>0</v>
      </c>
      <c r="Q65" s="71">
        <v>9</v>
      </c>
      <c r="R65" s="71">
        <v>52</v>
      </c>
      <c r="S65" s="71">
        <v>18</v>
      </c>
      <c r="T65" s="71">
        <v>2</v>
      </c>
      <c r="U65" s="71">
        <v>50</v>
      </c>
      <c r="V65" s="71">
        <v>0</v>
      </c>
      <c r="W65" s="71">
        <v>99</v>
      </c>
      <c r="X65" s="71">
        <v>62</v>
      </c>
      <c r="Y65" s="74">
        <v>15</v>
      </c>
      <c r="Z65" s="73">
        <v>41</v>
      </c>
      <c r="AA65" s="73">
        <v>16</v>
      </c>
      <c r="AB65" s="74">
        <v>5</v>
      </c>
      <c r="AC65" s="75"/>
      <c r="AD65" s="75"/>
    </row>
    <row r="66" spans="1:30" ht="16.5" customHeight="1" thickBot="1">
      <c r="A66" s="397"/>
      <c r="B66" s="69" t="s">
        <v>88</v>
      </c>
      <c r="C66" s="70">
        <v>191</v>
      </c>
      <c r="D66" s="71">
        <v>80</v>
      </c>
      <c r="E66" s="71">
        <v>5090</v>
      </c>
      <c r="F66" s="71">
        <v>2339</v>
      </c>
      <c r="G66" s="71">
        <v>141</v>
      </c>
      <c r="H66" s="71">
        <v>2610</v>
      </c>
      <c r="I66" s="71">
        <v>41</v>
      </c>
      <c r="J66" s="71">
        <v>245</v>
      </c>
      <c r="K66" s="71">
        <v>81</v>
      </c>
      <c r="L66" s="71">
        <v>109</v>
      </c>
      <c r="M66" s="71">
        <v>78</v>
      </c>
      <c r="N66" s="71">
        <v>84</v>
      </c>
      <c r="O66" s="71">
        <v>28</v>
      </c>
      <c r="P66" s="71">
        <v>1</v>
      </c>
      <c r="Q66" s="71">
        <v>7</v>
      </c>
      <c r="R66" s="71">
        <v>47</v>
      </c>
      <c r="S66" s="71">
        <v>15</v>
      </c>
      <c r="T66" s="71">
        <v>1</v>
      </c>
      <c r="U66" s="71">
        <v>46</v>
      </c>
      <c r="V66" s="71">
        <v>0</v>
      </c>
      <c r="W66" s="71">
        <v>137</v>
      </c>
      <c r="X66" s="71">
        <v>84</v>
      </c>
      <c r="Y66" s="74">
        <v>28</v>
      </c>
      <c r="Z66" s="73">
        <v>48</v>
      </c>
      <c r="AA66" s="73">
        <v>22</v>
      </c>
      <c r="AB66" s="74">
        <v>3</v>
      </c>
      <c r="AC66" s="75"/>
      <c r="AD66" s="75"/>
    </row>
    <row r="67" spans="1:30" ht="16.5" customHeight="1" thickBot="1">
      <c r="A67" s="397"/>
      <c r="B67" s="69" t="s">
        <v>89</v>
      </c>
      <c r="C67" s="70">
        <v>130</v>
      </c>
      <c r="D67" s="71">
        <v>54</v>
      </c>
      <c r="E67" s="71">
        <v>3433</v>
      </c>
      <c r="F67" s="71">
        <v>1703</v>
      </c>
      <c r="G67" s="71">
        <v>140</v>
      </c>
      <c r="H67" s="71">
        <v>1590</v>
      </c>
      <c r="I67" s="71">
        <v>78</v>
      </c>
      <c r="J67" s="71">
        <v>136</v>
      </c>
      <c r="K67" s="71">
        <v>42</v>
      </c>
      <c r="L67" s="71">
        <v>88</v>
      </c>
      <c r="M67" s="71">
        <v>39</v>
      </c>
      <c r="N67" s="71">
        <v>60</v>
      </c>
      <c r="O67" s="71">
        <v>31</v>
      </c>
      <c r="P67" s="71">
        <v>0</v>
      </c>
      <c r="Q67" s="71">
        <v>10</v>
      </c>
      <c r="R67" s="71">
        <v>21</v>
      </c>
      <c r="S67" s="71">
        <v>13</v>
      </c>
      <c r="T67" s="71">
        <v>0</v>
      </c>
      <c r="U67" s="71">
        <v>19</v>
      </c>
      <c r="V67" s="71">
        <v>0</v>
      </c>
      <c r="W67" s="71">
        <v>99</v>
      </c>
      <c r="X67" s="71">
        <v>60</v>
      </c>
      <c r="Y67" s="74">
        <v>31</v>
      </c>
      <c r="Z67" s="73">
        <v>36</v>
      </c>
      <c r="AA67" s="73">
        <v>22</v>
      </c>
      <c r="AB67" s="74">
        <v>6</v>
      </c>
      <c r="AC67" s="75"/>
      <c r="AD67" s="75"/>
    </row>
    <row r="68" spans="1:30" ht="16.5" customHeight="1" thickBot="1">
      <c r="A68" s="397"/>
      <c r="B68" s="69" t="s">
        <v>90</v>
      </c>
      <c r="C68" s="70">
        <v>310</v>
      </c>
      <c r="D68" s="71">
        <v>144</v>
      </c>
      <c r="E68" s="71">
        <v>8132</v>
      </c>
      <c r="F68" s="71">
        <v>3849</v>
      </c>
      <c r="G68" s="71">
        <v>328</v>
      </c>
      <c r="H68" s="71">
        <v>3955</v>
      </c>
      <c r="I68" s="71">
        <v>88</v>
      </c>
      <c r="J68" s="71">
        <v>412</v>
      </c>
      <c r="K68" s="71">
        <v>125</v>
      </c>
      <c r="L68" s="71">
        <v>183</v>
      </c>
      <c r="M68" s="71">
        <v>85</v>
      </c>
      <c r="N68" s="71">
        <v>160</v>
      </c>
      <c r="O68" s="71">
        <v>63</v>
      </c>
      <c r="P68" s="71">
        <v>2</v>
      </c>
      <c r="Q68" s="71">
        <v>10</v>
      </c>
      <c r="R68" s="71">
        <v>41</v>
      </c>
      <c r="S68" s="71">
        <v>21</v>
      </c>
      <c r="T68" s="71">
        <v>3</v>
      </c>
      <c r="U68" s="71">
        <v>37</v>
      </c>
      <c r="V68" s="71">
        <v>1</v>
      </c>
      <c r="W68" s="71">
        <v>259</v>
      </c>
      <c r="X68" s="71">
        <v>160</v>
      </c>
      <c r="Y68" s="74">
        <v>63</v>
      </c>
      <c r="Z68" s="73">
        <v>98</v>
      </c>
      <c r="AA68" s="73">
        <v>38</v>
      </c>
      <c r="AB68" s="74">
        <v>13</v>
      </c>
      <c r="AC68" s="75"/>
      <c r="AD68" s="75"/>
    </row>
    <row r="69" spans="1:30" ht="16.5" customHeight="1" thickBot="1">
      <c r="A69" s="397"/>
      <c r="B69" s="69" t="s">
        <v>13</v>
      </c>
      <c r="C69" s="70">
        <v>144</v>
      </c>
      <c r="D69" s="71">
        <v>83</v>
      </c>
      <c r="E69" s="71">
        <v>3720</v>
      </c>
      <c r="F69" s="71">
        <v>1531</v>
      </c>
      <c r="G69" s="71">
        <v>113</v>
      </c>
      <c r="H69" s="71">
        <v>2076</v>
      </c>
      <c r="I69" s="71">
        <v>66</v>
      </c>
      <c r="J69" s="71">
        <v>251</v>
      </c>
      <c r="K69" s="71">
        <v>50</v>
      </c>
      <c r="L69" s="71">
        <v>93</v>
      </c>
      <c r="M69" s="71">
        <v>44</v>
      </c>
      <c r="N69" s="71">
        <v>76</v>
      </c>
      <c r="O69" s="71">
        <v>23</v>
      </c>
      <c r="P69" s="71">
        <v>1</v>
      </c>
      <c r="Q69" s="71">
        <v>5</v>
      </c>
      <c r="R69" s="71">
        <v>26</v>
      </c>
      <c r="S69" s="71">
        <v>10</v>
      </c>
      <c r="T69" s="71">
        <v>0</v>
      </c>
      <c r="U69" s="71">
        <v>26</v>
      </c>
      <c r="V69" s="71">
        <v>0</v>
      </c>
      <c r="W69" s="71">
        <v>113</v>
      </c>
      <c r="X69" s="71">
        <v>76</v>
      </c>
      <c r="Y69" s="74">
        <v>23</v>
      </c>
      <c r="Z69" s="73">
        <v>43</v>
      </c>
      <c r="AA69" s="73">
        <v>28</v>
      </c>
      <c r="AB69" s="74">
        <v>3</v>
      </c>
      <c r="AC69" s="75"/>
      <c r="AD69" s="75"/>
    </row>
    <row r="70" spans="1:30" ht="16.5" customHeight="1" thickBot="1">
      <c r="A70" s="397"/>
      <c r="B70" s="76" t="s">
        <v>14</v>
      </c>
      <c r="C70" s="71">
        <v>169</v>
      </c>
      <c r="D70" s="71">
        <v>85</v>
      </c>
      <c r="E70" s="71">
        <v>4432</v>
      </c>
      <c r="F70" s="71">
        <v>2131</v>
      </c>
      <c r="G70" s="71">
        <v>117</v>
      </c>
      <c r="H70" s="71">
        <v>2184</v>
      </c>
      <c r="I70" s="71">
        <v>62</v>
      </c>
      <c r="J70" s="71">
        <v>255</v>
      </c>
      <c r="K70" s="71">
        <v>57</v>
      </c>
      <c r="L70" s="71">
        <v>111</v>
      </c>
      <c r="M70" s="71">
        <v>59</v>
      </c>
      <c r="N70" s="71">
        <v>89</v>
      </c>
      <c r="O70" s="71">
        <v>20</v>
      </c>
      <c r="P70" s="71">
        <v>1</v>
      </c>
      <c r="Q70" s="71">
        <v>9</v>
      </c>
      <c r="R70" s="71">
        <v>33</v>
      </c>
      <c r="S70" s="71">
        <v>13</v>
      </c>
      <c r="T70" s="71">
        <v>2</v>
      </c>
      <c r="U70" s="71">
        <v>33</v>
      </c>
      <c r="V70" s="71">
        <v>0</v>
      </c>
      <c r="W70" s="71">
        <v>127</v>
      </c>
      <c r="X70" s="71">
        <v>89</v>
      </c>
      <c r="Y70" s="74">
        <v>20</v>
      </c>
      <c r="Z70" s="73">
        <v>51</v>
      </c>
      <c r="AA70" s="73">
        <v>19</v>
      </c>
      <c r="AB70" s="74">
        <v>3</v>
      </c>
      <c r="AC70" s="75"/>
      <c r="AD70" s="75"/>
    </row>
    <row r="71" spans="1:30" ht="16.5" customHeight="1" thickBot="1">
      <c r="A71" s="397"/>
      <c r="B71" s="69" t="s">
        <v>91</v>
      </c>
      <c r="C71" s="70">
        <v>190</v>
      </c>
      <c r="D71" s="71">
        <v>85</v>
      </c>
      <c r="E71" s="71">
        <v>5058</v>
      </c>
      <c r="F71" s="71">
        <v>2333</v>
      </c>
      <c r="G71" s="71">
        <v>162</v>
      </c>
      <c r="H71" s="71">
        <v>2563</v>
      </c>
      <c r="I71" s="71">
        <v>65</v>
      </c>
      <c r="J71" s="71">
        <v>185</v>
      </c>
      <c r="K71" s="71">
        <v>80</v>
      </c>
      <c r="L71" s="71">
        <v>110</v>
      </c>
      <c r="M71" s="71">
        <v>73</v>
      </c>
      <c r="N71" s="71">
        <v>78</v>
      </c>
      <c r="O71" s="71">
        <v>39</v>
      </c>
      <c r="P71" s="71">
        <v>0</v>
      </c>
      <c r="Q71" s="71">
        <v>10</v>
      </c>
      <c r="R71" s="71">
        <v>37</v>
      </c>
      <c r="S71" s="71">
        <v>12</v>
      </c>
      <c r="T71" s="71">
        <v>1</v>
      </c>
      <c r="U71" s="71">
        <v>36</v>
      </c>
      <c r="V71" s="71">
        <v>0</v>
      </c>
      <c r="W71" s="71">
        <v>143</v>
      </c>
      <c r="X71" s="71">
        <v>78</v>
      </c>
      <c r="Y71" s="74">
        <v>39</v>
      </c>
      <c r="Z71" s="73">
        <v>61</v>
      </c>
      <c r="AA71" s="73">
        <v>23</v>
      </c>
      <c r="AB71" s="74">
        <v>3</v>
      </c>
      <c r="AC71" s="75"/>
      <c r="AD71" s="75"/>
    </row>
    <row r="72" spans="1:30" ht="16.5" customHeight="1" thickBot="1">
      <c r="A72" s="397"/>
      <c r="B72" s="69" t="s">
        <v>16</v>
      </c>
      <c r="C72" s="70">
        <v>420</v>
      </c>
      <c r="D72" s="71">
        <v>189</v>
      </c>
      <c r="E72" s="71">
        <v>11171</v>
      </c>
      <c r="F72" s="71">
        <v>5162</v>
      </c>
      <c r="G72" s="71">
        <v>235</v>
      </c>
      <c r="H72" s="71">
        <v>5774</v>
      </c>
      <c r="I72" s="71">
        <v>126</v>
      </c>
      <c r="J72" s="71">
        <v>444</v>
      </c>
      <c r="K72" s="71">
        <v>174</v>
      </c>
      <c r="L72" s="71">
        <v>246</v>
      </c>
      <c r="M72" s="71">
        <v>165</v>
      </c>
      <c r="N72" s="71">
        <v>192</v>
      </c>
      <c r="O72" s="71">
        <v>63</v>
      </c>
      <c r="P72" s="71">
        <v>0</v>
      </c>
      <c r="Q72" s="71">
        <v>15</v>
      </c>
      <c r="R72" s="71">
        <v>91</v>
      </c>
      <c r="S72" s="71">
        <v>39</v>
      </c>
      <c r="T72" s="71">
        <v>9</v>
      </c>
      <c r="U72" s="71">
        <v>88</v>
      </c>
      <c r="V72" s="71">
        <v>0</v>
      </c>
      <c r="W72" s="71">
        <v>314</v>
      </c>
      <c r="X72" s="71">
        <v>192</v>
      </c>
      <c r="Y72" s="74">
        <v>63</v>
      </c>
      <c r="Z72" s="73">
        <v>108</v>
      </c>
      <c r="AA72" s="73">
        <v>51</v>
      </c>
      <c r="AB72" s="74">
        <v>23</v>
      </c>
      <c r="AC72" s="75"/>
      <c r="AD72" s="75"/>
    </row>
    <row r="73" spans="1:30" ht="16.5" customHeight="1" thickBot="1">
      <c r="A73" s="397"/>
      <c r="B73" s="69" t="s">
        <v>92</v>
      </c>
      <c r="C73" s="70">
        <v>211</v>
      </c>
      <c r="D73" s="71">
        <v>106</v>
      </c>
      <c r="E73" s="71">
        <v>5640</v>
      </c>
      <c r="F73" s="71">
        <v>2591</v>
      </c>
      <c r="G73" s="71">
        <v>169</v>
      </c>
      <c r="H73" s="71">
        <v>2880</v>
      </c>
      <c r="I73" s="71">
        <v>72</v>
      </c>
      <c r="J73" s="71">
        <v>230</v>
      </c>
      <c r="K73" s="71">
        <v>94</v>
      </c>
      <c r="L73" s="71">
        <v>116</v>
      </c>
      <c r="M73" s="71">
        <v>82</v>
      </c>
      <c r="N73" s="71">
        <v>93</v>
      </c>
      <c r="O73" s="71">
        <v>35</v>
      </c>
      <c r="P73" s="71">
        <v>1</v>
      </c>
      <c r="Q73" s="71">
        <v>7</v>
      </c>
      <c r="R73" s="71">
        <v>41</v>
      </c>
      <c r="S73" s="71">
        <v>14</v>
      </c>
      <c r="T73" s="71">
        <v>4</v>
      </c>
      <c r="U73" s="71">
        <v>39</v>
      </c>
      <c r="V73" s="71">
        <v>0</v>
      </c>
      <c r="W73" s="71">
        <v>163</v>
      </c>
      <c r="X73" s="71">
        <v>93</v>
      </c>
      <c r="Y73" s="74">
        <v>35</v>
      </c>
      <c r="Z73" s="73">
        <v>64</v>
      </c>
      <c r="AA73" s="73">
        <v>30</v>
      </c>
      <c r="AB73" s="74">
        <v>3</v>
      </c>
      <c r="AC73" s="75"/>
      <c r="AD73" s="75"/>
    </row>
    <row r="74" spans="1:30" s="82" customFormat="1" ht="16.5" customHeight="1" thickBot="1">
      <c r="A74" s="397"/>
      <c r="B74" s="77" t="s">
        <v>93</v>
      </c>
      <c r="C74" s="78">
        <v>215</v>
      </c>
      <c r="D74" s="79">
        <v>95</v>
      </c>
      <c r="E74" s="79">
        <v>5701</v>
      </c>
      <c r="F74" s="79">
        <v>2612</v>
      </c>
      <c r="G74" s="79">
        <v>110</v>
      </c>
      <c r="H74" s="79">
        <v>2979</v>
      </c>
      <c r="I74" s="79">
        <v>47</v>
      </c>
      <c r="J74" s="79">
        <v>292</v>
      </c>
      <c r="K74" s="79">
        <v>76</v>
      </c>
      <c r="L74" s="79">
        <v>137</v>
      </c>
      <c r="M74" s="79">
        <v>89</v>
      </c>
      <c r="N74" s="79">
        <v>84</v>
      </c>
      <c r="O74" s="79">
        <v>40</v>
      </c>
      <c r="P74" s="71">
        <v>2</v>
      </c>
      <c r="Q74" s="79">
        <v>7</v>
      </c>
      <c r="R74" s="79">
        <v>53</v>
      </c>
      <c r="S74" s="79">
        <v>28</v>
      </c>
      <c r="T74" s="79">
        <v>3</v>
      </c>
      <c r="U74" s="79">
        <v>52</v>
      </c>
      <c r="V74" s="79">
        <v>0</v>
      </c>
      <c r="W74" s="79">
        <v>155</v>
      </c>
      <c r="X74" s="79">
        <v>84</v>
      </c>
      <c r="Y74" s="80">
        <v>40</v>
      </c>
      <c r="Z74" s="80">
        <v>62</v>
      </c>
      <c r="AA74" s="80">
        <v>26</v>
      </c>
      <c r="AB74" s="80">
        <v>16</v>
      </c>
      <c r="AC74" s="81"/>
      <c r="AD74" s="81"/>
    </row>
    <row r="75" spans="1:30" s="82" customFormat="1" ht="30" customHeight="1">
      <c r="A75" s="21"/>
      <c r="B75" s="21"/>
      <c r="C75" s="83"/>
      <c r="D75" s="83"/>
      <c r="E75" s="83"/>
      <c r="F75" s="83"/>
      <c r="G75" s="83"/>
      <c r="H75" s="83"/>
      <c r="I75" s="83"/>
      <c r="J75" s="83"/>
      <c r="K75" s="75" t="s">
        <v>94</v>
      </c>
      <c r="L75" s="83"/>
      <c r="M75" s="398" t="s">
        <v>95</v>
      </c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21"/>
      <c r="AC75" s="81"/>
      <c r="AD75" s="81"/>
    </row>
  </sheetData>
  <mergeCells count="114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W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A4:A7"/>
    <mergeCell ref="B4:B7"/>
    <mergeCell ref="A29:A32"/>
    <mergeCell ref="B29:B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</mergeCells>
  <phoneticPr fontId="24"/>
  <printOptions horizontalCentered="1" verticalCentered="1"/>
  <pageMargins left="0.39374999999999999" right="0.55138888888888904" top="0.51666666666666705" bottom="0.55138888888888904" header="0.51180555555555596" footer="0.51180555555555596"/>
  <pageSetup paperSize="9" scale="4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AMJ75"/>
  <sheetViews>
    <sheetView showGridLines="0" view="pageBreakPreview" zoomScaleNormal="75" zoomScaleSheetLayoutView="100" workbookViewId="0">
      <pane xSplit="2" ySplit="2" topLeftCell="R6" activePane="bottomRight" state="frozen"/>
      <selection pane="topRight" activeCell="C1" sqref="C1"/>
      <selection pane="bottomLeft" activeCell="A3" sqref="A3"/>
      <selection pane="bottomRight" activeCell="H66" sqref="H66"/>
    </sheetView>
  </sheetViews>
  <sheetFormatPr defaultColWidth="12.5" defaultRowHeight="17.25"/>
  <cols>
    <col min="1" max="2" width="8.75" style="21" customWidth="1"/>
    <col min="3" max="3" width="8.5" style="21" customWidth="1"/>
    <col min="4" max="4" width="7.25" style="21" customWidth="1"/>
    <col min="5" max="6" width="9.5" style="21" customWidth="1"/>
    <col min="7" max="7" width="8.75" style="21" customWidth="1"/>
    <col min="8" max="8" width="9.5" style="21" customWidth="1"/>
    <col min="9" max="9" width="8.875" style="21" customWidth="1"/>
    <col min="10" max="10" width="8.5" style="21" customWidth="1"/>
    <col min="11" max="11" width="9.125" style="21" customWidth="1"/>
    <col min="12" max="13" width="8.625" style="21" customWidth="1"/>
    <col min="14" max="14" width="9" style="21" customWidth="1"/>
    <col min="15" max="15" width="7.625" style="21" customWidth="1"/>
    <col min="16" max="16" width="7.125" style="21" customWidth="1"/>
    <col min="17" max="18" width="7.25" style="21" customWidth="1"/>
    <col min="19" max="19" width="7.125" style="21" customWidth="1"/>
    <col min="20" max="22" width="7.25" style="21" customWidth="1"/>
    <col min="23" max="24" width="8.25" style="21" customWidth="1"/>
    <col min="25" max="27" width="7.25" style="21" customWidth="1"/>
    <col min="28" max="28" width="7" style="21" customWidth="1"/>
    <col min="29" max="30" width="5" style="21" customWidth="1"/>
    <col min="31" max="215" width="12.5" style="21"/>
    <col min="216" max="217" width="8.75" style="21" customWidth="1"/>
    <col min="218" max="218" width="8.5" style="21" customWidth="1"/>
    <col min="219" max="219" width="7.25" style="21" customWidth="1"/>
    <col min="220" max="221" width="9.5" style="21" customWidth="1"/>
    <col min="222" max="222" width="8.75" style="21" customWidth="1"/>
    <col min="223" max="223" width="9.5" style="21" customWidth="1"/>
    <col min="224" max="224" width="8.875" style="21" customWidth="1"/>
    <col min="225" max="225" width="8.5" style="21" customWidth="1"/>
    <col min="226" max="226" width="9.125" style="21" customWidth="1"/>
    <col min="227" max="228" width="8.625" style="21" customWidth="1"/>
    <col min="229" max="229" width="9" style="21" customWidth="1"/>
    <col min="230" max="230" width="7.625" style="21" customWidth="1"/>
    <col min="231" max="231" width="7.125" style="21" customWidth="1"/>
    <col min="232" max="233" width="7.25" style="21" customWidth="1"/>
    <col min="234" max="234" width="7.125" style="21" customWidth="1"/>
    <col min="235" max="237" width="7.25" style="21" customWidth="1"/>
    <col min="238" max="239" width="8.25" style="21" customWidth="1"/>
    <col min="240" max="242" width="7.25" style="21" customWidth="1"/>
    <col min="243" max="243" width="7" style="21" customWidth="1"/>
    <col min="244" max="249" width="5" style="21" customWidth="1"/>
    <col min="250" max="471" width="12.5" style="21"/>
    <col min="472" max="473" width="8.75" style="21" customWidth="1"/>
    <col min="474" max="474" width="8.5" style="21" customWidth="1"/>
    <col min="475" max="475" width="7.25" style="21" customWidth="1"/>
    <col min="476" max="477" width="9.5" style="21" customWidth="1"/>
    <col min="478" max="478" width="8.75" style="21" customWidth="1"/>
    <col min="479" max="479" width="9.5" style="21" customWidth="1"/>
    <col min="480" max="480" width="8.875" style="21" customWidth="1"/>
    <col min="481" max="481" width="8.5" style="21" customWidth="1"/>
    <col min="482" max="482" width="9.125" style="21" customWidth="1"/>
    <col min="483" max="484" width="8.625" style="21" customWidth="1"/>
    <col min="485" max="485" width="9" style="21" customWidth="1"/>
    <col min="486" max="486" width="7.625" style="21" customWidth="1"/>
    <col min="487" max="487" width="7.125" style="21" customWidth="1"/>
    <col min="488" max="489" width="7.25" style="21" customWidth="1"/>
    <col min="490" max="490" width="7.125" style="21" customWidth="1"/>
    <col min="491" max="493" width="7.25" style="21" customWidth="1"/>
    <col min="494" max="495" width="8.25" style="21" customWidth="1"/>
    <col min="496" max="498" width="7.25" style="21" customWidth="1"/>
    <col min="499" max="499" width="7" style="21" customWidth="1"/>
    <col min="500" max="505" width="5" style="21" customWidth="1"/>
    <col min="506" max="727" width="12.5" style="21"/>
    <col min="728" max="729" width="8.75" style="21" customWidth="1"/>
    <col min="730" max="730" width="8.5" style="21" customWidth="1"/>
    <col min="731" max="731" width="7.25" style="21" customWidth="1"/>
    <col min="732" max="733" width="9.5" style="21" customWidth="1"/>
    <col min="734" max="734" width="8.75" style="21" customWidth="1"/>
    <col min="735" max="735" width="9.5" style="21" customWidth="1"/>
    <col min="736" max="736" width="8.875" style="21" customWidth="1"/>
    <col min="737" max="737" width="8.5" style="21" customWidth="1"/>
    <col min="738" max="738" width="9.125" style="21" customWidth="1"/>
    <col min="739" max="740" width="8.625" style="21" customWidth="1"/>
    <col min="741" max="741" width="9" style="21" customWidth="1"/>
    <col min="742" max="742" width="7.625" style="21" customWidth="1"/>
    <col min="743" max="743" width="7.125" style="21" customWidth="1"/>
    <col min="744" max="745" width="7.25" style="21" customWidth="1"/>
    <col min="746" max="746" width="7.125" style="21" customWidth="1"/>
    <col min="747" max="749" width="7.25" style="21" customWidth="1"/>
    <col min="750" max="751" width="8.25" style="21" customWidth="1"/>
    <col min="752" max="754" width="7.25" style="21" customWidth="1"/>
    <col min="755" max="755" width="7" style="21" customWidth="1"/>
    <col min="756" max="761" width="5" style="21" customWidth="1"/>
    <col min="762" max="983" width="12.5" style="21"/>
    <col min="984" max="985" width="8.75" style="21" customWidth="1"/>
    <col min="986" max="986" width="8.5" style="21" customWidth="1"/>
    <col min="987" max="987" width="7.25" style="21" customWidth="1"/>
    <col min="988" max="989" width="9.5" style="21" customWidth="1"/>
    <col min="990" max="990" width="8.75" style="21" customWidth="1"/>
    <col min="991" max="991" width="9.5" style="21" customWidth="1"/>
    <col min="992" max="992" width="8.875" style="21" customWidth="1"/>
    <col min="993" max="993" width="8.5" style="21" customWidth="1"/>
    <col min="994" max="994" width="9.125" style="21" customWidth="1"/>
    <col min="995" max="996" width="8.625" style="21" customWidth="1"/>
    <col min="997" max="997" width="9" style="21" customWidth="1"/>
    <col min="998" max="998" width="7.625" style="21" customWidth="1"/>
    <col min="999" max="999" width="7.125" style="21" customWidth="1"/>
    <col min="1000" max="1001" width="7.25" style="21" customWidth="1"/>
    <col min="1002" max="1002" width="7.125" style="21" customWidth="1"/>
    <col min="1003" max="1005" width="7.25" style="21" customWidth="1"/>
    <col min="1006" max="1007" width="8.25" style="21" customWidth="1"/>
    <col min="1008" max="1010" width="7.25" style="21" customWidth="1"/>
    <col min="1011" max="1011" width="7" style="21" customWidth="1"/>
    <col min="1012" max="1017" width="5" style="21" customWidth="1"/>
    <col min="1018" max="1024" width="12.5" style="21"/>
  </cols>
  <sheetData>
    <row r="1" spans="1:210">
      <c r="A1" s="47" t="s">
        <v>105</v>
      </c>
      <c r="C1" s="48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210" ht="8.25" customHeight="1">
      <c r="A2" s="52"/>
      <c r="C2" s="48"/>
      <c r="D2" s="49"/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210" s="82" customFormat="1" ht="35.1" customHeight="1">
      <c r="A3" s="84"/>
      <c r="B3" s="77"/>
      <c r="D3" s="85"/>
      <c r="E3" s="86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7"/>
      <c r="R3" s="87"/>
      <c r="S3" s="87"/>
      <c r="T3" s="87"/>
      <c r="U3" s="87"/>
      <c r="V3" s="87"/>
      <c r="W3" s="87"/>
      <c r="X3" s="55"/>
      <c r="Y3" s="88"/>
      <c r="Z3" s="88"/>
      <c r="AA3" s="88"/>
      <c r="AB3" s="55" t="s">
        <v>1</v>
      </c>
      <c r="AC3" s="81"/>
      <c r="AD3" s="81"/>
    </row>
    <row r="4" spans="1:210" s="82" customFormat="1" ht="20.25" customHeight="1">
      <c r="A4" s="382" t="s">
        <v>81</v>
      </c>
      <c r="B4" s="379" t="s">
        <v>82</v>
      </c>
      <c r="C4" s="403" t="s">
        <v>42</v>
      </c>
      <c r="D4" s="404" t="s">
        <v>57</v>
      </c>
      <c r="E4" s="385" t="s">
        <v>58</v>
      </c>
      <c r="F4" s="385"/>
      <c r="G4" s="385"/>
      <c r="H4" s="385"/>
      <c r="I4" s="385"/>
      <c r="J4" s="385"/>
      <c r="K4" s="56"/>
      <c r="L4" s="57" t="s">
        <v>59</v>
      </c>
      <c r="M4" s="58" t="s">
        <v>60</v>
      </c>
      <c r="N4" s="57"/>
      <c r="O4" s="57"/>
      <c r="P4" s="57"/>
      <c r="Q4" s="387" t="s">
        <v>61</v>
      </c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81"/>
      <c r="AD4" s="81"/>
    </row>
    <row r="5" spans="1:210" s="82" customFormat="1" ht="20.25" customHeight="1">
      <c r="A5" s="383"/>
      <c r="B5" s="380"/>
      <c r="C5" s="403"/>
      <c r="D5" s="404"/>
      <c r="E5" s="388" t="s">
        <v>62</v>
      </c>
      <c r="F5" s="388"/>
      <c r="G5" s="388"/>
      <c r="H5" s="388"/>
      <c r="I5" s="389" t="s">
        <v>63</v>
      </c>
      <c r="J5" s="389"/>
      <c r="K5" s="388" t="s">
        <v>64</v>
      </c>
      <c r="L5" s="388"/>
      <c r="M5" s="390" t="s">
        <v>65</v>
      </c>
      <c r="N5" s="390"/>
      <c r="O5" s="390"/>
      <c r="P5" s="391" t="s">
        <v>66</v>
      </c>
      <c r="Q5" s="392" t="s">
        <v>44</v>
      </c>
      <c r="R5" s="392" t="s">
        <v>67</v>
      </c>
      <c r="S5" s="393" t="s">
        <v>45</v>
      </c>
      <c r="T5" s="393"/>
      <c r="U5" s="393"/>
      <c r="V5" s="393"/>
      <c r="W5" s="392" t="s">
        <v>68</v>
      </c>
      <c r="X5" s="389" t="s">
        <v>46</v>
      </c>
      <c r="Y5" s="389"/>
      <c r="Z5" s="389"/>
      <c r="AA5" s="389"/>
      <c r="AB5" s="389"/>
      <c r="AC5" s="81"/>
      <c r="AD5" s="81"/>
    </row>
    <row r="6" spans="1:210" s="82" customFormat="1" ht="20.25" customHeight="1">
      <c r="A6" s="383"/>
      <c r="B6" s="380"/>
      <c r="C6" s="403"/>
      <c r="D6" s="404"/>
      <c r="E6" s="394" t="s">
        <v>52</v>
      </c>
      <c r="F6" s="394" t="s">
        <v>69</v>
      </c>
      <c r="G6" s="394" t="s">
        <v>70</v>
      </c>
      <c r="H6" s="394" t="s">
        <v>71</v>
      </c>
      <c r="I6" s="395" t="s">
        <v>72</v>
      </c>
      <c r="J6" s="395" t="s">
        <v>73</v>
      </c>
      <c r="K6" s="401">
        <v>0</v>
      </c>
      <c r="L6" s="400">
        <v>1</v>
      </c>
      <c r="M6" s="401">
        <v>0</v>
      </c>
      <c r="N6" s="400">
        <v>1</v>
      </c>
      <c r="O6" s="400">
        <v>2</v>
      </c>
      <c r="P6" s="391"/>
      <c r="Q6" s="392"/>
      <c r="R6" s="392"/>
      <c r="S6" s="402" t="s">
        <v>74</v>
      </c>
      <c r="T6" s="399" t="s">
        <v>75</v>
      </c>
      <c r="U6" s="399" t="s">
        <v>76</v>
      </c>
      <c r="V6" s="399" t="s">
        <v>77</v>
      </c>
      <c r="W6" s="392"/>
      <c r="X6" s="386" t="s">
        <v>78</v>
      </c>
      <c r="Y6" s="386" t="s">
        <v>79</v>
      </c>
      <c r="Z6" s="386" t="s">
        <v>70</v>
      </c>
      <c r="AA6" s="386" t="s">
        <v>72</v>
      </c>
      <c r="AB6" s="396" t="s">
        <v>80</v>
      </c>
      <c r="AC6" s="81"/>
      <c r="AD6" s="81"/>
    </row>
    <row r="7" spans="1:210" s="82" customFormat="1" ht="46.5" customHeight="1">
      <c r="A7" s="384"/>
      <c r="B7" s="381"/>
      <c r="C7" s="403"/>
      <c r="D7" s="404"/>
      <c r="E7" s="394"/>
      <c r="F7" s="394"/>
      <c r="G7" s="394"/>
      <c r="H7" s="394"/>
      <c r="I7" s="395"/>
      <c r="J7" s="395"/>
      <c r="K7" s="401"/>
      <c r="L7" s="400"/>
      <c r="M7" s="401"/>
      <c r="N7" s="400"/>
      <c r="O7" s="400"/>
      <c r="P7" s="391"/>
      <c r="Q7" s="392"/>
      <c r="R7" s="392"/>
      <c r="S7" s="402"/>
      <c r="T7" s="399"/>
      <c r="U7" s="399"/>
      <c r="V7" s="399"/>
      <c r="W7" s="392"/>
      <c r="X7" s="386"/>
      <c r="Y7" s="386"/>
      <c r="Z7" s="386"/>
      <c r="AA7" s="386"/>
      <c r="AB7" s="396"/>
      <c r="AC7" s="81"/>
      <c r="AD7" s="81"/>
    </row>
    <row r="8" spans="1:210" s="68" customFormat="1" ht="16.5" customHeight="1">
      <c r="A8" s="397" t="s">
        <v>106</v>
      </c>
      <c r="B8" s="60" t="s">
        <v>84</v>
      </c>
      <c r="C8" s="61">
        <f t="shared" ref="C8:AB8" si="0">SUM(C9:C24)</f>
        <v>2942</v>
      </c>
      <c r="D8" s="62">
        <f t="shared" si="0"/>
        <v>1743</v>
      </c>
      <c r="E8" s="62">
        <f t="shared" si="0"/>
        <v>74162</v>
      </c>
      <c r="F8" s="62">
        <f t="shared" si="0"/>
        <v>32517</v>
      </c>
      <c r="G8" s="62">
        <f t="shared" si="0"/>
        <v>2132</v>
      </c>
      <c r="H8" s="61">
        <f t="shared" si="0"/>
        <v>39513</v>
      </c>
      <c r="I8" s="62">
        <f t="shared" si="0"/>
        <v>1305</v>
      </c>
      <c r="J8" s="62">
        <f t="shared" si="0"/>
        <v>6402</v>
      </c>
      <c r="K8" s="62">
        <f t="shared" si="0"/>
        <v>1112</v>
      </c>
      <c r="L8" s="62">
        <f t="shared" si="0"/>
        <v>1809</v>
      </c>
      <c r="M8" s="62">
        <f t="shared" si="0"/>
        <v>1052</v>
      </c>
      <c r="N8" s="62">
        <f t="shared" si="0"/>
        <v>1332</v>
      </c>
      <c r="O8" s="62">
        <f t="shared" si="0"/>
        <v>537</v>
      </c>
      <c r="P8" s="62">
        <f t="shared" si="0"/>
        <v>21</v>
      </c>
      <c r="Q8" s="62">
        <f t="shared" si="0"/>
        <v>150</v>
      </c>
      <c r="R8" s="62">
        <f t="shared" si="0"/>
        <v>589</v>
      </c>
      <c r="S8" s="62">
        <f t="shared" si="0"/>
        <v>259</v>
      </c>
      <c r="T8" s="62">
        <f t="shared" si="0"/>
        <v>22</v>
      </c>
      <c r="U8" s="62">
        <f t="shared" si="0"/>
        <v>548</v>
      </c>
      <c r="V8" s="63">
        <f t="shared" si="0"/>
        <v>10</v>
      </c>
      <c r="W8" s="63">
        <f t="shared" si="0"/>
        <v>2203</v>
      </c>
      <c r="X8" s="63">
        <f t="shared" si="0"/>
        <v>1332</v>
      </c>
      <c r="Y8" s="63">
        <f t="shared" si="0"/>
        <v>537</v>
      </c>
      <c r="Z8" s="63">
        <f t="shared" si="0"/>
        <v>818</v>
      </c>
      <c r="AA8" s="63">
        <f t="shared" si="0"/>
        <v>448</v>
      </c>
      <c r="AB8" s="63">
        <f t="shared" si="0"/>
        <v>118</v>
      </c>
      <c r="AC8" s="63"/>
      <c r="AD8" s="64"/>
      <c r="AE8" s="65"/>
      <c r="AF8" s="65"/>
      <c r="AG8" s="64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</row>
    <row r="9" spans="1:210" ht="16.5" customHeight="1">
      <c r="A9" s="397"/>
      <c r="B9" s="76" t="s">
        <v>85</v>
      </c>
      <c r="C9" s="89">
        <v>203</v>
      </c>
      <c r="D9" s="89">
        <v>103</v>
      </c>
      <c r="E9" s="89">
        <v>5137</v>
      </c>
      <c r="F9" s="89">
        <v>2207</v>
      </c>
      <c r="G9" s="89">
        <v>164</v>
      </c>
      <c r="H9" s="70">
        <v>2766</v>
      </c>
      <c r="I9" s="71">
        <v>68</v>
      </c>
      <c r="J9" s="71">
        <v>382</v>
      </c>
      <c r="K9" s="71">
        <v>82</v>
      </c>
      <c r="L9" s="71">
        <v>121</v>
      </c>
      <c r="M9" s="71">
        <v>80</v>
      </c>
      <c r="N9" s="71">
        <v>85</v>
      </c>
      <c r="O9" s="71">
        <v>38</v>
      </c>
      <c r="P9" s="71">
        <v>0</v>
      </c>
      <c r="Q9" s="71">
        <v>16</v>
      </c>
      <c r="R9" s="71">
        <v>43</v>
      </c>
      <c r="S9" s="71">
        <v>20</v>
      </c>
      <c r="T9" s="71">
        <v>3</v>
      </c>
      <c r="U9" s="71">
        <v>39</v>
      </c>
      <c r="V9" s="71">
        <v>2</v>
      </c>
      <c r="W9" s="71">
        <v>144</v>
      </c>
      <c r="X9" s="71">
        <v>85</v>
      </c>
      <c r="Y9" s="71">
        <v>38</v>
      </c>
      <c r="Z9" s="71">
        <v>57</v>
      </c>
      <c r="AA9" s="71">
        <v>23</v>
      </c>
      <c r="AB9" s="71">
        <v>9</v>
      </c>
      <c r="AC9" s="71"/>
      <c r="AD9" s="72"/>
      <c r="AE9" s="73"/>
      <c r="AF9" s="73"/>
      <c r="AG9" s="74"/>
    </row>
    <row r="10" spans="1:210" ht="16.5" customHeight="1">
      <c r="A10" s="397"/>
      <c r="B10" s="76" t="s">
        <v>4</v>
      </c>
      <c r="C10" s="89">
        <v>103</v>
      </c>
      <c r="D10" s="89">
        <v>53</v>
      </c>
      <c r="E10" s="89">
        <v>2689</v>
      </c>
      <c r="F10" s="89">
        <v>1208</v>
      </c>
      <c r="G10" s="89">
        <v>101</v>
      </c>
      <c r="H10" s="70">
        <v>1380</v>
      </c>
      <c r="I10" s="71">
        <v>50</v>
      </c>
      <c r="J10" s="71">
        <v>138</v>
      </c>
      <c r="K10" s="71">
        <v>39</v>
      </c>
      <c r="L10" s="71">
        <v>64</v>
      </c>
      <c r="M10" s="71">
        <v>28</v>
      </c>
      <c r="N10" s="71">
        <v>52</v>
      </c>
      <c r="O10" s="71">
        <v>23</v>
      </c>
      <c r="P10" s="71">
        <v>0</v>
      </c>
      <c r="Q10" s="71">
        <v>8</v>
      </c>
      <c r="R10" s="71">
        <v>18</v>
      </c>
      <c r="S10" s="71">
        <v>7</v>
      </c>
      <c r="T10" s="71">
        <v>0</v>
      </c>
      <c r="U10" s="71">
        <v>16</v>
      </c>
      <c r="V10" s="71">
        <v>0</v>
      </c>
      <c r="W10" s="71">
        <v>77</v>
      </c>
      <c r="X10" s="71">
        <v>52</v>
      </c>
      <c r="Y10" s="71">
        <v>23</v>
      </c>
      <c r="Z10" s="71">
        <v>33</v>
      </c>
      <c r="AA10" s="71">
        <v>15</v>
      </c>
      <c r="AB10" s="71">
        <v>7</v>
      </c>
      <c r="AC10" s="71"/>
      <c r="AD10" s="74"/>
      <c r="AE10" s="73"/>
      <c r="AF10" s="73"/>
      <c r="AG10" s="74"/>
    </row>
    <row r="11" spans="1:210" ht="16.5" customHeight="1">
      <c r="A11" s="397"/>
      <c r="B11" s="76" t="s">
        <v>5</v>
      </c>
      <c r="C11" s="89">
        <v>182</v>
      </c>
      <c r="D11" s="89">
        <v>108</v>
      </c>
      <c r="E11" s="89">
        <v>4614</v>
      </c>
      <c r="F11" s="89">
        <v>2183</v>
      </c>
      <c r="G11" s="89">
        <v>153</v>
      </c>
      <c r="H11" s="70">
        <v>2278</v>
      </c>
      <c r="I11" s="71">
        <v>157</v>
      </c>
      <c r="J11" s="71">
        <v>347</v>
      </c>
      <c r="K11" s="71">
        <v>64</v>
      </c>
      <c r="L11" s="71">
        <v>117</v>
      </c>
      <c r="M11" s="71">
        <v>77</v>
      </c>
      <c r="N11" s="71">
        <v>79</v>
      </c>
      <c r="O11" s="71">
        <v>25</v>
      </c>
      <c r="P11" s="71">
        <v>1</v>
      </c>
      <c r="Q11" s="71">
        <v>7</v>
      </c>
      <c r="R11" s="71">
        <v>49</v>
      </c>
      <c r="S11" s="71">
        <v>25</v>
      </c>
      <c r="T11" s="71">
        <v>2</v>
      </c>
      <c r="U11" s="71">
        <v>43</v>
      </c>
      <c r="V11" s="71">
        <v>3</v>
      </c>
      <c r="W11" s="71">
        <v>126</v>
      </c>
      <c r="X11" s="71">
        <v>79</v>
      </c>
      <c r="Y11" s="71">
        <v>25</v>
      </c>
      <c r="Z11" s="71">
        <v>44</v>
      </c>
      <c r="AA11" s="71">
        <v>34</v>
      </c>
      <c r="AB11" s="71">
        <v>10</v>
      </c>
      <c r="AC11" s="71"/>
      <c r="AD11" s="74"/>
      <c r="AE11" s="73"/>
      <c r="AF11" s="73"/>
      <c r="AG11" s="74"/>
    </row>
    <row r="12" spans="1:210" ht="16.5" customHeight="1">
      <c r="A12" s="397"/>
      <c r="B12" s="76" t="s">
        <v>6</v>
      </c>
      <c r="C12" s="89">
        <v>209</v>
      </c>
      <c r="D12" s="89">
        <v>122</v>
      </c>
      <c r="E12" s="89">
        <v>5275</v>
      </c>
      <c r="F12" s="89">
        <v>2346</v>
      </c>
      <c r="G12" s="89">
        <v>117</v>
      </c>
      <c r="H12" s="70">
        <v>2812</v>
      </c>
      <c r="I12" s="71">
        <v>96</v>
      </c>
      <c r="J12" s="71">
        <v>440</v>
      </c>
      <c r="K12" s="71">
        <v>72</v>
      </c>
      <c r="L12" s="71">
        <v>135</v>
      </c>
      <c r="M12" s="71">
        <v>92</v>
      </c>
      <c r="N12" s="71">
        <v>80</v>
      </c>
      <c r="O12" s="71">
        <v>35</v>
      </c>
      <c r="P12" s="71">
        <v>2</v>
      </c>
      <c r="Q12" s="71">
        <v>9</v>
      </c>
      <c r="R12" s="71">
        <v>58</v>
      </c>
      <c r="S12" s="71">
        <v>30</v>
      </c>
      <c r="T12" s="71">
        <v>1</v>
      </c>
      <c r="U12" s="71">
        <v>55</v>
      </c>
      <c r="V12" s="71">
        <v>0</v>
      </c>
      <c r="W12" s="71">
        <v>142</v>
      </c>
      <c r="X12" s="71">
        <v>80</v>
      </c>
      <c r="Y12" s="71">
        <v>35</v>
      </c>
      <c r="Z12" s="71">
        <v>50</v>
      </c>
      <c r="AA12" s="71">
        <v>30</v>
      </c>
      <c r="AB12" s="71">
        <v>4</v>
      </c>
      <c r="AC12" s="71"/>
      <c r="AD12" s="74"/>
      <c r="AE12" s="73"/>
      <c r="AF12" s="73"/>
      <c r="AG12" s="74"/>
    </row>
    <row r="13" spans="1:210" ht="16.5" customHeight="1">
      <c r="A13" s="397"/>
      <c r="B13" s="76" t="s">
        <v>86</v>
      </c>
      <c r="C13" s="89">
        <v>161</v>
      </c>
      <c r="D13" s="89">
        <v>106</v>
      </c>
      <c r="E13" s="89">
        <v>3926</v>
      </c>
      <c r="F13" s="89">
        <v>1752</v>
      </c>
      <c r="G13" s="89">
        <v>68</v>
      </c>
      <c r="H13" s="70">
        <v>2106</v>
      </c>
      <c r="I13" s="71">
        <v>66</v>
      </c>
      <c r="J13" s="71">
        <v>470</v>
      </c>
      <c r="K13" s="71">
        <v>65</v>
      </c>
      <c r="L13" s="71">
        <v>93</v>
      </c>
      <c r="M13" s="71">
        <v>57</v>
      </c>
      <c r="N13" s="71">
        <v>70</v>
      </c>
      <c r="O13" s="71">
        <v>31</v>
      </c>
      <c r="P13" s="71">
        <v>3</v>
      </c>
      <c r="Q13" s="71">
        <v>10</v>
      </c>
      <c r="R13" s="71">
        <v>30</v>
      </c>
      <c r="S13" s="71">
        <v>12</v>
      </c>
      <c r="T13" s="71">
        <v>0</v>
      </c>
      <c r="U13" s="71">
        <v>28</v>
      </c>
      <c r="V13" s="71">
        <v>0</v>
      </c>
      <c r="W13" s="71">
        <v>121</v>
      </c>
      <c r="X13" s="71">
        <v>70</v>
      </c>
      <c r="Y13" s="71">
        <v>31</v>
      </c>
      <c r="Z13" s="71">
        <v>31</v>
      </c>
      <c r="AA13" s="71">
        <v>26</v>
      </c>
      <c r="AB13" s="71">
        <v>8</v>
      </c>
      <c r="AC13" s="71"/>
      <c r="AD13" s="74"/>
      <c r="AE13" s="73"/>
      <c r="AF13" s="73"/>
      <c r="AG13" s="74"/>
    </row>
    <row r="14" spans="1:210" ht="16.5" customHeight="1">
      <c r="A14" s="397"/>
      <c r="B14" s="76" t="s">
        <v>8</v>
      </c>
      <c r="C14" s="89">
        <v>83</v>
      </c>
      <c r="D14" s="89">
        <v>56</v>
      </c>
      <c r="E14" s="89">
        <v>2075</v>
      </c>
      <c r="F14" s="89">
        <v>908</v>
      </c>
      <c r="G14" s="89">
        <v>50</v>
      </c>
      <c r="H14" s="70">
        <v>1117</v>
      </c>
      <c r="I14" s="71">
        <v>30</v>
      </c>
      <c r="J14" s="71">
        <v>208</v>
      </c>
      <c r="K14" s="71">
        <v>29</v>
      </c>
      <c r="L14" s="71">
        <v>54</v>
      </c>
      <c r="M14" s="71">
        <v>24</v>
      </c>
      <c r="N14" s="71">
        <v>35</v>
      </c>
      <c r="O14" s="71">
        <v>24</v>
      </c>
      <c r="P14" s="71">
        <v>0</v>
      </c>
      <c r="Q14" s="71">
        <v>7</v>
      </c>
      <c r="R14" s="71">
        <v>10</v>
      </c>
      <c r="S14" s="71">
        <v>5</v>
      </c>
      <c r="T14" s="71">
        <v>1</v>
      </c>
      <c r="U14" s="71">
        <v>9</v>
      </c>
      <c r="V14" s="71">
        <v>1</v>
      </c>
      <c r="W14" s="71">
        <v>66</v>
      </c>
      <c r="X14" s="71">
        <v>35</v>
      </c>
      <c r="Y14" s="71">
        <v>24</v>
      </c>
      <c r="Z14" s="71">
        <v>20</v>
      </c>
      <c r="AA14" s="71">
        <v>15</v>
      </c>
      <c r="AB14" s="71">
        <v>4</v>
      </c>
      <c r="AC14" s="71"/>
      <c r="AD14" s="74"/>
      <c r="AE14" s="73"/>
      <c r="AF14" s="73"/>
      <c r="AG14" s="74"/>
    </row>
    <row r="15" spans="1:210" ht="16.5" customHeight="1">
      <c r="A15" s="397"/>
      <c r="B15" s="76" t="s">
        <v>87</v>
      </c>
      <c r="C15" s="89">
        <v>136</v>
      </c>
      <c r="D15" s="89">
        <v>73</v>
      </c>
      <c r="E15" s="89">
        <v>3430</v>
      </c>
      <c r="F15" s="89">
        <v>1508</v>
      </c>
      <c r="G15" s="89">
        <v>85</v>
      </c>
      <c r="H15" s="70">
        <v>1837</v>
      </c>
      <c r="I15" s="71">
        <v>32</v>
      </c>
      <c r="J15" s="71">
        <v>271</v>
      </c>
      <c r="K15" s="71">
        <v>70</v>
      </c>
      <c r="L15" s="71">
        <v>66</v>
      </c>
      <c r="M15" s="71">
        <v>62</v>
      </c>
      <c r="N15" s="71">
        <v>59</v>
      </c>
      <c r="O15" s="71">
        <v>15</v>
      </c>
      <c r="P15" s="71">
        <v>0</v>
      </c>
      <c r="Q15" s="71">
        <v>9</v>
      </c>
      <c r="R15" s="71">
        <v>33</v>
      </c>
      <c r="S15" s="71">
        <v>9</v>
      </c>
      <c r="T15" s="71">
        <v>1</v>
      </c>
      <c r="U15" s="71">
        <v>32</v>
      </c>
      <c r="V15" s="71">
        <v>0</v>
      </c>
      <c r="W15" s="71">
        <v>94</v>
      </c>
      <c r="X15" s="71">
        <v>59</v>
      </c>
      <c r="Y15" s="71">
        <v>15</v>
      </c>
      <c r="Z15" s="71">
        <v>29</v>
      </c>
      <c r="AA15" s="71">
        <v>15</v>
      </c>
      <c r="AB15" s="71">
        <v>5</v>
      </c>
      <c r="AC15" s="71"/>
      <c r="AD15" s="74"/>
      <c r="AE15" s="73"/>
      <c r="AF15" s="73"/>
      <c r="AG15" s="74"/>
    </row>
    <row r="16" spans="1:210" ht="16.5" customHeight="1">
      <c r="A16" s="397"/>
      <c r="B16" s="76" t="s">
        <v>88</v>
      </c>
      <c r="C16" s="89">
        <v>135</v>
      </c>
      <c r="D16" s="89">
        <v>83</v>
      </c>
      <c r="E16" s="89">
        <v>3523</v>
      </c>
      <c r="F16" s="89">
        <v>1508</v>
      </c>
      <c r="G16" s="89">
        <v>104</v>
      </c>
      <c r="H16" s="70">
        <v>1911</v>
      </c>
      <c r="I16" s="71">
        <v>66</v>
      </c>
      <c r="J16" s="71">
        <v>205</v>
      </c>
      <c r="K16" s="71">
        <v>54</v>
      </c>
      <c r="L16" s="71">
        <v>81</v>
      </c>
      <c r="M16" s="71">
        <v>57</v>
      </c>
      <c r="N16" s="71">
        <v>60</v>
      </c>
      <c r="O16" s="71">
        <v>18</v>
      </c>
      <c r="P16" s="71">
        <v>0</v>
      </c>
      <c r="Q16" s="71">
        <v>6</v>
      </c>
      <c r="R16" s="71">
        <v>30</v>
      </c>
      <c r="S16" s="71">
        <v>14</v>
      </c>
      <c r="T16" s="71">
        <v>0</v>
      </c>
      <c r="U16" s="71">
        <v>29</v>
      </c>
      <c r="V16" s="71">
        <v>1</v>
      </c>
      <c r="W16" s="71">
        <v>99</v>
      </c>
      <c r="X16" s="71">
        <v>60</v>
      </c>
      <c r="Y16" s="71">
        <v>18</v>
      </c>
      <c r="Z16" s="71">
        <v>38</v>
      </c>
      <c r="AA16" s="71">
        <v>27</v>
      </c>
      <c r="AB16" s="71">
        <v>2</v>
      </c>
      <c r="AC16" s="71"/>
      <c r="AD16" s="74"/>
      <c r="AE16" s="73"/>
      <c r="AF16" s="73"/>
      <c r="AG16" s="74"/>
    </row>
    <row r="17" spans="1:33" ht="16.5" customHeight="1">
      <c r="A17" s="397"/>
      <c r="B17" s="76" t="s">
        <v>89</v>
      </c>
      <c r="C17" s="89">
        <v>112</v>
      </c>
      <c r="D17" s="89">
        <v>72</v>
      </c>
      <c r="E17" s="89">
        <v>2821</v>
      </c>
      <c r="F17" s="89">
        <v>1251</v>
      </c>
      <c r="G17" s="89">
        <v>61</v>
      </c>
      <c r="H17" s="70">
        <v>1509</v>
      </c>
      <c r="I17" s="71">
        <v>43</v>
      </c>
      <c r="J17" s="71">
        <v>262</v>
      </c>
      <c r="K17" s="71">
        <v>40</v>
      </c>
      <c r="L17" s="71">
        <v>71</v>
      </c>
      <c r="M17" s="71">
        <v>35</v>
      </c>
      <c r="N17" s="71">
        <v>49</v>
      </c>
      <c r="O17" s="71">
        <v>27</v>
      </c>
      <c r="P17" s="71">
        <v>1</v>
      </c>
      <c r="Q17" s="71">
        <v>6</v>
      </c>
      <c r="R17" s="71">
        <v>17</v>
      </c>
      <c r="S17" s="71">
        <v>8</v>
      </c>
      <c r="T17" s="71">
        <v>0</v>
      </c>
      <c r="U17" s="71">
        <v>17</v>
      </c>
      <c r="V17" s="71">
        <v>1</v>
      </c>
      <c r="W17" s="71">
        <v>89</v>
      </c>
      <c r="X17" s="71">
        <v>49</v>
      </c>
      <c r="Y17" s="71">
        <v>27</v>
      </c>
      <c r="Z17" s="71">
        <v>24</v>
      </c>
      <c r="AA17" s="71">
        <v>17</v>
      </c>
      <c r="AB17" s="71">
        <v>6</v>
      </c>
      <c r="AC17" s="71"/>
      <c r="AD17" s="74"/>
      <c r="AE17" s="73"/>
      <c r="AF17" s="73"/>
      <c r="AG17" s="74"/>
    </row>
    <row r="18" spans="1:33" ht="16.5" customHeight="1">
      <c r="A18" s="397"/>
      <c r="B18" s="76" t="s">
        <v>90</v>
      </c>
      <c r="C18" s="89">
        <v>289</v>
      </c>
      <c r="D18" s="89">
        <v>182</v>
      </c>
      <c r="E18" s="89">
        <v>7050</v>
      </c>
      <c r="F18" s="89">
        <v>3004</v>
      </c>
      <c r="G18" s="89">
        <v>232</v>
      </c>
      <c r="H18" s="70">
        <v>3814</v>
      </c>
      <c r="I18" s="71">
        <v>142</v>
      </c>
      <c r="J18" s="71">
        <v>810</v>
      </c>
      <c r="K18" s="71">
        <v>86</v>
      </c>
      <c r="L18" s="71">
        <v>197</v>
      </c>
      <c r="M18" s="71">
        <v>63</v>
      </c>
      <c r="N18" s="71">
        <v>157</v>
      </c>
      <c r="O18" s="71">
        <v>63</v>
      </c>
      <c r="P18" s="71">
        <v>6</v>
      </c>
      <c r="Q18" s="71">
        <v>8</v>
      </c>
      <c r="R18" s="71">
        <v>40</v>
      </c>
      <c r="S18" s="71">
        <v>14</v>
      </c>
      <c r="T18" s="71">
        <v>4</v>
      </c>
      <c r="U18" s="71">
        <v>39</v>
      </c>
      <c r="V18" s="71">
        <v>1</v>
      </c>
      <c r="W18" s="71">
        <v>241</v>
      </c>
      <c r="X18" s="71">
        <v>157</v>
      </c>
      <c r="Y18" s="71">
        <v>63</v>
      </c>
      <c r="Z18" s="71">
        <v>93</v>
      </c>
      <c r="AA18" s="71">
        <v>53</v>
      </c>
      <c r="AB18" s="71">
        <v>10</v>
      </c>
      <c r="AC18" s="71"/>
      <c r="AD18" s="74"/>
      <c r="AE18" s="73"/>
      <c r="AF18" s="73"/>
      <c r="AG18" s="74"/>
    </row>
    <row r="19" spans="1:33" ht="16.5" customHeight="1">
      <c r="A19" s="397"/>
      <c r="B19" s="76" t="s">
        <v>13</v>
      </c>
      <c r="C19" s="89">
        <v>177</v>
      </c>
      <c r="D19" s="89">
        <v>128</v>
      </c>
      <c r="E19" s="89">
        <v>4307</v>
      </c>
      <c r="F19" s="89">
        <v>1919</v>
      </c>
      <c r="G19" s="89">
        <v>124</v>
      </c>
      <c r="H19" s="70">
        <v>2264</v>
      </c>
      <c r="I19" s="71">
        <v>80</v>
      </c>
      <c r="J19" s="71">
        <v>517</v>
      </c>
      <c r="K19" s="71">
        <v>76</v>
      </c>
      <c r="L19" s="71">
        <v>101</v>
      </c>
      <c r="M19" s="71">
        <v>55</v>
      </c>
      <c r="N19" s="71">
        <v>84</v>
      </c>
      <c r="O19" s="71">
        <v>38</v>
      </c>
      <c r="P19" s="71">
        <v>0</v>
      </c>
      <c r="Q19" s="71">
        <v>7</v>
      </c>
      <c r="R19" s="71">
        <v>27</v>
      </c>
      <c r="S19" s="71">
        <v>8</v>
      </c>
      <c r="T19" s="71">
        <v>2</v>
      </c>
      <c r="U19" s="71">
        <v>24</v>
      </c>
      <c r="V19" s="71">
        <v>0</v>
      </c>
      <c r="W19" s="71">
        <v>143</v>
      </c>
      <c r="X19" s="71">
        <v>84</v>
      </c>
      <c r="Y19" s="71">
        <v>38</v>
      </c>
      <c r="Z19" s="71">
        <v>60</v>
      </c>
      <c r="AA19" s="71">
        <v>25</v>
      </c>
      <c r="AB19" s="71">
        <v>4</v>
      </c>
      <c r="AC19" s="71"/>
      <c r="AD19" s="74"/>
      <c r="AE19" s="73"/>
      <c r="AF19" s="73"/>
      <c r="AG19" s="74"/>
    </row>
    <row r="20" spans="1:33" ht="16.5" customHeight="1">
      <c r="A20" s="397"/>
      <c r="B20" s="76" t="s">
        <v>14</v>
      </c>
      <c r="C20" s="89">
        <v>180</v>
      </c>
      <c r="D20" s="89">
        <v>102</v>
      </c>
      <c r="E20" s="89">
        <v>4533</v>
      </c>
      <c r="F20" s="89">
        <v>1876</v>
      </c>
      <c r="G20" s="89">
        <v>180</v>
      </c>
      <c r="H20" s="70">
        <v>2477</v>
      </c>
      <c r="I20" s="71">
        <v>97</v>
      </c>
      <c r="J20" s="71">
        <v>422</v>
      </c>
      <c r="K20" s="71">
        <v>70</v>
      </c>
      <c r="L20" s="71">
        <v>108</v>
      </c>
      <c r="M20" s="71">
        <v>71</v>
      </c>
      <c r="N20" s="71">
        <v>77</v>
      </c>
      <c r="O20" s="71">
        <v>30</v>
      </c>
      <c r="P20" s="71">
        <v>2</v>
      </c>
      <c r="Q20" s="71">
        <v>12</v>
      </c>
      <c r="R20" s="71">
        <v>38</v>
      </c>
      <c r="S20" s="71">
        <v>15</v>
      </c>
      <c r="T20" s="71">
        <v>2</v>
      </c>
      <c r="U20" s="71">
        <v>34</v>
      </c>
      <c r="V20" s="71">
        <v>0</v>
      </c>
      <c r="W20" s="71">
        <v>130</v>
      </c>
      <c r="X20" s="71">
        <v>77</v>
      </c>
      <c r="Y20" s="71">
        <v>30</v>
      </c>
      <c r="Z20" s="71">
        <v>61</v>
      </c>
      <c r="AA20" s="71">
        <v>33</v>
      </c>
      <c r="AB20" s="71">
        <v>2</v>
      </c>
      <c r="AC20" s="71"/>
      <c r="AD20" s="74"/>
      <c r="AE20" s="73"/>
      <c r="AF20" s="73"/>
      <c r="AG20" s="74"/>
    </row>
    <row r="21" spans="1:33" ht="16.5" customHeight="1">
      <c r="A21" s="397"/>
      <c r="B21" s="76" t="s">
        <v>91</v>
      </c>
      <c r="C21" s="89">
        <v>189</v>
      </c>
      <c r="D21" s="89">
        <v>109</v>
      </c>
      <c r="E21" s="89">
        <v>4846</v>
      </c>
      <c r="F21" s="89">
        <v>2067</v>
      </c>
      <c r="G21" s="89">
        <v>116</v>
      </c>
      <c r="H21" s="70">
        <v>2663</v>
      </c>
      <c r="I21" s="71">
        <v>72</v>
      </c>
      <c r="J21" s="71">
        <v>344</v>
      </c>
      <c r="K21" s="71">
        <v>77</v>
      </c>
      <c r="L21" s="71">
        <v>112</v>
      </c>
      <c r="M21" s="71">
        <v>64</v>
      </c>
      <c r="N21" s="71">
        <v>90</v>
      </c>
      <c r="O21" s="71">
        <v>35</v>
      </c>
      <c r="P21" s="71">
        <v>0</v>
      </c>
      <c r="Q21" s="71">
        <v>7</v>
      </c>
      <c r="R21" s="71">
        <v>39</v>
      </c>
      <c r="S21" s="71">
        <v>10</v>
      </c>
      <c r="T21" s="71">
        <v>3</v>
      </c>
      <c r="U21" s="71">
        <v>39</v>
      </c>
      <c r="V21" s="71">
        <v>1</v>
      </c>
      <c r="W21" s="71">
        <v>143</v>
      </c>
      <c r="X21" s="71">
        <v>90</v>
      </c>
      <c r="Y21" s="71">
        <v>35</v>
      </c>
      <c r="Z21" s="71">
        <v>60</v>
      </c>
      <c r="AA21" s="71">
        <v>19</v>
      </c>
      <c r="AB21" s="71">
        <v>5</v>
      </c>
      <c r="AC21" s="71"/>
      <c r="AD21" s="74"/>
      <c r="AE21" s="73"/>
      <c r="AF21" s="73"/>
      <c r="AG21" s="74"/>
    </row>
    <row r="22" spans="1:33" ht="16.5" customHeight="1">
      <c r="A22" s="397"/>
      <c r="B22" s="76" t="s">
        <v>16</v>
      </c>
      <c r="C22" s="89">
        <v>391</v>
      </c>
      <c r="D22" s="89">
        <v>225</v>
      </c>
      <c r="E22" s="89">
        <v>9951</v>
      </c>
      <c r="F22" s="89">
        <v>4488</v>
      </c>
      <c r="G22" s="89">
        <v>288</v>
      </c>
      <c r="H22" s="70">
        <v>5175</v>
      </c>
      <c r="I22" s="71">
        <v>119</v>
      </c>
      <c r="J22" s="71">
        <v>822</v>
      </c>
      <c r="K22" s="71">
        <v>142</v>
      </c>
      <c r="L22" s="71">
        <v>245</v>
      </c>
      <c r="M22" s="71">
        <v>154</v>
      </c>
      <c r="N22" s="71">
        <v>165</v>
      </c>
      <c r="O22" s="71">
        <v>68</v>
      </c>
      <c r="P22" s="71">
        <v>4</v>
      </c>
      <c r="Q22" s="71">
        <v>17</v>
      </c>
      <c r="R22" s="71">
        <v>90</v>
      </c>
      <c r="S22" s="71">
        <v>42</v>
      </c>
      <c r="T22" s="71">
        <v>3</v>
      </c>
      <c r="U22" s="71">
        <v>84</v>
      </c>
      <c r="V22" s="71">
        <v>0</v>
      </c>
      <c r="W22" s="71">
        <v>284</v>
      </c>
      <c r="X22" s="71">
        <v>165</v>
      </c>
      <c r="Y22" s="71">
        <v>68</v>
      </c>
      <c r="Z22" s="71">
        <v>109</v>
      </c>
      <c r="AA22" s="71">
        <v>45</v>
      </c>
      <c r="AB22" s="71">
        <v>23</v>
      </c>
      <c r="AC22" s="71"/>
      <c r="AD22" s="74"/>
      <c r="AE22" s="73"/>
      <c r="AF22" s="73"/>
      <c r="AG22" s="74"/>
    </row>
    <row r="23" spans="1:33" ht="16.5" customHeight="1">
      <c r="A23" s="397"/>
      <c r="B23" s="76" t="s">
        <v>92</v>
      </c>
      <c r="C23" s="89">
        <v>194</v>
      </c>
      <c r="D23" s="89">
        <v>100</v>
      </c>
      <c r="E23" s="89">
        <v>5060</v>
      </c>
      <c r="F23" s="89">
        <v>2131</v>
      </c>
      <c r="G23" s="89">
        <v>155</v>
      </c>
      <c r="H23" s="70">
        <v>2774</v>
      </c>
      <c r="I23" s="71">
        <v>83</v>
      </c>
      <c r="J23" s="71">
        <v>278</v>
      </c>
      <c r="K23" s="71">
        <v>86</v>
      </c>
      <c r="L23" s="71">
        <v>108</v>
      </c>
      <c r="M23" s="71">
        <v>58</v>
      </c>
      <c r="N23" s="71">
        <v>98</v>
      </c>
      <c r="O23" s="71">
        <v>38</v>
      </c>
      <c r="P23" s="71">
        <v>0</v>
      </c>
      <c r="Q23" s="71">
        <v>11</v>
      </c>
      <c r="R23" s="71">
        <v>25</v>
      </c>
      <c r="S23" s="71">
        <v>12</v>
      </c>
      <c r="T23" s="71">
        <v>0</v>
      </c>
      <c r="U23" s="71">
        <v>22</v>
      </c>
      <c r="V23" s="71">
        <v>0</v>
      </c>
      <c r="W23" s="71">
        <v>158</v>
      </c>
      <c r="X23" s="71">
        <v>98</v>
      </c>
      <c r="Y23" s="71">
        <v>38</v>
      </c>
      <c r="Z23" s="71">
        <v>56</v>
      </c>
      <c r="AA23" s="71">
        <v>39</v>
      </c>
      <c r="AB23" s="71">
        <v>6</v>
      </c>
      <c r="AC23" s="71"/>
      <c r="AD23" s="74"/>
      <c r="AE23" s="73"/>
      <c r="AF23" s="73"/>
      <c r="AG23" s="74"/>
    </row>
    <row r="24" spans="1:33" s="82" customFormat="1" ht="16.5" customHeight="1">
      <c r="A24" s="397"/>
      <c r="B24" s="90" t="s">
        <v>93</v>
      </c>
      <c r="C24" s="91">
        <v>198</v>
      </c>
      <c r="D24" s="91">
        <v>121</v>
      </c>
      <c r="E24" s="91">
        <v>4925</v>
      </c>
      <c r="F24" s="91">
        <v>2161</v>
      </c>
      <c r="G24" s="91">
        <v>134</v>
      </c>
      <c r="H24" s="78">
        <v>2630</v>
      </c>
      <c r="I24" s="79">
        <v>104</v>
      </c>
      <c r="J24" s="79">
        <v>486</v>
      </c>
      <c r="K24" s="79">
        <v>60</v>
      </c>
      <c r="L24" s="79">
        <v>136</v>
      </c>
      <c r="M24" s="79">
        <v>75</v>
      </c>
      <c r="N24" s="79">
        <v>92</v>
      </c>
      <c r="O24" s="79">
        <v>29</v>
      </c>
      <c r="P24" s="79">
        <v>2</v>
      </c>
      <c r="Q24" s="79">
        <v>10</v>
      </c>
      <c r="R24" s="79">
        <v>42</v>
      </c>
      <c r="S24" s="79">
        <v>28</v>
      </c>
      <c r="T24" s="79">
        <v>0</v>
      </c>
      <c r="U24" s="79">
        <v>38</v>
      </c>
      <c r="V24" s="79">
        <v>0</v>
      </c>
      <c r="W24" s="79">
        <v>146</v>
      </c>
      <c r="X24" s="79">
        <v>92</v>
      </c>
      <c r="Y24" s="79">
        <v>29</v>
      </c>
      <c r="Z24" s="79">
        <v>53</v>
      </c>
      <c r="AA24" s="79">
        <v>32</v>
      </c>
      <c r="AB24" s="79">
        <v>13</v>
      </c>
      <c r="AC24" s="71"/>
      <c r="AD24" s="74"/>
      <c r="AE24" s="73"/>
      <c r="AF24" s="73"/>
      <c r="AG24" s="74"/>
    </row>
    <row r="25" spans="1:33" s="82" customFormat="1" ht="30" customHeight="1">
      <c r="A25" s="21"/>
      <c r="B25" s="21"/>
      <c r="C25" s="83"/>
      <c r="D25" s="83"/>
      <c r="E25" s="83"/>
      <c r="F25" s="83"/>
      <c r="G25" s="83"/>
      <c r="H25" s="83"/>
      <c r="I25" s="83"/>
      <c r="J25" s="83"/>
      <c r="K25" s="75" t="s">
        <v>94</v>
      </c>
      <c r="L25" s="83"/>
      <c r="M25" s="398" t="s">
        <v>95</v>
      </c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21"/>
      <c r="AC25" s="81"/>
      <c r="AD25" s="81"/>
    </row>
    <row r="26" spans="1:33"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AB26" s="82"/>
    </row>
    <row r="27" spans="1:33">
      <c r="AB27" s="82"/>
    </row>
    <row r="28" spans="1:33" ht="22.5" customHeight="1">
      <c r="A28" s="5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54"/>
      <c r="W28" s="54"/>
      <c r="X28" s="55"/>
      <c r="Y28" s="54"/>
      <c r="Z28" s="54"/>
      <c r="AA28" s="54"/>
      <c r="AB28" s="55" t="s">
        <v>39</v>
      </c>
    </row>
    <row r="29" spans="1:33" s="82" customFormat="1" ht="20.25" customHeight="1">
      <c r="A29" s="382" t="s">
        <v>81</v>
      </c>
      <c r="B29" s="379" t="s">
        <v>82</v>
      </c>
      <c r="C29" s="403" t="s">
        <v>42</v>
      </c>
      <c r="D29" s="404" t="s">
        <v>57</v>
      </c>
      <c r="E29" s="385" t="s">
        <v>58</v>
      </c>
      <c r="F29" s="385"/>
      <c r="G29" s="385"/>
      <c r="H29" s="385"/>
      <c r="I29" s="385"/>
      <c r="J29" s="385"/>
      <c r="K29" s="56"/>
      <c r="L29" s="57" t="s">
        <v>59</v>
      </c>
      <c r="M29" s="58" t="s">
        <v>60</v>
      </c>
      <c r="N29" s="57"/>
      <c r="O29" s="57"/>
      <c r="P29" s="57"/>
      <c r="Q29" s="387" t="s">
        <v>61</v>
      </c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81"/>
      <c r="AD29" s="81"/>
    </row>
    <row r="30" spans="1:33" s="82" customFormat="1" ht="20.25" customHeight="1">
      <c r="A30" s="383"/>
      <c r="B30" s="380"/>
      <c r="C30" s="403"/>
      <c r="D30" s="404"/>
      <c r="E30" s="388" t="s">
        <v>62</v>
      </c>
      <c r="F30" s="388"/>
      <c r="G30" s="388"/>
      <c r="H30" s="388"/>
      <c r="I30" s="389" t="s">
        <v>63</v>
      </c>
      <c r="J30" s="389"/>
      <c r="K30" s="388" t="s">
        <v>64</v>
      </c>
      <c r="L30" s="388"/>
      <c r="M30" s="390" t="s">
        <v>65</v>
      </c>
      <c r="N30" s="390"/>
      <c r="O30" s="390"/>
      <c r="P30" s="391" t="s">
        <v>66</v>
      </c>
      <c r="Q30" s="392" t="s">
        <v>44</v>
      </c>
      <c r="R30" s="392" t="s">
        <v>67</v>
      </c>
      <c r="S30" s="393" t="s">
        <v>45</v>
      </c>
      <c r="T30" s="393"/>
      <c r="U30" s="393"/>
      <c r="V30" s="393"/>
      <c r="W30" s="392" t="s">
        <v>68</v>
      </c>
      <c r="X30" s="389" t="s">
        <v>46</v>
      </c>
      <c r="Y30" s="389"/>
      <c r="Z30" s="389"/>
      <c r="AA30" s="389"/>
      <c r="AB30" s="389"/>
      <c r="AC30" s="81"/>
      <c r="AD30" s="81"/>
    </row>
    <row r="31" spans="1:33" s="82" customFormat="1" ht="20.25" customHeight="1">
      <c r="A31" s="383"/>
      <c r="B31" s="380"/>
      <c r="C31" s="403"/>
      <c r="D31" s="404"/>
      <c r="E31" s="394" t="s">
        <v>52</v>
      </c>
      <c r="F31" s="394" t="s">
        <v>69</v>
      </c>
      <c r="G31" s="394" t="s">
        <v>70</v>
      </c>
      <c r="H31" s="394" t="s">
        <v>71</v>
      </c>
      <c r="I31" s="395" t="s">
        <v>72</v>
      </c>
      <c r="J31" s="395" t="s">
        <v>73</v>
      </c>
      <c r="K31" s="401">
        <v>0</v>
      </c>
      <c r="L31" s="400">
        <v>1</v>
      </c>
      <c r="M31" s="401">
        <v>0</v>
      </c>
      <c r="N31" s="400">
        <v>1</v>
      </c>
      <c r="O31" s="400">
        <v>2</v>
      </c>
      <c r="P31" s="391"/>
      <c r="Q31" s="392"/>
      <c r="R31" s="392"/>
      <c r="S31" s="402" t="s">
        <v>74</v>
      </c>
      <c r="T31" s="399" t="s">
        <v>75</v>
      </c>
      <c r="U31" s="399" t="s">
        <v>76</v>
      </c>
      <c r="V31" s="399" t="s">
        <v>77</v>
      </c>
      <c r="W31" s="392"/>
      <c r="X31" s="386" t="s">
        <v>78</v>
      </c>
      <c r="Y31" s="386" t="s">
        <v>79</v>
      </c>
      <c r="Z31" s="386" t="s">
        <v>70</v>
      </c>
      <c r="AA31" s="386" t="s">
        <v>72</v>
      </c>
      <c r="AB31" s="396" t="s">
        <v>80</v>
      </c>
      <c r="AC31" s="81"/>
      <c r="AD31" s="81"/>
    </row>
    <row r="32" spans="1:33" s="82" customFormat="1" ht="46.5" customHeight="1">
      <c r="A32" s="384"/>
      <c r="B32" s="381"/>
      <c r="C32" s="403"/>
      <c r="D32" s="404"/>
      <c r="E32" s="394"/>
      <c r="F32" s="394"/>
      <c r="G32" s="394"/>
      <c r="H32" s="394"/>
      <c r="I32" s="395"/>
      <c r="J32" s="395"/>
      <c r="K32" s="401"/>
      <c r="L32" s="400"/>
      <c r="M32" s="401"/>
      <c r="N32" s="400"/>
      <c r="O32" s="400"/>
      <c r="P32" s="391"/>
      <c r="Q32" s="392"/>
      <c r="R32" s="392"/>
      <c r="S32" s="402"/>
      <c r="T32" s="399"/>
      <c r="U32" s="399"/>
      <c r="V32" s="399"/>
      <c r="W32" s="392"/>
      <c r="X32" s="386"/>
      <c r="Y32" s="386"/>
      <c r="Z32" s="386"/>
      <c r="AA32" s="386"/>
      <c r="AB32" s="396"/>
      <c r="AC32" s="81"/>
      <c r="AD32" s="81"/>
    </row>
    <row r="33" spans="1:210" s="68" customFormat="1" ht="16.5" customHeight="1">
      <c r="A33" s="397" t="s">
        <v>106</v>
      </c>
      <c r="B33" s="60" t="s">
        <v>84</v>
      </c>
      <c r="C33" s="61">
        <v>2829</v>
      </c>
      <c r="D33" s="62">
        <v>1581</v>
      </c>
      <c r="E33" s="62">
        <v>72149</v>
      </c>
      <c r="F33" s="62">
        <v>31762</v>
      </c>
      <c r="G33" s="62">
        <v>1902</v>
      </c>
      <c r="H33" s="62">
        <v>38485</v>
      </c>
      <c r="I33" s="62">
        <v>1136</v>
      </c>
      <c r="J33" s="62">
        <v>5539</v>
      </c>
      <c r="K33" s="62">
        <v>1051</v>
      </c>
      <c r="L33" s="62">
        <v>1758</v>
      </c>
      <c r="M33" s="62">
        <v>965</v>
      </c>
      <c r="N33" s="62">
        <v>1328</v>
      </c>
      <c r="O33" s="62">
        <v>516</v>
      </c>
      <c r="P33" s="62">
        <v>20</v>
      </c>
      <c r="Q33" s="63">
        <v>145</v>
      </c>
      <c r="R33" s="63">
        <v>526</v>
      </c>
      <c r="S33" s="63">
        <v>241</v>
      </c>
      <c r="T33" s="63">
        <v>16</v>
      </c>
      <c r="U33" s="63">
        <v>497</v>
      </c>
      <c r="V33" s="63">
        <v>1</v>
      </c>
      <c r="W33" s="63">
        <v>2158</v>
      </c>
      <c r="X33" s="63">
        <v>1328</v>
      </c>
      <c r="Y33" s="64">
        <v>516</v>
      </c>
      <c r="Z33" s="65">
        <v>790</v>
      </c>
      <c r="AA33" s="65">
        <v>402</v>
      </c>
      <c r="AB33" s="64">
        <v>126</v>
      </c>
      <c r="AC33" s="66"/>
      <c r="AD33" s="81"/>
      <c r="AE33" s="82"/>
      <c r="AF33" s="82"/>
      <c r="AG33" s="82"/>
      <c r="AH33" s="82"/>
      <c r="AI33" s="82"/>
      <c r="AJ33" s="82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</row>
    <row r="34" spans="1:210" ht="16.5" customHeight="1">
      <c r="A34" s="397"/>
      <c r="B34" s="76" t="s">
        <v>85</v>
      </c>
      <c r="C34" s="70">
        <v>196</v>
      </c>
      <c r="D34" s="71">
        <v>95</v>
      </c>
      <c r="E34" s="71">
        <v>5083</v>
      </c>
      <c r="F34" s="71">
        <v>2220</v>
      </c>
      <c r="G34" s="71">
        <v>145</v>
      </c>
      <c r="H34" s="71">
        <v>2718</v>
      </c>
      <c r="I34" s="71">
        <v>60</v>
      </c>
      <c r="J34" s="71">
        <v>328</v>
      </c>
      <c r="K34" s="71">
        <v>77</v>
      </c>
      <c r="L34" s="71">
        <v>118</v>
      </c>
      <c r="M34" s="71">
        <v>77</v>
      </c>
      <c r="N34" s="71">
        <v>87</v>
      </c>
      <c r="O34" s="71">
        <v>31</v>
      </c>
      <c r="P34" s="71">
        <v>1</v>
      </c>
      <c r="Q34" s="71">
        <v>11</v>
      </c>
      <c r="R34" s="71">
        <v>37</v>
      </c>
      <c r="S34" s="71">
        <v>18</v>
      </c>
      <c r="T34" s="71">
        <v>0</v>
      </c>
      <c r="U34" s="71">
        <v>35</v>
      </c>
      <c r="V34" s="71">
        <v>0</v>
      </c>
      <c r="W34" s="71">
        <v>148</v>
      </c>
      <c r="X34" s="71">
        <v>87</v>
      </c>
      <c r="Y34" s="72">
        <v>31</v>
      </c>
      <c r="Z34" s="73">
        <v>60</v>
      </c>
      <c r="AA34" s="73">
        <v>21</v>
      </c>
      <c r="AB34" s="74">
        <v>6</v>
      </c>
      <c r="AC34" s="75"/>
      <c r="AD34" s="81"/>
      <c r="AE34" s="82"/>
      <c r="AF34" s="82"/>
      <c r="AG34" s="82"/>
      <c r="AH34" s="82"/>
      <c r="AI34" s="82"/>
      <c r="AJ34" s="82"/>
    </row>
    <row r="35" spans="1:210" ht="16.5" customHeight="1">
      <c r="A35" s="397"/>
      <c r="B35" s="76" t="s">
        <v>4</v>
      </c>
      <c r="C35" s="70">
        <v>115</v>
      </c>
      <c r="D35" s="71">
        <v>70</v>
      </c>
      <c r="E35" s="71">
        <v>2963</v>
      </c>
      <c r="F35" s="71">
        <v>1237</v>
      </c>
      <c r="G35" s="71">
        <v>94</v>
      </c>
      <c r="H35" s="71">
        <v>1632</v>
      </c>
      <c r="I35" s="71">
        <v>56</v>
      </c>
      <c r="J35" s="71">
        <v>185</v>
      </c>
      <c r="K35" s="71">
        <v>34</v>
      </c>
      <c r="L35" s="71">
        <v>81</v>
      </c>
      <c r="M35" s="71">
        <v>30</v>
      </c>
      <c r="N35" s="71">
        <v>63</v>
      </c>
      <c r="O35" s="71">
        <v>22</v>
      </c>
      <c r="P35" s="71">
        <v>0</v>
      </c>
      <c r="Q35" s="71">
        <v>4</v>
      </c>
      <c r="R35" s="71">
        <v>18</v>
      </c>
      <c r="S35" s="71">
        <v>12</v>
      </c>
      <c r="T35" s="71">
        <v>1</v>
      </c>
      <c r="U35" s="71">
        <v>17</v>
      </c>
      <c r="V35" s="71">
        <v>0</v>
      </c>
      <c r="W35" s="71">
        <v>93</v>
      </c>
      <c r="X35" s="71">
        <v>63</v>
      </c>
      <c r="Y35" s="74">
        <v>22</v>
      </c>
      <c r="Z35" s="73">
        <v>34</v>
      </c>
      <c r="AA35" s="73">
        <v>18</v>
      </c>
      <c r="AB35" s="74">
        <v>5</v>
      </c>
      <c r="AC35" s="75"/>
      <c r="AD35" s="81"/>
      <c r="AE35" s="82"/>
      <c r="AF35" s="82"/>
      <c r="AG35" s="82"/>
      <c r="AH35" s="82"/>
      <c r="AI35" s="82"/>
      <c r="AJ35" s="82"/>
    </row>
    <row r="36" spans="1:210" ht="16.5" customHeight="1">
      <c r="A36" s="397"/>
      <c r="B36" s="76" t="s">
        <v>5</v>
      </c>
      <c r="C36" s="70">
        <v>180</v>
      </c>
      <c r="D36" s="71">
        <v>105</v>
      </c>
      <c r="E36" s="71">
        <v>4632</v>
      </c>
      <c r="F36" s="71">
        <v>2158</v>
      </c>
      <c r="G36" s="71">
        <v>136</v>
      </c>
      <c r="H36" s="71">
        <v>2338</v>
      </c>
      <c r="I36" s="71">
        <v>149</v>
      </c>
      <c r="J36" s="71">
        <v>289</v>
      </c>
      <c r="K36" s="71">
        <v>62</v>
      </c>
      <c r="L36" s="71">
        <v>116</v>
      </c>
      <c r="M36" s="71">
        <v>59</v>
      </c>
      <c r="N36" s="71">
        <v>94</v>
      </c>
      <c r="O36" s="71">
        <v>25</v>
      </c>
      <c r="P36" s="71">
        <v>2</v>
      </c>
      <c r="Q36" s="71">
        <v>9</v>
      </c>
      <c r="R36" s="71">
        <v>35</v>
      </c>
      <c r="S36" s="71">
        <v>17</v>
      </c>
      <c r="T36" s="71">
        <v>0</v>
      </c>
      <c r="U36" s="71">
        <v>34</v>
      </c>
      <c r="V36" s="71">
        <v>0</v>
      </c>
      <c r="W36" s="71">
        <v>136</v>
      </c>
      <c r="X36" s="71">
        <v>94</v>
      </c>
      <c r="Y36" s="74">
        <v>25</v>
      </c>
      <c r="Z36" s="73">
        <v>53</v>
      </c>
      <c r="AA36" s="73">
        <v>32</v>
      </c>
      <c r="AB36" s="74">
        <v>11</v>
      </c>
      <c r="AC36" s="75"/>
      <c r="AD36" s="81"/>
      <c r="AE36" s="82"/>
      <c r="AF36" s="82"/>
      <c r="AG36" s="82"/>
      <c r="AH36" s="82"/>
      <c r="AI36" s="82"/>
      <c r="AJ36" s="82"/>
    </row>
    <row r="37" spans="1:210" ht="16.5" customHeight="1">
      <c r="A37" s="397"/>
      <c r="B37" s="76" t="s">
        <v>6</v>
      </c>
      <c r="C37" s="70">
        <v>174</v>
      </c>
      <c r="D37" s="71">
        <v>94</v>
      </c>
      <c r="E37" s="71">
        <v>4478</v>
      </c>
      <c r="F37" s="71">
        <v>2046</v>
      </c>
      <c r="G37" s="71">
        <v>141</v>
      </c>
      <c r="H37" s="71">
        <v>2291</v>
      </c>
      <c r="I37" s="71">
        <v>50</v>
      </c>
      <c r="J37" s="71">
        <v>333</v>
      </c>
      <c r="K37" s="71">
        <v>62</v>
      </c>
      <c r="L37" s="71">
        <v>111</v>
      </c>
      <c r="M37" s="71">
        <v>74</v>
      </c>
      <c r="N37" s="71">
        <v>77</v>
      </c>
      <c r="O37" s="71">
        <v>22</v>
      </c>
      <c r="P37" s="71">
        <v>1</v>
      </c>
      <c r="Q37" s="71">
        <v>4</v>
      </c>
      <c r="R37" s="71">
        <v>48</v>
      </c>
      <c r="S37" s="71">
        <v>26</v>
      </c>
      <c r="T37" s="71">
        <v>1</v>
      </c>
      <c r="U37" s="71">
        <v>42</v>
      </c>
      <c r="V37" s="71">
        <v>0</v>
      </c>
      <c r="W37" s="71">
        <v>122</v>
      </c>
      <c r="X37" s="71">
        <v>77</v>
      </c>
      <c r="Y37" s="74">
        <v>22</v>
      </c>
      <c r="Z37" s="73">
        <v>42</v>
      </c>
      <c r="AA37" s="73">
        <v>19</v>
      </c>
      <c r="AB37" s="74">
        <v>15</v>
      </c>
      <c r="AC37" s="75"/>
      <c r="AD37" s="81"/>
      <c r="AE37" s="82"/>
      <c r="AF37" s="82"/>
      <c r="AG37" s="82"/>
      <c r="AH37" s="82"/>
      <c r="AI37" s="82"/>
      <c r="AJ37" s="82"/>
    </row>
    <row r="38" spans="1:210" ht="16.5" customHeight="1">
      <c r="A38" s="397"/>
      <c r="B38" s="76" t="s">
        <v>86</v>
      </c>
      <c r="C38" s="70">
        <v>168</v>
      </c>
      <c r="D38" s="71">
        <v>95</v>
      </c>
      <c r="E38" s="71">
        <v>4209</v>
      </c>
      <c r="F38" s="71">
        <v>1918</v>
      </c>
      <c r="G38" s="71">
        <v>103</v>
      </c>
      <c r="H38" s="71">
        <v>2188</v>
      </c>
      <c r="I38" s="71">
        <v>61</v>
      </c>
      <c r="J38" s="71">
        <v>349</v>
      </c>
      <c r="K38" s="71">
        <v>69</v>
      </c>
      <c r="L38" s="71">
        <v>98</v>
      </c>
      <c r="M38" s="71">
        <v>63</v>
      </c>
      <c r="N38" s="71">
        <v>73</v>
      </c>
      <c r="O38" s="71">
        <v>31</v>
      </c>
      <c r="P38" s="71">
        <v>1</v>
      </c>
      <c r="Q38" s="71">
        <v>14</v>
      </c>
      <c r="R38" s="71">
        <v>28</v>
      </c>
      <c r="S38" s="71">
        <v>8</v>
      </c>
      <c r="T38" s="71">
        <v>1</v>
      </c>
      <c r="U38" s="71">
        <v>25</v>
      </c>
      <c r="V38" s="71">
        <v>0</v>
      </c>
      <c r="W38" s="71">
        <v>126</v>
      </c>
      <c r="X38" s="71">
        <v>73</v>
      </c>
      <c r="Y38" s="74">
        <v>31</v>
      </c>
      <c r="Z38" s="73">
        <v>49</v>
      </c>
      <c r="AA38" s="73">
        <v>22</v>
      </c>
      <c r="AB38" s="74">
        <v>9</v>
      </c>
      <c r="AC38" s="75"/>
      <c r="AD38" s="81"/>
      <c r="AE38" s="82"/>
      <c r="AF38" s="82"/>
      <c r="AG38" s="82"/>
      <c r="AH38" s="82"/>
      <c r="AI38" s="82"/>
      <c r="AJ38" s="82"/>
    </row>
    <row r="39" spans="1:210" ht="16.5" customHeight="1">
      <c r="A39" s="397"/>
      <c r="B39" s="76" t="s">
        <v>8</v>
      </c>
      <c r="C39" s="70">
        <v>119</v>
      </c>
      <c r="D39" s="71">
        <v>64</v>
      </c>
      <c r="E39" s="71">
        <v>3121</v>
      </c>
      <c r="F39" s="71">
        <v>1442</v>
      </c>
      <c r="G39" s="71">
        <v>75</v>
      </c>
      <c r="H39" s="71">
        <v>1604</v>
      </c>
      <c r="I39" s="71">
        <v>47</v>
      </c>
      <c r="J39" s="71">
        <v>180</v>
      </c>
      <c r="K39" s="71">
        <v>43</v>
      </c>
      <c r="L39" s="71">
        <v>76</v>
      </c>
      <c r="M39" s="71">
        <v>41</v>
      </c>
      <c r="N39" s="71">
        <v>56</v>
      </c>
      <c r="O39" s="71">
        <v>22</v>
      </c>
      <c r="P39" s="71">
        <v>0</v>
      </c>
      <c r="Q39" s="71">
        <v>9</v>
      </c>
      <c r="R39" s="71">
        <v>20</v>
      </c>
      <c r="S39" s="71">
        <v>12</v>
      </c>
      <c r="T39" s="71">
        <v>2</v>
      </c>
      <c r="U39" s="71">
        <v>17</v>
      </c>
      <c r="V39" s="71">
        <v>0</v>
      </c>
      <c r="W39" s="71">
        <v>90</v>
      </c>
      <c r="X39" s="71">
        <v>56</v>
      </c>
      <c r="Y39" s="74">
        <v>22</v>
      </c>
      <c r="Z39" s="73">
        <v>37</v>
      </c>
      <c r="AA39" s="73">
        <v>18</v>
      </c>
      <c r="AB39" s="74">
        <v>6</v>
      </c>
      <c r="AC39" s="75"/>
      <c r="AD39" s="81"/>
      <c r="AE39" s="82"/>
      <c r="AF39" s="82"/>
      <c r="AG39" s="82"/>
      <c r="AH39" s="82"/>
      <c r="AI39" s="82"/>
      <c r="AJ39" s="82"/>
    </row>
    <row r="40" spans="1:210" ht="16.5" customHeight="1">
      <c r="A40" s="397"/>
      <c r="B40" s="76" t="s">
        <v>87</v>
      </c>
      <c r="C40" s="70">
        <v>122</v>
      </c>
      <c r="D40" s="71">
        <v>64</v>
      </c>
      <c r="E40" s="71">
        <v>3203</v>
      </c>
      <c r="F40" s="71">
        <v>1475</v>
      </c>
      <c r="G40" s="71">
        <v>53</v>
      </c>
      <c r="H40" s="71">
        <v>1675</v>
      </c>
      <c r="I40" s="71">
        <v>39</v>
      </c>
      <c r="J40" s="71">
        <v>183</v>
      </c>
      <c r="K40" s="71">
        <v>58</v>
      </c>
      <c r="L40" s="71">
        <v>64</v>
      </c>
      <c r="M40" s="71">
        <v>58</v>
      </c>
      <c r="N40" s="71">
        <v>52</v>
      </c>
      <c r="O40" s="71">
        <v>12</v>
      </c>
      <c r="P40" s="71">
        <v>0</v>
      </c>
      <c r="Q40" s="71">
        <v>9</v>
      </c>
      <c r="R40" s="71">
        <v>35</v>
      </c>
      <c r="S40" s="71">
        <v>14</v>
      </c>
      <c r="T40" s="71">
        <v>0</v>
      </c>
      <c r="U40" s="71">
        <v>34</v>
      </c>
      <c r="V40" s="71">
        <v>1</v>
      </c>
      <c r="W40" s="71">
        <v>78</v>
      </c>
      <c r="X40" s="71">
        <v>52</v>
      </c>
      <c r="Y40" s="74">
        <v>12</v>
      </c>
      <c r="Z40" s="73">
        <v>22</v>
      </c>
      <c r="AA40" s="73">
        <v>15</v>
      </c>
      <c r="AB40" s="74">
        <v>3</v>
      </c>
      <c r="AC40" s="75"/>
      <c r="AD40" s="81"/>
      <c r="AE40" s="82"/>
      <c r="AF40" s="82"/>
      <c r="AG40" s="82"/>
      <c r="AH40" s="82"/>
      <c r="AI40" s="82"/>
      <c r="AJ40" s="82"/>
    </row>
    <row r="41" spans="1:210" ht="16.5" customHeight="1">
      <c r="A41" s="397"/>
      <c r="B41" s="76" t="s">
        <v>88</v>
      </c>
      <c r="C41" s="70">
        <v>136</v>
      </c>
      <c r="D41" s="71">
        <v>62</v>
      </c>
      <c r="E41" s="71">
        <v>3629</v>
      </c>
      <c r="F41" s="71">
        <v>1557</v>
      </c>
      <c r="G41" s="71">
        <v>103</v>
      </c>
      <c r="H41" s="71">
        <v>1969</v>
      </c>
      <c r="I41" s="71">
        <v>28</v>
      </c>
      <c r="J41" s="71">
        <v>171</v>
      </c>
      <c r="K41" s="71">
        <v>56</v>
      </c>
      <c r="L41" s="71">
        <v>80</v>
      </c>
      <c r="M41" s="71">
        <v>49</v>
      </c>
      <c r="N41" s="71">
        <v>65</v>
      </c>
      <c r="O41" s="71">
        <v>22</v>
      </c>
      <c r="P41" s="71">
        <v>0</v>
      </c>
      <c r="Q41" s="71">
        <v>6</v>
      </c>
      <c r="R41" s="71">
        <v>30</v>
      </c>
      <c r="S41" s="71">
        <v>9</v>
      </c>
      <c r="T41" s="71">
        <v>0</v>
      </c>
      <c r="U41" s="71">
        <v>29</v>
      </c>
      <c r="V41" s="71">
        <v>0</v>
      </c>
      <c r="W41" s="71">
        <v>100</v>
      </c>
      <c r="X41" s="71">
        <v>65</v>
      </c>
      <c r="Y41" s="74">
        <v>22</v>
      </c>
      <c r="Z41" s="73">
        <v>34</v>
      </c>
      <c r="AA41" s="73">
        <v>11</v>
      </c>
      <c r="AB41" s="74">
        <v>2</v>
      </c>
      <c r="AC41" s="75"/>
      <c r="AD41" s="81"/>
      <c r="AE41" s="82"/>
      <c r="AF41" s="82"/>
      <c r="AG41" s="82"/>
      <c r="AH41" s="82"/>
      <c r="AI41" s="82"/>
      <c r="AJ41" s="82"/>
    </row>
    <row r="42" spans="1:210" ht="16.5" customHeight="1">
      <c r="A42" s="397"/>
      <c r="B42" s="76" t="s">
        <v>89</v>
      </c>
      <c r="C42" s="70">
        <v>107</v>
      </c>
      <c r="D42" s="71">
        <v>60</v>
      </c>
      <c r="E42" s="71">
        <v>2712</v>
      </c>
      <c r="F42" s="71">
        <v>1105</v>
      </c>
      <c r="G42" s="71">
        <v>37</v>
      </c>
      <c r="H42" s="71">
        <v>1570</v>
      </c>
      <c r="I42" s="71">
        <v>35</v>
      </c>
      <c r="J42" s="71">
        <v>217</v>
      </c>
      <c r="K42" s="71">
        <v>41</v>
      </c>
      <c r="L42" s="71">
        <v>66</v>
      </c>
      <c r="M42" s="71">
        <v>30</v>
      </c>
      <c r="N42" s="71">
        <v>52</v>
      </c>
      <c r="O42" s="71">
        <v>25</v>
      </c>
      <c r="P42" s="71">
        <v>0</v>
      </c>
      <c r="Q42" s="71">
        <v>5</v>
      </c>
      <c r="R42" s="71">
        <v>20</v>
      </c>
      <c r="S42" s="71">
        <v>7</v>
      </c>
      <c r="T42" s="71">
        <v>1</v>
      </c>
      <c r="U42" s="71">
        <v>19</v>
      </c>
      <c r="V42" s="71">
        <v>0</v>
      </c>
      <c r="W42" s="71">
        <v>82</v>
      </c>
      <c r="X42" s="71">
        <v>52</v>
      </c>
      <c r="Y42" s="74">
        <v>25</v>
      </c>
      <c r="Z42" s="73">
        <v>23</v>
      </c>
      <c r="AA42" s="73">
        <v>16</v>
      </c>
      <c r="AB42" s="74">
        <v>4</v>
      </c>
      <c r="AC42" s="75"/>
      <c r="AD42" s="81"/>
      <c r="AE42" s="82"/>
      <c r="AF42" s="82"/>
      <c r="AG42" s="82"/>
      <c r="AH42" s="82"/>
      <c r="AI42" s="82"/>
      <c r="AJ42" s="82"/>
    </row>
    <row r="43" spans="1:210" ht="16.5" customHeight="1">
      <c r="A43" s="397"/>
      <c r="B43" s="76" t="s">
        <v>90</v>
      </c>
      <c r="C43" s="70">
        <v>301</v>
      </c>
      <c r="D43" s="71">
        <v>187</v>
      </c>
      <c r="E43" s="71">
        <v>7476</v>
      </c>
      <c r="F43" s="71">
        <v>3164</v>
      </c>
      <c r="G43" s="71">
        <v>205</v>
      </c>
      <c r="H43" s="71">
        <v>4107</v>
      </c>
      <c r="I43" s="71">
        <v>161</v>
      </c>
      <c r="J43" s="71">
        <v>617</v>
      </c>
      <c r="K43" s="71">
        <v>105</v>
      </c>
      <c r="L43" s="71">
        <v>195</v>
      </c>
      <c r="M43" s="71">
        <v>78</v>
      </c>
      <c r="N43" s="71">
        <v>166</v>
      </c>
      <c r="O43" s="71">
        <v>56</v>
      </c>
      <c r="P43" s="71">
        <v>1</v>
      </c>
      <c r="Q43" s="71">
        <v>13</v>
      </c>
      <c r="R43" s="71">
        <v>31</v>
      </c>
      <c r="S43" s="71">
        <v>14</v>
      </c>
      <c r="T43" s="71">
        <v>1</v>
      </c>
      <c r="U43" s="71">
        <v>31</v>
      </c>
      <c r="V43" s="71">
        <v>0</v>
      </c>
      <c r="W43" s="71">
        <v>257</v>
      </c>
      <c r="X43" s="71">
        <v>166</v>
      </c>
      <c r="Y43" s="74">
        <v>56</v>
      </c>
      <c r="Z43" s="73">
        <v>91</v>
      </c>
      <c r="AA43" s="73">
        <v>62</v>
      </c>
      <c r="AB43" s="74">
        <v>17</v>
      </c>
      <c r="AC43" s="75"/>
      <c r="AD43" s="81"/>
      <c r="AE43" s="82"/>
      <c r="AF43" s="82"/>
      <c r="AG43" s="82"/>
      <c r="AH43" s="82"/>
      <c r="AI43" s="82"/>
      <c r="AJ43" s="82"/>
    </row>
    <row r="44" spans="1:210" ht="16.5" customHeight="1">
      <c r="A44" s="397"/>
      <c r="B44" s="76" t="s">
        <v>13</v>
      </c>
      <c r="C44" s="70">
        <v>136</v>
      </c>
      <c r="D44" s="71">
        <v>87</v>
      </c>
      <c r="E44" s="71">
        <v>3324</v>
      </c>
      <c r="F44" s="71">
        <v>1524</v>
      </c>
      <c r="G44" s="71">
        <v>70</v>
      </c>
      <c r="H44" s="71">
        <v>1730</v>
      </c>
      <c r="I44" s="71">
        <v>86</v>
      </c>
      <c r="J44" s="71">
        <v>394</v>
      </c>
      <c r="K44" s="71">
        <v>55</v>
      </c>
      <c r="L44" s="71">
        <v>80</v>
      </c>
      <c r="M44" s="71">
        <v>39</v>
      </c>
      <c r="N44" s="71">
        <v>62</v>
      </c>
      <c r="O44" s="71">
        <v>34</v>
      </c>
      <c r="P44" s="71">
        <v>1</v>
      </c>
      <c r="Q44" s="71">
        <v>8</v>
      </c>
      <c r="R44" s="71">
        <v>16</v>
      </c>
      <c r="S44" s="71">
        <v>1</v>
      </c>
      <c r="T44" s="71">
        <v>1</v>
      </c>
      <c r="U44" s="71">
        <v>16</v>
      </c>
      <c r="V44" s="71">
        <v>0</v>
      </c>
      <c r="W44" s="71">
        <v>112</v>
      </c>
      <c r="X44" s="71">
        <v>62</v>
      </c>
      <c r="Y44" s="74">
        <v>34</v>
      </c>
      <c r="Z44" s="73">
        <v>38</v>
      </c>
      <c r="AA44" s="73">
        <v>29</v>
      </c>
      <c r="AB44" s="74">
        <v>5</v>
      </c>
      <c r="AC44" s="75"/>
      <c r="AD44" s="81"/>
      <c r="AE44" s="82"/>
      <c r="AF44" s="82"/>
      <c r="AG44" s="82"/>
      <c r="AH44" s="82"/>
      <c r="AI44" s="82"/>
      <c r="AJ44" s="82"/>
    </row>
    <row r="45" spans="1:210" ht="16.5" customHeight="1">
      <c r="A45" s="397"/>
      <c r="B45" s="76" t="s">
        <v>14</v>
      </c>
      <c r="C45" s="70">
        <v>159</v>
      </c>
      <c r="D45" s="71">
        <v>95</v>
      </c>
      <c r="E45" s="71">
        <v>3954</v>
      </c>
      <c r="F45" s="71">
        <v>1652</v>
      </c>
      <c r="G45" s="71">
        <v>153</v>
      </c>
      <c r="H45" s="71">
        <v>2149</v>
      </c>
      <c r="I45" s="71">
        <v>44</v>
      </c>
      <c r="J45" s="71">
        <v>436</v>
      </c>
      <c r="K45" s="71">
        <v>42</v>
      </c>
      <c r="L45" s="71">
        <v>112</v>
      </c>
      <c r="M45" s="71">
        <v>51</v>
      </c>
      <c r="N45" s="71">
        <v>74</v>
      </c>
      <c r="O45" s="71">
        <v>29</v>
      </c>
      <c r="P45" s="71">
        <v>5</v>
      </c>
      <c r="Q45" s="71">
        <v>7</v>
      </c>
      <c r="R45" s="71">
        <v>29</v>
      </c>
      <c r="S45" s="71">
        <v>18</v>
      </c>
      <c r="T45" s="71">
        <v>1</v>
      </c>
      <c r="U45" s="71">
        <v>28</v>
      </c>
      <c r="V45" s="71">
        <v>0</v>
      </c>
      <c r="W45" s="71">
        <v>123</v>
      </c>
      <c r="X45" s="71">
        <v>74</v>
      </c>
      <c r="Y45" s="74">
        <v>29</v>
      </c>
      <c r="Z45" s="73">
        <v>53</v>
      </c>
      <c r="AA45" s="73">
        <v>20</v>
      </c>
      <c r="AB45" s="74">
        <v>2</v>
      </c>
      <c r="AC45" s="75"/>
      <c r="AD45" s="81"/>
      <c r="AE45" s="82"/>
      <c r="AF45" s="82"/>
      <c r="AG45" s="82"/>
      <c r="AH45" s="82"/>
      <c r="AI45" s="82"/>
      <c r="AJ45" s="82"/>
    </row>
    <row r="46" spans="1:210" ht="16.5" customHeight="1">
      <c r="A46" s="397"/>
      <c r="B46" s="76" t="s">
        <v>91</v>
      </c>
      <c r="C46" s="70">
        <v>152</v>
      </c>
      <c r="D46" s="71">
        <v>73</v>
      </c>
      <c r="E46" s="71">
        <v>3958</v>
      </c>
      <c r="F46" s="71">
        <v>1712</v>
      </c>
      <c r="G46" s="71">
        <v>95</v>
      </c>
      <c r="H46" s="71">
        <v>2151</v>
      </c>
      <c r="I46" s="71">
        <v>40</v>
      </c>
      <c r="J46" s="71">
        <v>226</v>
      </c>
      <c r="K46" s="71">
        <v>70</v>
      </c>
      <c r="L46" s="71">
        <v>80</v>
      </c>
      <c r="M46" s="71">
        <v>54</v>
      </c>
      <c r="N46" s="71">
        <v>60</v>
      </c>
      <c r="O46" s="71">
        <v>36</v>
      </c>
      <c r="P46" s="71">
        <v>2</v>
      </c>
      <c r="Q46" s="71">
        <v>9</v>
      </c>
      <c r="R46" s="71">
        <v>27</v>
      </c>
      <c r="S46" s="71">
        <v>6</v>
      </c>
      <c r="T46" s="71">
        <v>1</v>
      </c>
      <c r="U46" s="71">
        <v>27</v>
      </c>
      <c r="V46" s="71">
        <v>0</v>
      </c>
      <c r="W46" s="71">
        <v>116</v>
      </c>
      <c r="X46" s="71">
        <v>60</v>
      </c>
      <c r="Y46" s="74">
        <v>36</v>
      </c>
      <c r="Z46" s="73">
        <v>50</v>
      </c>
      <c r="AA46" s="73">
        <v>19</v>
      </c>
      <c r="AB46" s="74">
        <v>9</v>
      </c>
      <c r="AC46" s="75"/>
      <c r="AD46" s="81"/>
      <c r="AE46" s="82"/>
      <c r="AF46" s="82"/>
      <c r="AG46" s="82"/>
      <c r="AH46" s="82"/>
      <c r="AI46" s="82"/>
      <c r="AJ46" s="82"/>
    </row>
    <row r="47" spans="1:210" ht="16.5" customHeight="1">
      <c r="A47" s="397"/>
      <c r="B47" s="76" t="s">
        <v>16</v>
      </c>
      <c r="C47" s="70">
        <v>387</v>
      </c>
      <c r="D47" s="71">
        <v>217</v>
      </c>
      <c r="E47" s="71">
        <v>9816</v>
      </c>
      <c r="F47" s="71">
        <v>4320</v>
      </c>
      <c r="G47" s="71">
        <v>214</v>
      </c>
      <c r="H47" s="71">
        <v>5282</v>
      </c>
      <c r="I47" s="71">
        <v>124</v>
      </c>
      <c r="J47" s="71">
        <v>820</v>
      </c>
      <c r="K47" s="71">
        <v>139</v>
      </c>
      <c r="L47" s="71">
        <v>244</v>
      </c>
      <c r="M47" s="71">
        <v>144</v>
      </c>
      <c r="N47" s="71">
        <v>152</v>
      </c>
      <c r="O47" s="71">
        <v>87</v>
      </c>
      <c r="P47" s="71">
        <v>4</v>
      </c>
      <c r="Q47" s="71">
        <v>25</v>
      </c>
      <c r="R47" s="71">
        <v>87</v>
      </c>
      <c r="S47" s="71">
        <v>41</v>
      </c>
      <c r="T47" s="71">
        <v>5</v>
      </c>
      <c r="U47" s="71">
        <v>80</v>
      </c>
      <c r="V47" s="71">
        <v>0</v>
      </c>
      <c r="W47" s="71">
        <v>275</v>
      </c>
      <c r="X47" s="71">
        <v>152</v>
      </c>
      <c r="Y47" s="74">
        <v>87</v>
      </c>
      <c r="Z47" s="73">
        <v>81</v>
      </c>
      <c r="AA47" s="73">
        <v>46</v>
      </c>
      <c r="AB47" s="74">
        <v>19</v>
      </c>
      <c r="AC47" s="75"/>
      <c r="AD47" s="81"/>
      <c r="AE47" s="82"/>
      <c r="AF47" s="82"/>
      <c r="AG47" s="82"/>
      <c r="AH47" s="82"/>
      <c r="AI47" s="82"/>
      <c r="AJ47" s="82"/>
    </row>
    <row r="48" spans="1:210" ht="16.5" customHeight="1">
      <c r="A48" s="397"/>
      <c r="B48" s="76" t="s">
        <v>92</v>
      </c>
      <c r="C48" s="70">
        <v>176</v>
      </c>
      <c r="D48" s="71">
        <v>91</v>
      </c>
      <c r="E48" s="71">
        <v>4516</v>
      </c>
      <c r="F48" s="71">
        <v>1975</v>
      </c>
      <c r="G48" s="71">
        <v>141</v>
      </c>
      <c r="H48" s="71">
        <v>2400</v>
      </c>
      <c r="I48" s="71">
        <v>71</v>
      </c>
      <c r="J48" s="71">
        <v>349</v>
      </c>
      <c r="K48" s="71">
        <v>66</v>
      </c>
      <c r="L48" s="71">
        <v>110</v>
      </c>
      <c r="M48" s="71">
        <v>43</v>
      </c>
      <c r="N48" s="71">
        <v>97</v>
      </c>
      <c r="O48" s="71">
        <v>36</v>
      </c>
      <c r="P48" s="71">
        <v>0</v>
      </c>
      <c r="Q48" s="71">
        <v>3</v>
      </c>
      <c r="R48" s="71">
        <v>23</v>
      </c>
      <c r="S48" s="71">
        <v>12</v>
      </c>
      <c r="T48" s="71">
        <v>1</v>
      </c>
      <c r="U48" s="71">
        <v>23</v>
      </c>
      <c r="V48" s="71">
        <v>0</v>
      </c>
      <c r="W48" s="71">
        <v>150</v>
      </c>
      <c r="X48" s="71">
        <v>97</v>
      </c>
      <c r="Y48" s="74">
        <v>36</v>
      </c>
      <c r="Z48" s="73">
        <v>62</v>
      </c>
      <c r="AA48" s="73">
        <v>24</v>
      </c>
      <c r="AB48" s="74">
        <v>2</v>
      </c>
      <c r="AC48" s="75"/>
      <c r="AD48" s="81"/>
      <c r="AE48" s="82"/>
      <c r="AF48" s="82"/>
      <c r="AG48" s="82"/>
      <c r="AH48" s="82"/>
      <c r="AI48" s="82"/>
      <c r="AJ48" s="82"/>
    </row>
    <row r="49" spans="1:216" s="82" customFormat="1" ht="16.5" customHeight="1">
      <c r="A49" s="397"/>
      <c r="B49" s="90" t="s">
        <v>93</v>
      </c>
      <c r="C49" s="78">
        <v>201</v>
      </c>
      <c r="D49" s="79">
        <v>122</v>
      </c>
      <c r="E49" s="79">
        <v>5075</v>
      </c>
      <c r="F49" s="79">
        <v>2257</v>
      </c>
      <c r="G49" s="79">
        <v>137</v>
      </c>
      <c r="H49" s="79">
        <v>2681</v>
      </c>
      <c r="I49" s="79">
        <v>85</v>
      </c>
      <c r="J49" s="79">
        <v>462</v>
      </c>
      <c r="K49" s="79">
        <v>72</v>
      </c>
      <c r="L49" s="79">
        <v>127</v>
      </c>
      <c r="M49" s="79">
        <v>75</v>
      </c>
      <c r="N49" s="79">
        <v>98</v>
      </c>
      <c r="O49" s="79">
        <v>26</v>
      </c>
      <c r="P49" s="79">
        <v>2</v>
      </c>
      <c r="Q49" s="79">
        <v>9</v>
      </c>
      <c r="R49" s="79">
        <v>42</v>
      </c>
      <c r="S49" s="79">
        <v>26</v>
      </c>
      <c r="T49" s="79">
        <v>0</v>
      </c>
      <c r="U49" s="79">
        <v>40</v>
      </c>
      <c r="V49" s="71">
        <v>0</v>
      </c>
      <c r="W49" s="79">
        <v>150</v>
      </c>
      <c r="X49" s="79">
        <v>98</v>
      </c>
      <c r="Y49" s="80">
        <v>26</v>
      </c>
      <c r="Z49" s="80">
        <v>61</v>
      </c>
      <c r="AA49" s="80">
        <v>30</v>
      </c>
      <c r="AB49" s="80">
        <v>11</v>
      </c>
      <c r="AC49" s="81"/>
      <c r="AD49" s="81"/>
    </row>
    <row r="50" spans="1:216" ht="30" customHeight="1">
      <c r="C50" s="83"/>
      <c r="D50" s="83"/>
      <c r="E50" s="83"/>
      <c r="F50" s="83"/>
      <c r="G50" s="83"/>
      <c r="H50" s="83"/>
      <c r="I50" s="83"/>
      <c r="J50" s="83"/>
      <c r="K50" s="75" t="s">
        <v>94</v>
      </c>
      <c r="L50" s="83"/>
      <c r="M50" s="398" t="s">
        <v>95</v>
      </c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83"/>
      <c r="AB50" s="82"/>
      <c r="AC50" s="81"/>
      <c r="AD50" s="81"/>
      <c r="AE50" s="82"/>
      <c r="AF50" s="82"/>
      <c r="AG50" s="82"/>
      <c r="AH50" s="82"/>
      <c r="AI50" s="82"/>
      <c r="AJ50" s="82"/>
    </row>
    <row r="51" spans="1:216"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AB51" s="82"/>
    </row>
    <row r="52" spans="1:216">
      <c r="AB52" s="82"/>
    </row>
    <row r="53" spans="1:216" ht="22.5" customHeight="1" thickBot="1">
      <c r="A53" s="5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54"/>
      <c r="W53" s="54"/>
      <c r="X53" s="55"/>
      <c r="Y53" s="54"/>
      <c r="Z53" s="54"/>
      <c r="AA53" s="54"/>
      <c r="AB53" s="55" t="s">
        <v>263</v>
      </c>
    </row>
    <row r="54" spans="1:216" ht="19.5" customHeight="1" thickBot="1">
      <c r="A54" s="382" t="s">
        <v>81</v>
      </c>
      <c r="B54" s="379" t="s">
        <v>82</v>
      </c>
      <c r="C54" s="403" t="s">
        <v>42</v>
      </c>
      <c r="D54" s="404" t="s">
        <v>57</v>
      </c>
      <c r="E54" s="385" t="s">
        <v>58</v>
      </c>
      <c r="F54" s="385"/>
      <c r="G54" s="385"/>
      <c r="H54" s="385"/>
      <c r="I54" s="385"/>
      <c r="J54" s="385"/>
      <c r="K54" s="325"/>
      <c r="L54" s="326" t="s">
        <v>59</v>
      </c>
      <c r="M54" s="58" t="s">
        <v>60</v>
      </c>
      <c r="N54" s="326"/>
      <c r="O54" s="326"/>
      <c r="P54" s="326"/>
      <c r="Q54" s="407" t="s">
        <v>61</v>
      </c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</row>
    <row r="55" spans="1:216" ht="19.5" customHeight="1" thickBot="1">
      <c r="A55" s="383"/>
      <c r="B55" s="380"/>
      <c r="C55" s="403"/>
      <c r="D55" s="404"/>
      <c r="E55" s="388" t="s">
        <v>62</v>
      </c>
      <c r="F55" s="388"/>
      <c r="G55" s="388"/>
      <c r="H55" s="388"/>
      <c r="I55" s="389" t="s">
        <v>63</v>
      </c>
      <c r="J55" s="389"/>
      <c r="K55" s="388" t="s">
        <v>64</v>
      </c>
      <c r="L55" s="388"/>
      <c r="M55" s="390" t="s">
        <v>65</v>
      </c>
      <c r="N55" s="390"/>
      <c r="O55" s="390"/>
      <c r="P55" s="391" t="s">
        <v>66</v>
      </c>
      <c r="Q55" s="392" t="s">
        <v>44</v>
      </c>
      <c r="R55" s="392" t="s">
        <v>67</v>
      </c>
      <c r="S55" s="393" t="s">
        <v>45</v>
      </c>
      <c r="T55" s="393"/>
      <c r="U55" s="393"/>
      <c r="V55" s="393"/>
      <c r="W55" s="392" t="s">
        <v>68</v>
      </c>
      <c r="X55" s="389" t="s">
        <v>46</v>
      </c>
      <c r="Y55" s="389"/>
      <c r="Z55" s="389"/>
      <c r="AA55" s="389"/>
      <c r="AB55" s="389"/>
    </row>
    <row r="56" spans="1:216" ht="19.5" customHeight="1" thickBot="1">
      <c r="A56" s="383"/>
      <c r="B56" s="380"/>
      <c r="C56" s="403"/>
      <c r="D56" s="404"/>
      <c r="E56" s="394" t="s">
        <v>52</v>
      </c>
      <c r="F56" s="394" t="s">
        <v>69</v>
      </c>
      <c r="G56" s="394" t="s">
        <v>70</v>
      </c>
      <c r="H56" s="394" t="s">
        <v>71</v>
      </c>
      <c r="I56" s="395" t="s">
        <v>72</v>
      </c>
      <c r="J56" s="395" t="s">
        <v>73</v>
      </c>
      <c r="K56" s="406">
        <v>0</v>
      </c>
      <c r="L56" s="405">
        <v>1</v>
      </c>
      <c r="M56" s="406">
        <v>0</v>
      </c>
      <c r="N56" s="405">
        <v>1</v>
      </c>
      <c r="O56" s="405">
        <v>2</v>
      </c>
      <c r="P56" s="391"/>
      <c r="Q56" s="392"/>
      <c r="R56" s="392"/>
      <c r="S56" s="402" t="s">
        <v>74</v>
      </c>
      <c r="T56" s="399" t="s">
        <v>75</v>
      </c>
      <c r="U56" s="399" t="s">
        <v>76</v>
      </c>
      <c r="V56" s="399" t="s">
        <v>77</v>
      </c>
      <c r="W56" s="392"/>
      <c r="X56" s="386" t="s">
        <v>78</v>
      </c>
      <c r="Y56" s="386" t="s">
        <v>79</v>
      </c>
      <c r="Z56" s="386" t="s">
        <v>70</v>
      </c>
      <c r="AA56" s="386" t="s">
        <v>72</v>
      </c>
      <c r="AB56" s="396" t="s">
        <v>80</v>
      </c>
    </row>
    <row r="57" spans="1:216" ht="45" customHeight="1">
      <c r="A57" s="384"/>
      <c r="B57" s="381"/>
      <c r="C57" s="403"/>
      <c r="D57" s="404"/>
      <c r="E57" s="394"/>
      <c r="F57" s="394"/>
      <c r="G57" s="394"/>
      <c r="H57" s="394"/>
      <c r="I57" s="395"/>
      <c r="J57" s="395"/>
      <c r="K57" s="406"/>
      <c r="L57" s="405"/>
      <c r="M57" s="406"/>
      <c r="N57" s="405"/>
      <c r="O57" s="405"/>
      <c r="P57" s="391"/>
      <c r="Q57" s="392"/>
      <c r="R57" s="392"/>
      <c r="S57" s="402"/>
      <c r="T57" s="399"/>
      <c r="U57" s="399"/>
      <c r="V57" s="399"/>
      <c r="W57" s="392"/>
      <c r="X57" s="386"/>
      <c r="Y57" s="386"/>
      <c r="Z57" s="386"/>
      <c r="AA57" s="386"/>
      <c r="AB57" s="396"/>
    </row>
    <row r="58" spans="1:216" s="68" customFormat="1" ht="16.5" customHeight="1" thickBot="1">
      <c r="A58" s="397" t="s">
        <v>106</v>
      </c>
      <c r="B58" s="60" t="s">
        <v>84</v>
      </c>
      <c r="C58" s="61">
        <f t="shared" ref="C58:AB58" si="1">SUM(C59:C74)</f>
        <v>2973</v>
      </c>
      <c r="D58" s="62">
        <f t="shared" si="1"/>
        <v>1702</v>
      </c>
      <c r="E58" s="62">
        <f t="shared" si="1"/>
        <v>75751</v>
      </c>
      <c r="F58" s="62">
        <f t="shared" si="1"/>
        <v>32980</v>
      </c>
      <c r="G58" s="62">
        <f t="shared" si="1"/>
        <v>2125</v>
      </c>
      <c r="H58" s="62">
        <f t="shared" si="1"/>
        <v>40646</v>
      </c>
      <c r="I58" s="62">
        <f t="shared" si="1"/>
        <v>1111</v>
      </c>
      <c r="J58" s="62">
        <f t="shared" si="1"/>
        <v>5882</v>
      </c>
      <c r="K58" s="62">
        <f t="shared" si="1"/>
        <v>1167</v>
      </c>
      <c r="L58" s="62">
        <f t="shared" si="1"/>
        <v>1790</v>
      </c>
      <c r="M58" s="62">
        <f t="shared" si="1"/>
        <v>1081</v>
      </c>
      <c r="N58" s="62">
        <f t="shared" si="1"/>
        <v>1323</v>
      </c>
      <c r="O58" s="62">
        <f t="shared" si="1"/>
        <v>553</v>
      </c>
      <c r="P58" s="62">
        <f t="shared" si="1"/>
        <v>16</v>
      </c>
      <c r="Q58" s="63">
        <f t="shared" si="1"/>
        <v>153</v>
      </c>
      <c r="R58" s="63">
        <f t="shared" si="1"/>
        <v>608</v>
      </c>
      <c r="S58" s="63">
        <f t="shared" si="1"/>
        <v>252</v>
      </c>
      <c r="T58" s="63">
        <f t="shared" si="1"/>
        <v>27</v>
      </c>
      <c r="U58" s="63">
        <f t="shared" si="1"/>
        <v>579</v>
      </c>
      <c r="V58" s="63">
        <f t="shared" si="1"/>
        <v>7</v>
      </c>
      <c r="W58" s="63">
        <f t="shared" si="1"/>
        <v>2212</v>
      </c>
      <c r="X58" s="63">
        <f t="shared" si="1"/>
        <v>1323</v>
      </c>
      <c r="Y58" s="64">
        <f t="shared" si="1"/>
        <v>553</v>
      </c>
      <c r="Z58" s="65">
        <f t="shared" si="1"/>
        <v>847</v>
      </c>
      <c r="AA58" s="65">
        <f t="shared" si="1"/>
        <v>407</v>
      </c>
      <c r="AB58" s="64">
        <f t="shared" si="1"/>
        <v>98</v>
      </c>
      <c r="AC58" s="66"/>
      <c r="AD58" s="66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</row>
    <row r="59" spans="1:216" ht="16.5" customHeight="1" thickBot="1">
      <c r="A59" s="397"/>
      <c r="B59" s="69" t="s">
        <v>85</v>
      </c>
      <c r="C59" s="70">
        <v>201</v>
      </c>
      <c r="D59" s="71">
        <v>111</v>
      </c>
      <c r="E59" s="71">
        <v>5206</v>
      </c>
      <c r="F59" s="71">
        <v>2251</v>
      </c>
      <c r="G59" s="71">
        <v>150</v>
      </c>
      <c r="H59" s="71">
        <v>2805</v>
      </c>
      <c r="I59" s="71">
        <v>37</v>
      </c>
      <c r="J59" s="71">
        <v>379</v>
      </c>
      <c r="K59" s="71">
        <v>64</v>
      </c>
      <c r="L59" s="71">
        <v>136</v>
      </c>
      <c r="M59" s="71">
        <v>65</v>
      </c>
      <c r="N59" s="71">
        <v>105</v>
      </c>
      <c r="O59" s="71">
        <v>30</v>
      </c>
      <c r="P59" s="71">
        <v>1</v>
      </c>
      <c r="Q59" s="71">
        <v>13</v>
      </c>
      <c r="R59" s="71">
        <v>41</v>
      </c>
      <c r="S59" s="71">
        <v>17</v>
      </c>
      <c r="T59" s="71">
        <v>1</v>
      </c>
      <c r="U59" s="71">
        <v>40</v>
      </c>
      <c r="V59" s="71">
        <v>0</v>
      </c>
      <c r="W59" s="71">
        <v>147</v>
      </c>
      <c r="X59" s="71">
        <v>105</v>
      </c>
      <c r="Y59" s="72">
        <v>30</v>
      </c>
      <c r="Z59" s="73">
        <v>55</v>
      </c>
      <c r="AA59" s="73">
        <v>21</v>
      </c>
      <c r="AB59" s="74">
        <v>6</v>
      </c>
      <c r="AC59" s="75"/>
      <c r="AD59" s="75"/>
    </row>
    <row r="60" spans="1:216" ht="16.5" customHeight="1" thickBot="1">
      <c r="A60" s="397"/>
      <c r="B60" s="69" t="s">
        <v>4</v>
      </c>
      <c r="C60" s="70">
        <v>120</v>
      </c>
      <c r="D60" s="71">
        <v>71</v>
      </c>
      <c r="E60" s="71">
        <v>3020</v>
      </c>
      <c r="F60" s="71">
        <v>1228</v>
      </c>
      <c r="G60" s="71">
        <v>202</v>
      </c>
      <c r="H60" s="71">
        <v>1590</v>
      </c>
      <c r="I60" s="71">
        <v>51</v>
      </c>
      <c r="J60" s="71">
        <v>245</v>
      </c>
      <c r="K60" s="71">
        <v>45</v>
      </c>
      <c r="L60" s="71">
        <v>75</v>
      </c>
      <c r="M60" s="71">
        <v>38</v>
      </c>
      <c r="N60" s="71">
        <v>58</v>
      </c>
      <c r="O60" s="71">
        <v>24</v>
      </c>
      <c r="P60" s="71">
        <v>0</v>
      </c>
      <c r="Q60" s="71">
        <v>10</v>
      </c>
      <c r="R60" s="71">
        <v>14</v>
      </c>
      <c r="S60" s="71">
        <v>5</v>
      </c>
      <c r="T60" s="71">
        <v>1</v>
      </c>
      <c r="U60" s="71">
        <v>14</v>
      </c>
      <c r="V60" s="71">
        <v>1</v>
      </c>
      <c r="W60" s="71">
        <v>96</v>
      </c>
      <c r="X60" s="71">
        <v>58</v>
      </c>
      <c r="Y60" s="74">
        <v>24</v>
      </c>
      <c r="Z60" s="73">
        <v>45</v>
      </c>
      <c r="AA60" s="73">
        <v>20</v>
      </c>
      <c r="AB60" s="74">
        <v>12</v>
      </c>
      <c r="AC60" s="75"/>
      <c r="AD60" s="75"/>
    </row>
    <row r="61" spans="1:216" ht="16.5" customHeight="1" thickBot="1">
      <c r="A61" s="397"/>
      <c r="B61" s="69" t="s">
        <v>5</v>
      </c>
      <c r="C61" s="70">
        <v>145</v>
      </c>
      <c r="D61" s="71">
        <v>89</v>
      </c>
      <c r="E61" s="71">
        <v>3712</v>
      </c>
      <c r="F61" s="71">
        <v>1798</v>
      </c>
      <c r="G61" s="71">
        <v>75</v>
      </c>
      <c r="H61" s="71">
        <v>1839</v>
      </c>
      <c r="I61" s="71">
        <v>108</v>
      </c>
      <c r="J61" s="71">
        <v>246</v>
      </c>
      <c r="K61" s="71">
        <v>57</v>
      </c>
      <c r="L61" s="71">
        <v>88</v>
      </c>
      <c r="M61" s="71">
        <v>58</v>
      </c>
      <c r="N61" s="71">
        <v>55</v>
      </c>
      <c r="O61" s="71">
        <v>32</v>
      </c>
      <c r="P61" s="71">
        <v>0</v>
      </c>
      <c r="Q61" s="71">
        <v>7</v>
      </c>
      <c r="R61" s="71">
        <v>36</v>
      </c>
      <c r="S61" s="71">
        <v>12</v>
      </c>
      <c r="T61" s="71">
        <v>2</v>
      </c>
      <c r="U61" s="71">
        <v>35</v>
      </c>
      <c r="V61" s="71">
        <v>0</v>
      </c>
      <c r="W61" s="71">
        <v>102</v>
      </c>
      <c r="X61" s="71">
        <v>55</v>
      </c>
      <c r="Y61" s="74">
        <v>32</v>
      </c>
      <c r="Z61" s="73">
        <v>36</v>
      </c>
      <c r="AA61" s="73">
        <v>29</v>
      </c>
      <c r="AB61" s="74">
        <v>8</v>
      </c>
      <c r="AC61" s="75"/>
      <c r="AD61" s="75"/>
    </row>
    <row r="62" spans="1:216" ht="16.5" customHeight="1" thickBot="1">
      <c r="A62" s="397"/>
      <c r="B62" s="69" t="s">
        <v>6</v>
      </c>
      <c r="C62" s="70">
        <v>186</v>
      </c>
      <c r="D62" s="71">
        <v>101</v>
      </c>
      <c r="E62" s="71">
        <v>4773</v>
      </c>
      <c r="F62" s="71">
        <v>2158</v>
      </c>
      <c r="G62" s="71">
        <v>74</v>
      </c>
      <c r="H62" s="71">
        <v>2541</v>
      </c>
      <c r="I62" s="71">
        <v>44</v>
      </c>
      <c r="J62" s="71">
        <v>406</v>
      </c>
      <c r="K62" s="71">
        <v>80</v>
      </c>
      <c r="L62" s="71">
        <v>105</v>
      </c>
      <c r="M62" s="71">
        <v>87</v>
      </c>
      <c r="N62" s="71">
        <v>68</v>
      </c>
      <c r="O62" s="71">
        <v>30</v>
      </c>
      <c r="P62" s="71">
        <v>1</v>
      </c>
      <c r="Q62" s="71">
        <v>11</v>
      </c>
      <c r="R62" s="71">
        <v>46</v>
      </c>
      <c r="S62" s="71">
        <v>16</v>
      </c>
      <c r="T62" s="71">
        <v>1</v>
      </c>
      <c r="U62" s="71">
        <v>43</v>
      </c>
      <c r="V62" s="71">
        <v>0</v>
      </c>
      <c r="W62" s="71">
        <v>129</v>
      </c>
      <c r="X62" s="71">
        <v>68</v>
      </c>
      <c r="Y62" s="74">
        <v>30</v>
      </c>
      <c r="Z62" s="73">
        <v>45</v>
      </c>
      <c r="AA62" s="73">
        <v>19</v>
      </c>
      <c r="AB62" s="74">
        <v>7</v>
      </c>
      <c r="AC62" s="75"/>
      <c r="AD62" s="75"/>
    </row>
    <row r="63" spans="1:216" ht="16.5" customHeight="1" thickBot="1">
      <c r="A63" s="397"/>
      <c r="B63" s="69" t="s">
        <v>86</v>
      </c>
      <c r="C63" s="70">
        <v>194</v>
      </c>
      <c r="D63" s="71">
        <v>110</v>
      </c>
      <c r="E63" s="71">
        <v>4750</v>
      </c>
      <c r="F63" s="71">
        <v>2181</v>
      </c>
      <c r="G63" s="71">
        <v>87</v>
      </c>
      <c r="H63" s="71">
        <v>2482</v>
      </c>
      <c r="I63" s="71">
        <v>77</v>
      </c>
      <c r="J63" s="71">
        <v>513</v>
      </c>
      <c r="K63" s="71">
        <v>83</v>
      </c>
      <c r="L63" s="71">
        <v>106</v>
      </c>
      <c r="M63" s="71">
        <v>79</v>
      </c>
      <c r="N63" s="71">
        <v>74</v>
      </c>
      <c r="O63" s="71">
        <v>36</v>
      </c>
      <c r="P63" s="71">
        <v>5</v>
      </c>
      <c r="Q63" s="71">
        <v>13</v>
      </c>
      <c r="R63" s="71">
        <v>52</v>
      </c>
      <c r="S63" s="71">
        <v>19</v>
      </c>
      <c r="T63" s="71">
        <v>1</v>
      </c>
      <c r="U63" s="71">
        <v>48</v>
      </c>
      <c r="V63" s="71">
        <v>0</v>
      </c>
      <c r="W63" s="71">
        <v>129</v>
      </c>
      <c r="X63" s="71">
        <v>74</v>
      </c>
      <c r="Y63" s="74">
        <v>36</v>
      </c>
      <c r="Z63" s="73">
        <v>45</v>
      </c>
      <c r="AA63" s="73">
        <v>26</v>
      </c>
      <c r="AB63" s="74">
        <v>4</v>
      </c>
      <c r="AC63" s="75"/>
      <c r="AD63" s="75"/>
    </row>
    <row r="64" spans="1:216" ht="16.5" customHeight="1" thickBot="1">
      <c r="A64" s="397"/>
      <c r="B64" s="69" t="s">
        <v>8</v>
      </c>
      <c r="C64" s="70">
        <v>122</v>
      </c>
      <c r="D64" s="71">
        <v>70</v>
      </c>
      <c r="E64" s="71">
        <v>3020</v>
      </c>
      <c r="F64" s="71">
        <v>1309</v>
      </c>
      <c r="G64" s="71">
        <v>67</v>
      </c>
      <c r="H64" s="71">
        <v>1644</v>
      </c>
      <c r="I64" s="71">
        <v>58</v>
      </c>
      <c r="J64" s="71">
        <v>267</v>
      </c>
      <c r="K64" s="71">
        <v>42</v>
      </c>
      <c r="L64" s="71">
        <v>80</v>
      </c>
      <c r="M64" s="71">
        <v>45</v>
      </c>
      <c r="N64" s="71">
        <v>50</v>
      </c>
      <c r="O64" s="71">
        <v>27</v>
      </c>
      <c r="P64" s="71">
        <v>0</v>
      </c>
      <c r="Q64" s="71">
        <v>12</v>
      </c>
      <c r="R64" s="71">
        <v>22</v>
      </c>
      <c r="S64" s="71">
        <v>10</v>
      </c>
      <c r="T64" s="71">
        <v>1</v>
      </c>
      <c r="U64" s="71">
        <v>18</v>
      </c>
      <c r="V64" s="71">
        <v>0</v>
      </c>
      <c r="W64" s="71">
        <v>88</v>
      </c>
      <c r="X64" s="71">
        <v>50</v>
      </c>
      <c r="Y64" s="74">
        <v>27</v>
      </c>
      <c r="Z64" s="73">
        <v>28</v>
      </c>
      <c r="AA64" s="73">
        <v>15</v>
      </c>
      <c r="AB64" s="74">
        <v>6</v>
      </c>
      <c r="AC64" s="75"/>
      <c r="AD64" s="75"/>
    </row>
    <row r="65" spans="1:30" ht="16.5" customHeight="1" thickBot="1">
      <c r="A65" s="397"/>
      <c r="B65" s="76" t="s">
        <v>87</v>
      </c>
      <c r="C65" s="71">
        <v>160</v>
      </c>
      <c r="D65" s="71">
        <v>72</v>
      </c>
      <c r="E65" s="71">
        <v>4222</v>
      </c>
      <c r="F65" s="71">
        <v>1990</v>
      </c>
      <c r="G65" s="71">
        <v>107</v>
      </c>
      <c r="H65" s="71">
        <v>2125</v>
      </c>
      <c r="I65" s="71">
        <v>55</v>
      </c>
      <c r="J65" s="71">
        <v>211</v>
      </c>
      <c r="K65" s="71">
        <v>83</v>
      </c>
      <c r="L65" s="71">
        <v>76</v>
      </c>
      <c r="M65" s="71">
        <v>84</v>
      </c>
      <c r="N65" s="71">
        <v>55</v>
      </c>
      <c r="O65" s="71">
        <v>20</v>
      </c>
      <c r="P65" s="71">
        <v>1</v>
      </c>
      <c r="Q65" s="71">
        <v>8</v>
      </c>
      <c r="R65" s="71">
        <v>45</v>
      </c>
      <c r="S65" s="71">
        <v>16</v>
      </c>
      <c r="T65" s="71">
        <v>1</v>
      </c>
      <c r="U65" s="71">
        <v>43</v>
      </c>
      <c r="V65" s="71">
        <v>1</v>
      </c>
      <c r="W65" s="71">
        <v>107</v>
      </c>
      <c r="X65" s="71">
        <v>55</v>
      </c>
      <c r="Y65" s="74">
        <v>20</v>
      </c>
      <c r="Z65" s="73">
        <v>40</v>
      </c>
      <c r="AA65" s="73">
        <v>20</v>
      </c>
      <c r="AB65" s="74">
        <v>2</v>
      </c>
      <c r="AC65" s="75"/>
      <c r="AD65" s="75"/>
    </row>
    <row r="66" spans="1:30" ht="16.5" customHeight="1" thickBot="1">
      <c r="A66" s="397"/>
      <c r="B66" s="69" t="s">
        <v>88</v>
      </c>
      <c r="C66" s="70">
        <v>147</v>
      </c>
      <c r="D66" s="71">
        <v>86</v>
      </c>
      <c r="E66" s="71">
        <v>3710</v>
      </c>
      <c r="F66" s="71">
        <v>1519</v>
      </c>
      <c r="G66" s="71">
        <v>103</v>
      </c>
      <c r="H66" s="71">
        <v>2088</v>
      </c>
      <c r="I66" s="71">
        <v>31</v>
      </c>
      <c r="J66" s="71">
        <v>332</v>
      </c>
      <c r="K66" s="71">
        <v>60</v>
      </c>
      <c r="L66" s="71">
        <v>87</v>
      </c>
      <c r="M66" s="71">
        <v>51</v>
      </c>
      <c r="N66" s="71">
        <v>81</v>
      </c>
      <c r="O66" s="71">
        <v>15</v>
      </c>
      <c r="P66" s="71">
        <v>0</v>
      </c>
      <c r="Q66" s="71">
        <v>6</v>
      </c>
      <c r="R66" s="71">
        <v>27</v>
      </c>
      <c r="S66" s="71">
        <v>10</v>
      </c>
      <c r="T66" s="71">
        <v>0</v>
      </c>
      <c r="U66" s="71">
        <v>24</v>
      </c>
      <c r="V66" s="71">
        <v>0</v>
      </c>
      <c r="W66" s="71">
        <v>114</v>
      </c>
      <c r="X66" s="71">
        <v>81</v>
      </c>
      <c r="Y66" s="74">
        <v>15</v>
      </c>
      <c r="Z66" s="73">
        <v>47</v>
      </c>
      <c r="AA66" s="73">
        <v>18</v>
      </c>
      <c r="AB66" s="74">
        <v>3</v>
      </c>
      <c r="AC66" s="75"/>
      <c r="AD66" s="75"/>
    </row>
    <row r="67" spans="1:30" ht="16.5" customHeight="1" thickBot="1">
      <c r="A67" s="397"/>
      <c r="B67" s="69" t="s">
        <v>89</v>
      </c>
      <c r="C67" s="70">
        <v>107</v>
      </c>
      <c r="D67" s="71">
        <v>55</v>
      </c>
      <c r="E67" s="71">
        <v>2818</v>
      </c>
      <c r="F67" s="71">
        <v>1275</v>
      </c>
      <c r="G67" s="71">
        <v>60</v>
      </c>
      <c r="H67" s="71">
        <v>1483</v>
      </c>
      <c r="I67" s="71">
        <v>25</v>
      </c>
      <c r="J67" s="71">
        <v>155</v>
      </c>
      <c r="K67" s="71">
        <v>35</v>
      </c>
      <c r="L67" s="71">
        <v>72</v>
      </c>
      <c r="M67" s="71">
        <v>31</v>
      </c>
      <c r="N67" s="71">
        <v>46</v>
      </c>
      <c r="O67" s="71">
        <v>30</v>
      </c>
      <c r="P67" s="71">
        <v>0</v>
      </c>
      <c r="Q67" s="71">
        <v>7</v>
      </c>
      <c r="R67" s="71">
        <v>15</v>
      </c>
      <c r="S67" s="71">
        <v>7</v>
      </c>
      <c r="T67" s="71">
        <v>1</v>
      </c>
      <c r="U67" s="71">
        <v>12</v>
      </c>
      <c r="V67" s="71">
        <v>1</v>
      </c>
      <c r="W67" s="71">
        <v>85</v>
      </c>
      <c r="X67" s="71">
        <v>46</v>
      </c>
      <c r="Y67" s="74">
        <v>30</v>
      </c>
      <c r="Z67" s="73">
        <v>29</v>
      </c>
      <c r="AA67" s="73">
        <v>13</v>
      </c>
      <c r="AB67" s="74">
        <v>4</v>
      </c>
      <c r="AC67" s="75"/>
      <c r="AD67" s="75"/>
    </row>
    <row r="68" spans="1:30" ht="16.5" customHeight="1" thickBot="1">
      <c r="A68" s="397"/>
      <c r="B68" s="69" t="s">
        <v>90</v>
      </c>
      <c r="C68" s="70">
        <v>297</v>
      </c>
      <c r="D68" s="71">
        <v>175</v>
      </c>
      <c r="E68" s="71">
        <v>7372</v>
      </c>
      <c r="F68" s="71">
        <v>3133</v>
      </c>
      <c r="G68" s="71">
        <v>256</v>
      </c>
      <c r="H68" s="71">
        <v>3983</v>
      </c>
      <c r="I68" s="71">
        <v>188</v>
      </c>
      <c r="J68" s="71">
        <v>668</v>
      </c>
      <c r="K68" s="71">
        <v>123</v>
      </c>
      <c r="L68" s="71">
        <v>172</v>
      </c>
      <c r="M68" s="71">
        <v>69</v>
      </c>
      <c r="N68" s="71">
        <v>162</v>
      </c>
      <c r="O68" s="71">
        <v>64</v>
      </c>
      <c r="P68" s="71">
        <v>2</v>
      </c>
      <c r="Q68" s="71">
        <v>12</v>
      </c>
      <c r="R68" s="71">
        <v>32</v>
      </c>
      <c r="S68" s="71">
        <v>15</v>
      </c>
      <c r="T68" s="71">
        <v>2</v>
      </c>
      <c r="U68" s="71">
        <v>31</v>
      </c>
      <c r="V68" s="71">
        <v>3</v>
      </c>
      <c r="W68" s="71">
        <v>253</v>
      </c>
      <c r="X68" s="71">
        <v>162</v>
      </c>
      <c r="Y68" s="74">
        <v>64</v>
      </c>
      <c r="Z68" s="73">
        <v>97</v>
      </c>
      <c r="AA68" s="73">
        <v>50</v>
      </c>
      <c r="AB68" s="74">
        <v>9</v>
      </c>
      <c r="AC68" s="75"/>
      <c r="AD68" s="75"/>
    </row>
    <row r="69" spans="1:30" ht="16.5" customHeight="1" thickBot="1">
      <c r="A69" s="397"/>
      <c r="B69" s="69" t="s">
        <v>13</v>
      </c>
      <c r="C69" s="70">
        <v>161</v>
      </c>
      <c r="D69" s="71">
        <v>109</v>
      </c>
      <c r="E69" s="71">
        <v>4143</v>
      </c>
      <c r="F69" s="71">
        <v>1748</v>
      </c>
      <c r="G69" s="71">
        <v>170</v>
      </c>
      <c r="H69" s="71">
        <v>2225</v>
      </c>
      <c r="I69" s="71">
        <v>76</v>
      </c>
      <c r="J69" s="71">
        <v>283</v>
      </c>
      <c r="K69" s="71">
        <v>52</v>
      </c>
      <c r="L69" s="71">
        <v>109</v>
      </c>
      <c r="M69" s="71">
        <v>40</v>
      </c>
      <c r="N69" s="71">
        <v>83</v>
      </c>
      <c r="O69" s="71">
        <v>38</v>
      </c>
      <c r="P69" s="71">
        <v>0</v>
      </c>
      <c r="Q69" s="71">
        <v>5</v>
      </c>
      <c r="R69" s="71">
        <v>18</v>
      </c>
      <c r="S69" s="71">
        <v>9</v>
      </c>
      <c r="T69" s="71">
        <v>2</v>
      </c>
      <c r="U69" s="71">
        <v>17</v>
      </c>
      <c r="V69" s="71">
        <v>0</v>
      </c>
      <c r="W69" s="71">
        <v>138</v>
      </c>
      <c r="X69" s="71">
        <v>83</v>
      </c>
      <c r="Y69" s="74">
        <v>38</v>
      </c>
      <c r="Z69" s="73">
        <v>67</v>
      </c>
      <c r="AA69" s="73">
        <v>36</v>
      </c>
      <c r="AB69" s="74">
        <v>8</v>
      </c>
      <c r="AC69" s="75"/>
      <c r="AD69" s="75"/>
    </row>
    <row r="70" spans="1:30" ht="16.5" customHeight="1" thickBot="1">
      <c r="A70" s="397"/>
      <c r="B70" s="76" t="s">
        <v>14</v>
      </c>
      <c r="C70" s="71">
        <v>175</v>
      </c>
      <c r="D70" s="71">
        <v>105</v>
      </c>
      <c r="E70" s="71">
        <v>4334</v>
      </c>
      <c r="F70" s="71">
        <v>1709</v>
      </c>
      <c r="G70" s="71">
        <v>144</v>
      </c>
      <c r="H70" s="71">
        <v>2481</v>
      </c>
      <c r="I70" s="71">
        <v>101</v>
      </c>
      <c r="J70" s="71">
        <v>434</v>
      </c>
      <c r="K70" s="71">
        <v>62</v>
      </c>
      <c r="L70" s="71">
        <v>110</v>
      </c>
      <c r="M70" s="71">
        <v>56</v>
      </c>
      <c r="N70" s="71">
        <v>81</v>
      </c>
      <c r="O70" s="71">
        <v>35</v>
      </c>
      <c r="P70" s="71">
        <v>3</v>
      </c>
      <c r="Q70" s="71">
        <v>11</v>
      </c>
      <c r="R70" s="71">
        <v>24</v>
      </c>
      <c r="S70" s="71">
        <v>12</v>
      </c>
      <c r="T70" s="71">
        <v>1</v>
      </c>
      <c r="U70" s="71">
        <v>24</v>
      </c>
      <c r="V70" s="71">
        <v>0</v>
      </c>
      <c r="W70" s="71">
        <v>140</v>
      </c>
      <c r="X70" s="71">
        <v>81</v>
      </c>
      <c r="Y70" s="74">
        <v>35</v>
      </c>
      <c r="Z70" s="73">
        <v>60</v>
      </c>
      <c r="AA70" s="73">
        <v>29</v>
      </c>
      <c r="AB70" s="74">
        <v>5</v>
      </c>
      <c r="AC70" s="75"/>
      <c r="AD70" s="75"/>
    </row>
    <row r="71" spans="1:30" ht="16.5" customHeight="1" thickBot="1">
      <c r="A71" s="397"/>
      <c r="B71" s="69" t="s">
        <v>91</v>
      </c>
      <c r="C71" s="70">
        <v>158</v>
      </c>
      <c r="D71" s="71">
        <v>86</v>
      </c>
      <c r="E71" s="71">
        <v>4133</v>
      </c>
      <c r="F71" s="71">
        <v>1748</v>
      </c>
      <c r="G71" s="71">
        <v>110</v>
      </c>
      <c r="H71" s="71">
        <v>2275</v>
      </c>
      <c r="I71" s="71">
        <v>45</v>
      </c>
      <c r="J71" s="71">
        <v>211</v>
      </c>
      <c r="K71" s="71">
        <v>70</v>
      </c>
      <c r="L71" s="71">
        <v>88</v>
      </c>
      <c r="M71" s="71">
        <v>64</v>
      </c>
      <c r="N71" s="71">
        <v>64</v>
      </c>
      <c r="O71" s="71">
        <v>30</v>
      </c>
      <c r="P71" s="71">
        <v>0</v>
      </c>
      <c r="Q71" s="71">
        <v>5</v>
      </c>
      <c r="R71" s="71">
        <v>44</v>
      </c>
      <c r="S71" s="71">
        <v>7</v>
      </c>
      <c r="T71" s="71">
        <v>1</v>
      </c>
      <c r="U71" s="71">
        <v>43</v>
      </c>
      <c r="V71" s="71">
        <v>0</v>
      </c>
      <c r="W71" s="71">
        <v>109</v>
      </c>
      <c r="X71" s="71">
        <v>64</v>
      </c>
      <c r="Y71" s="74">
        <v>30</v>
      </c>
      <c r="Z71" s="73">
        <v>43</v>
      </c>
      <c r="AA71" s="73">
        <v>22</v>
      </c>
      <c r="AB71" s="74">
        <v>1</v>
      </c>
      <c r="AC71" s="75"/>
      <c r="AD71" s="75"/>
    </row>
    <row r="72" spans="1:30" ht="16.5" customHeight="1" thickBot="1">
      <c r="A72" s="397"/>
      <c r="B72" s="69" t="s">
        <v>16</v>
      </c>
      <c r="C72" s="70">
        <v>415</v>
      </c>
      <c r="D72" s="71">
        <v>252</v>
      </c>
      <c r="E72" s="71">
        <v>10638</v>
      </c>
      <c r="F72" s="71">
        <v>4687</v>
      </c>
      <c r="G72" s="71">
        <v>281</v>
      </c>
      <c r="H72" s="71">
        <v>5670</v>
      </c>
      <c r="I72" s="71">
        <v>104</v>
      </c>
      <c r="J72" s="71">
        <v>815</v>
      </c>
      <c r="K72" s="71">
        <v>164</v>
      </c>
      <c r="L72" s="71">
        <v>249</v>
      </c>
      <c r="M72" s="71">
        <v>172</v>
      </c>
      <c r="N72" s="71">
        <v>162</v>
      </c>
      <c r="O72" s="71">
        <v>79</v>
      </c>
      <c r="P72" s="71">
        <v>2</v>
      </c>
      <c r="Q72" s="71">
        <v>23</v>
      </c>
      <c r="R72" s="71">
        <v>105</v>
      </c>
      <c r="S72" s="71">
        <v>51</v>
      </c>
      <c r="T72" s="71">
        <v>9</v>
      </c>
      <c r="U72" s="71">
        <v>102</v>
      </c>
      <c r="V72" s="71">
        <v>1</v>
      </c>
      <c r="W72" s="71">
        <v>287</v>
      </c>
      <c r="X72" s="71">
        <v>162</v>
      </c>
      <c r="Y72" s="74">
        <v>79</v>
      </c>
      <c r="Z72" s="73">
        <v>95</v>
      </c>
      <c r="AA72" s="73">
        <v>41</v>
      </c>
      <c r="AB72" s="74">
        <v>13</v>
      </c>
      <c r="AC72" s="75"/>
      <c r="AD72" s="75"/>
    </row>
    <row r="73" spans="1:30" ht="16.5" customHeight="1" thickBot="1">
      <c r="A73" s="397"/>
      <c r="B73" s="69" t="s">
        <v>92</v>
      </c>
      <c r="C73" s="70">
        <v>204</v>
      </c>
      <c r="D73" s="71">
        <v>110</v>
      </c>
      <c r="E73" s="71">
        <v>5240</v>
      </c>
      <c r="F73" s="71">
        <v>2189</v>
      </c>
      <c r="G73" s="71">
        <v>107</v>
      </c>
      <c r="H73" s="71">
        <v>2944</v>
      </c>
      <c r="I73" s="71">
        <v>56</v>
      </c>
      <c r="J73" s="71">
        <v>377</v>
      </c>
      <c r="K73" s="71">
        <v>95</v>
      </c>
      <c r="L73" s="71">
        <v>108</v>
      </c>
      <c r="M73" s="71">
        <v>80</v>
      </c>
      <c r="N73" s="71">
        <v>94</v>
      </c>
      <c r="O73" s="71">
        <v>29</v>
      </c>
      <c r="P73" s="71">
        <v>1</v>
      </c>
      <c r="Q73" s="71">
        <v>7</v>
      </c>
      <c r="R73" s="71">
        <v>48</v>
      </c>
      <c r="S73" s="71">
        <v>17</v>
      </c>
      <c r="T73" s="71">
        <v>2</v>
      </c>
      <c r="U73" s="71">
        <v>47</v>
      </c>
      <c r="V73" s="71">
        <v>0</v>
      </c>
      <c r="W73" s="71">
        <v>149</v>
      </c>
      <c r="X73" s="71">
        <v>94</v>
      </c>
      <c r="Y73" s="74">
        <v>29</v>
      </c>
      <c r="Z73" s="73">
        <v>54</v>
      </c>
      <c r="AA73" s="73">
        <v>26</v>
      </c>
      <c r="AB73" s="74">
        <v>1</v>
      </c>
      <c r="AC73" s="75"/>
      <c r="AD73" s="75"/>
    </row>
    <row r="74" spans="1:30" s="82" customFormat="1" ht="16.5" customHeight="1" thickBot="1">
      <c r="A74" s="397"/>
      <c r="B74" s="77" t="s">
        <v>93</v>
      </c>
      <c r="C74" s="78">
        <v>181</v>
      </c>
      <c r="D74" s="79">
        <v>100</v>
      </c>
      <c r="E74" s="79">
        <v>4660</v>
      </c>
      <c r="F74" s="79">
        <v>2057</v>
      </c>
      <c r="G74" s="79">
        <v>132</v>
      </c>
      <c r="H74" s="79">
        <v>2471</v>
      </c>
      <c r="I74" s="79">
        <v>55</v>
      </c>
      <c r="J74" s="79">
        <v>340</v>
      </c>
      <c r="K74" s="79">
        <v>52</v>
      </c>
      <c r="L74" s="79">
        <v>129</v>
      </c>
      <c r="M74" s="79">
        <v>62</v>
      </c>
      <c r="N74" s="79">
        <v>85</v>
      </c>
      <c r="O74" s="79">
        <v>34</v>
      </c>
      <c r="P74" s="71">
        <v>0</v>
      </c>
      <c r="Q74" s="79">
        <v>3</v>
      </c>
      <c r="R74" s="79">
        <v>39</v>
      </c>
      <c r="S74" s="79">
        <v>29</v>
      </c>
      <c r="T74" s="79">
        <v>1</v>
      </c>
      <c r="U74" s="79">
        <v>38</v>
      </c>
      <c r="V74" s="79">
        <v>0</v>
      </c>
      <c r="W74" s="79">
        <v>139</v>
      </c>
      <c r="X74" s="79">
        <v>85</v>
      </c>
      <c r="Y74" s="80">
        <v>34</v>
      </c>
      <c r="Z74" s="80">
        <v>61</v>
      </c>
      <c r="AA74" s="80">
        <v>22</v>
      </c>
      <c r="AB74" s="80">
        <v>9</v>
      </c>
      <c r="AC74" s="81"/>
      <c r="AD74" s="81"/>
    </row>
    <row r="75" spans="1:30" s="82" customFormat="1" ht="30" customHeight="1">
      <c r="A75" s="21"/>
      <c r="B75" s="21"/>
      <c r="C75" s="83"/>
      <c r="D75" s="83"/>
      <c r="E75" s="83"/>
      <c r="F75" s="83"/>
      <c r="G75" s="83"/>
      <c r="H75" s="83"/>
      <c r="I75" s="83"/>
      <c r="J75" s="83"/>
      <c r="K75" s="75" t="s">
        <v>94</v>
      </c>
      <c r="L75" s="83"/>
      <c r="M75" s="398" t="s">
        <v>95</v>
      </c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21"/>
      <c r="AC75" s="81"/>
      <c r="AD75" s="81"/>
    </row>
  </sheetData>
  <mergeCells count="114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W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A4:A7"/>
    <mergeCell ref="B4:B7"/>
    <mergeCell ref="A29:A32"/>
    <mergeCell ref="B29:B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</mergeCells>
  <phoneticPr fontId="24"/>
  <printOptions horizontalCentered="1" verticalCentered="1"/>
  <pageMargins left="0.39370078740157483" right="0.55118110236220474" top="0.51181102362204722" bottom="0.43" header="0.51181102362204722" footer="0.38"/>
  <pageSetup paperSize="9" scale="4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AMJ75"/>
  <sheetViews>
    <sheetView showGridLines="0" view="pageBreakPreview" zoomScale="85" zoomScaleNormal="75" zoomScaleSheetLayoutView="85" workbookViewId="0">
      <pane xSplit="2" ySplit="2" topLeftCell="Q3" activePane="bottomRight" state="frozen"/>
      <selection pane="topRight" activeCell="C1" sqref="C1"/>
      <selection pane="bottomLeft" activeCell="A3" sqref="A3"/>
      <selection pane="bottomRight" activeCell="AB6" sqref="AA6:AB7"/>
    </sheetView>
  </sheetViews>
  <sheetFormatPr defaultColWidth="12.5" defaultRowHeight="17.25"/>
  <cols>
    <col min="1" max="2" width="8.75" style="21" customWidth="1"/>
    <col min="3" max="3" width="10" style="21" customWidth="1"/>
    <col min="4" max="4" width="9.25" style="21" customWidth="1"/>
    <col min="5" max="5" width="10" style="21" customWidth="1"/>
    <col min="6" max="12" width="9.25" style="21" customWidth="1"/>
    <col min="13" max="14" width="8" style="21" customWidth="1"/>
    <col min="15" max="16" width="7.625" style="21" customWidth="1"/>
    <col min="17" max="19" width="7.25" style="21" customWidth="1"/>
    <col min="20" max="20" width="7.125" style="21" customWidth="1"/>
    <col min="21" max="21" width="7.25" style="21" customWidth="1"/>
    <col min="22" max="22" width="6.5" style="21" customWidth="1"/>
    <col min="23" max="23" width="8.75" style="21" customWidth="1"/>
    <col min="24" max="24" width="8.125" style="21" customWidth="1"/>
    <col min="25" max="25" width="7.25" style="21" customWidth="1"/>
    <col min="26" max="26" width="8" style="21" customWidth="1"/>
    <col min="27" max="27" width="7.25" style="21" customWidth="1"/>
    <col min="28" max="28" width="6.75" style="21" customWidth="1"/>
    <col min="29" max="30" width="5" style="21" customWidth="1"/>
    <col min="31" max="228" width="12.5" style="21"/>
    <col min="229" max="230" width="8.75" style="21" customWidth="1"/>
    <col min="231" max="231" width="8.5" style="21" customWidth="1"/>
    <col min="232" max="240" width="9.25" style="21" customWidth="1"/>
    <col min="241" max="242" width="8" style="21" customWidth="1"/>
    <col min="243" max="244" width="7.625" style="21" customWidth="1"/>
    <col min="245" max="247" width="7.25" style="21" customWidth="1"/>
    <col min="248" max="248" width="7.125" style="21" customWidth="1"/>
    <col min="249" max="249" width="7.25" style="21" customWidth="1"/>
    <col min="250" max="250" width="6.5" style="21" customWidth="1"/>
    <col min="251" max="251" width="8.75" style="21" customWidth="1"/>
    <col min="252" max="252" width="8.125" style="21" customWidth="1"/>
    <col min="253" max="253" width="7.25" style="21" customWidth="1"/>
    <col min="254" max="254" width="8" style="21" customWidth="1"/>
    <col min="255" max="255" width="7.25" style="21" customWidth="1"/>
    <col min="256" max="256" width="6.75" style="21" customWidth="1"/>
    <col min="257" max="262" width="5" style="21" customWidth="1"/>
    <col min="263" max="484" width="12.5" style="21"/>
    <col min="485" max="486" width="8.75" style="21" customWidth="1"/>
    <col min="487" max="487" width="8.5" style="21" customWidth="1"/>
    <col min="488" max="496" width="9.25" style="21" customWidth="1"/>
    <col min="497" max="498" width="8" style="21" customWidth="1"/>
    <col min="499" max="500" width="7.625" style="21" customWidth="1"/>
    <col min="501" max="503" width="7.25" style="21" customWidth="1"/>
    <col min="504" max="504" width="7.125" style="21" customWidth="1"/>
    <col min="505" max="505" width="7.25" style="21" customWidth="1"/>
    <col min="506" max="506" width="6.5" style="21" customWidth="1"/>
    <col min="507" max="507" width="8.75" style="21" customWidth="1"/>
    <col min="508" max="508" width="8.125" style="21" customWidth="1"/>
    <col min="509" max="509" width="7.25" style="21" customWidth="1"/>
    <col min="510" max="510" width="8" style="21" customWidth="1"/>
    <col min="511" max="511" width="7.25" style="21" customWidth="1"/>
    <col min="512" max="512" width="6.75" style="21" customWidth="1"/>
    <col min="513" max="518" width="5" style="21" customWidth="1"/>
    <col min="519" max="740" width="12.5" style="21"/>
    <col min="741" max="742" width="8.75" style="21" customWidth="1"/>
    <col min="743" max="743" width="8.5" style="21" customWidth="1"/>
    <col min="744" max="752" width="9.25" style="21" customWidth="1"/>
    <col min="753" max="754" width="8" style="21" customWidth="1"/>
    <col min="755" max="756" width="7.625" style="21" customWidth="1"/>
    <col min="757" max="759" width="7.25" style="21" customWidth="1"/>
    <col min="760" max="760" width="7.125" style="21" customWidth="1"/>
    <col min="761" max="761" width="7.25" style="21" customWidth="1"/>
    <col min="762" max="762" width="6.5" style="21" customWidth="1"/>
    <col min="763" max="763" width="8.75" style="21" customWidth="1"/>
    <col min="764" max="764" width="8.125" style="21" customWidth="1"/>
    <col min="765" max="765" width="7.25" style="21" customWidth="1"/>
    <col min="766" max="766" width="8" style="21" customWidth="1"/>
    <col min="767" max="767" width="7.25" style="21" customWidth="1"/>
    <col min="768" max="768" width="6.75" style="21" customWidth="1"/>
    <col min="769" max="774" width="5" style="21" customWidth="1"/>
    <col min="775" max="996" width="12.5" style="21"/>
    <col min="997" max="998" width="8.75" style="21" customWidth="1"/>
    <col min="999" max="999" width="8.5" style="21" customWidth="1"/>
    <col min="1000" max="1008" width="9.25" style="21" customWidth="1"/>
    <col min="1009" max="1010" width="8" style="21" customWidth="1"/>
    <col min="1011" max="1012" width="7.625" style="21" customWidth="1"/>
    <col min="1013" max="1015" width="7.25" style="21" customWidth="1"/>
    <col min="1016" max="1016" width="7.125" style="21" customWidth="1"/>
    <col min="1017" max="1017" width="7.25" style="21" customWidth="1"/>
    <col min="1018" max="1018" width="6.5" style="21" customWidth="1"/>
    <col min="1019" max="1019" width="8.75" style="21" customWidth="1"/>
    <col min="1020" max="1020" width="8.125" style="21" customWidth="1"/>
    <col min="1021" max="1021" width="7.25" style="21" customWidth="1"/>
    <col min="1022" max="1022" width="8" style="21" customWidth="1"/>
    <col min="1023" max="1023" width="7.25" style="21" customWidth="1"/>
    <col min="1024" max="1024" width="6.75" style="21" customWidth="1"/>
  </cols>
  <sheetData>
    <row r="1" spans="1:225">
      <c r="A1" s="47" t="s">
        <v>107</v>
      </c>
      <c r="C1" s="48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225" ht="8.25" customHeight="1">
      <c r="A2" s="52"/>
      <c r="C2" s="48"/>
      <c r="D2" s="49"/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225" ht="22.5" customHeight="1">
      <c r="A3" s="5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54"/>
      <c r="W3" s="54"/>
      <c r="X3" s="55"/>
      <c r="Y3" s="54"/>
      <c r="Z3" s="54"/>
      <c r="AA3" s="54"/>
      <c r="AB3" s="55" t="s">
        <v>1</v>
      </c>
    </row>
    <row r="4" spans="1:225" ht="19.5" customHeight="1">
      <c r="A4" s="382" t="s">
        <v>81</v>
      </c>
      <c r="B4" s="379" t="s">
        <v>82</v>
      </c>
      <c r="C4" s="403" t="s">
        <v>42</v>
      </c>
      <c r="D4" s="404" t="s">
        <v>57</v>
      </c>
      <c r="E4" s="385" t="s">
        <v>58</v>
      </c>
      <c r="F4" s="385"/>
      <c r="G4" s="385"/>
      <c r="H4" s="385"/>
      <c r="I4" s="385"/>
      <c r="J4" s="385"/>
      <c r="K4" s="56"/>
      <c r="L4" s="57" t="s">
        <v>59</v>
      </c>
      <c r="M4" s="58" t="s">
        <v>60</v>
      </c>
      <c r="N4" s="57"/>
      <c r="O4" s="57"/>
      <c r="P4" s="57"/>
      <c r="Q4" s="387" t="s">
        <v>61</v>
      </c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</row>
    <row r="5" spans="1:225" ht="19.5" customHeight="1">
      <c r="A5" s="383"/>
      <c r="B5" s="380"/>
      <c r="C5" s="403"/>
      <c r="D5" s="404"/>
      <c r="E5" s="388" t="s">
        <v>62</v>
      </c>
      <c r="F5" s="388"/>
      <c r="G5" s="388"/>
      <c r="H5" s="388"/>
      <c r="I5" s="389" t="s">
        <v>63</v>
      </c>
      <c r="J5" s="389"/>
      <c r="K5" s="388" t="s">
        <v>64</v>
      </c>
      <c r="L5" s="388"/>
      <c r="M5" s="390" t="s">
        <v>65</v>
      </c>
      <c r="N5" s="390"/>
      <c r="O5" s="390"/>
      <c r="P5" s="391" t="s">
        <v>66</v>
      </c>
      <c r="Q5" s="392" t="s">
        <v>44</v>
      </c>
      <c r="R5" s="392" t="s">
        <v>67</v>
      </c>
      <c r="S5" s="393" t="s">
        <v>45</v>
      </c>
      <c r="T5" s="393"/>
      <c r="U5" s="393"/>
      <c r="V5" s="393"/>
      <c r="W5" s="392" t="s">
        <v>68</v>
      </c>
      <c r="X5" s="389" t="s">
        <v>46</v>
      </c>
      <c r="Y5" s="389"/>
      <c r="Z5" s="389"/>
      <c r="AA5" s="389"/>
      <c r="AB5" s="389"/>
    </row>
    <row r="6" spans="1:225" ht="19.5" customHeight="1">
      <c r="A6" s="383"/>
      <c r="B6" s="380"/>
      <c r="C6" s="403"/>
      <c r="D6" s="404"/>
      <c r="E6" s="394" t="s">
        <v>52</v>
      </c>
      <c r="F6" s="394" t="s">
        <v>69</v>
      </c>
      <c r="G6" s="394" t="s">
        <v>70</v>
      </c>
      <c r="H6" s="394" t="s">
        <v>71</v>
      </c>
      <c r="I6" s="395" t="s">
        <v>72</v>
      </c>
      <c r="J6" s="395" t="s">
        <v>73</v>
      </c>
      <c r="K6" s="401">
        <v>0</v>
      </c>
      <c r="L6" s="400">
        <v>1</v>
      </c>
      <c r="M6" s="401">
        <v>0</v>
      </c>
      <c r="N6" s="400">
        <v>1</v>
      </c>
      <c r="O6" s="400">
        <v>2</v>
      </c>
      <c r="P6" s="391"/>
      <c r="Q6" s="392"/>
      <c r="R6" s="392"/>
      <c r="S6" s="402" t="s">
        <v>74</v>
      </c>
      <c r="T6" s="399" t="s">
        <v>75</v>
      </c>
      <c r="U6" s="399" t="s">
        <v>76</v>
      </c>
      <c r="V6" s="399" t="s">
        <v>77</v>
      </c>
      <c r="W6" s="392"/>
      <c r="X6" s="386" t="s">
        <v>78</v>
      </c>
      <c r="Y6" s="386" t="s">
        <v>79</v>
      </c>
      <c r="Z6" s="386" t="s">
        <v>70</v>
      </c>
      <c r="AA6" s="386" t="s">
        <v>72</v>
      </c>
      <c r="AB6" s="396" t="s">
        <v>80</v>
      </c>
    </row>
    <row r="7" spans="1:225" ht="45" customHeight="1">
      <c r="A7" s="384"/>
      <c r="B7" s="381"/>
      <c r="C7" s="403"/>
      <c r="D7" s="404"/>
      <c r="E7" s="394"/>
      <c r="F7" s="394"/>
      <c r="G7" s="394"/>
      <c r="H7" s="394"/>
      <c r="I7" s="395"/>
      <c r="J7" s="395"/>
      <c r="K7" s="401"/>
      <c r="L7" s="400"/>
      <c r="M7" s="401"/>
      <c r="N7" s="400"/>
      <c r="O7" s="400"/>
      <c r="P7" s="391"/>
      <c r="Q7" s="392"/>
      <c r="R7" s="392"/>
      <c r="S7" s="402"/>
      <c r="T7" s="399"/>
      <c r="U7" s="399"/>
      <c r="V7" s="399"/>
      <c r="W7" s="392"/>
      <c r="X7" s="386"/>
      <c r="Y7" s="386"/>
      <c r="Z7" s="386"/>
      <c r="AA7" s="386"/>
      <c r="AB7" s="396"/>
    </row>
    <row r="8" spans="1:225" s="68" customFormat="1" ht="16.5" customHeight="1">
      <c r="A8" s="397" t="s">
        <v>108</v>
      </c>
      <c r="B8" s="60" t="s">
        <v>84</v>
      </c>
      <c r="C8" s="61">
        <f t="shared" ref="C8:AB8" si="0">SUM(C9:C24)</f>
        <v>4365</v>
      </c>
      <c r="D8" s="62">
        <f t="shared" si="0"/>
        <v>3037</v>
      </c>
      <c r="E8" s="62">
        <f t="shared" si="0"/>
        <v>103405</v>
      </c>
      <c r="F8" s="62">
        <f t="shared" si="0"/>
        <v>43582</v>
      </c>
      <c r="G8" s="62">
        <f t="shared" si="0"/>
        <v>3043</v>
      </c>
      <c r="H8" s="62">
        <f t="shared" si="0"/>
        <v>57731</v>
      </c>
      <c r="I8" s="62">
        <f t="shared" si="0"/>
        <v>2562</v>
      </c>
      <c r="J8" s="62">
        <f t="shared" si="0"/>
        <v>14145</v>
      </c>
      <c r="K8" s="62">
        <f t="shared" si="0"/>
        <v>1608</v>
      </c>
      <c r="L8" s="62">
        <f t="shared" si="0"/>
        <v>2697</v>
      </c>
      <c r="M8" s="62">
        <f t="shared" si="0"/>
        <v>1454</v>
      </c>
      <c r="N8" s="62">
        <f t="shared" si="0"/>
        <v>2017</v>
      </c>
      <c r="O8" s="62">
        <f t="shared" si="0"/>
        <v>834</v>
      </c>
      <c r="P8" s="62">
        <f t="shared" si="0"/>
        <v>60</v>
      </c>
      <c r="Q8" s="63">
        <f t="shared" si="0"/>
        <v>249</v>
      </c>
      <c r="R8" s="63">
        <f t="shared" si="0"/>
        <v>720</v>
      </c>
      <c r="S8" s="63">
        <f t="shared" si="0"/>
        <v>338</v>
      </c>
      <c r="T8" s="63">
        <f t="shared" si="0"/>
        <v>36</v>
      </c>
      <c r="U8" s="63">
        <f t="shared" si="0"/>
        <v>665</v>
      </c>
      <c r="V8" s="63">
        <f t="shared" si="0"/>
        <v>6</v>
      </c>
      <c r="W8" s="63">
        <f t="shared" si="0"/>
        <v>3396</v>
      </c>
      <c r="X8" s="63">
        <f t="shared" si="0"/>
        <v>2017</v>
      </c>
      <c r="Y8" s="64">
        <f t="shared" si="0"/>
        <v>834</v>
      </c>
      <c r="Z8" s="65">
        <f t="shared" si="0"/>
        <v>1233</v>
      </c>
      <c r="AA8" s="65">
        <f t="shared" si="0"/>
        <v>769</v>
      </c>
      <c r="AB8" s="64">
        <f t="shared" si="0"/>
        <v>165</v>
      </c>
      <c r="AC8" s="66"/>
      <c r="AD8" s="66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</row>
    <row r="9" spans="1:225" ht="16.5" customHeight="1">
      <c r="A9" s="397"/>
      <c r="B9" s="69" t="s">
        <v>85</v>
      </c>
      <c r="C9" s="70">
        <v>319</v>
      </c>
      <c r="D9" s="71">
        <v>198</v>
      </c>
      <c r="E9" s="71">
        <v>7875</v>
      </c>
      <c r="F9" s="71">
        <v>3316</v>
      </c>
      <c r="G9" s="71">
        <v>196</v>
      </c>
      <c r="H9" s="71">
        <v>4363</v>
      </c>
      <c r="I9" s="71">
        <v>102</v>
      </c>
      <c r="J9" s="71">
        <v>881</v>
      </c>
      <c r="K9" s="71">
        <v>119</v>
      </c>
      <c r="L9" s="71">
        <v>197</v>
      </c>
      <c r="M9" s="71">
        <v>105</v>
      </c>
      <c r="N9" s="71">
        <v>145</v>
      </c>
      <c r="O9" s="71">
        <v>66</v>
      </c>
      <c r="P9" s="71">
        <v>3</v>
      </c>
      <c r="Q9" s="71">
        <v>27</v>
      </c>
      <c r="R9" s="71">
        <v>51</v>
      </c>
      <c r="S9" s="71">
        <v>31</v>
      </c>
      <c r="T9" s="71">
        <v>4</v>
      </c>
      <c r="U9" s="71">
        <v>46</v>
      </c>
      <c r="V9" s="71">
        <v>0</v>
      </c>
      <c r="W9" s="71">
        <v>241</v>
      </c>
      <c r="X9" s="71">
        <v>145</v>
      </c>
      <c r="Y9" s="72">
        <v>66</v>
      </c>
      <c r="Z9" s="73">
        <v>81</v>
      </c>
      <c r="AA9" s="73">
        <v>47</v>
      </c>
      <c r="AB9" s="74">
        <v>10</v>
      </c>
      <c r="AC9" s="75"/>
      <c r="AD9" s="75"/>
    </row>
    <row r="10" spans="1:225" ht="16.5" customHeight="1">
      <c r="A10" s="397"/>
      <c r="B10" s="69" t="s">
        <v>4</v>
      </c>
      <c r="C10" s="70">
        <v>152</v>
      </c>
      <c r="D10" s="71">
        <v>107</v>
      </c>
      <c r="E10" s="71">
        <v>2689</v>
      </c>
      <c r="F10" s="71">
        <v>1483</v>
      </c>
      <c r="G10" s="71">
        <v>106</v>
      </c>
      <c r="H10" s="71">
        <v>2051</v>
      </c>
      <c r="I10" s="71">
        <v>62</v>
      </c>
      <c r="J10" s="71">
        <v>464</v>
      </c>
      <c r="K10" s="71">
        <v>59</v>
      </c>
      <c r="L10" s="71">
        <v>92</v>
      </c>
      <c r="M10" s="71">
        <v>42</v>
      </c>
      <c r="N10" s="71">
        <v>72</v>
      </c>
      <c r="O10" s="71">
        <v>37</v>
      </c>
      <c r="P10" s="71">
        <v>1</v>
      </c>
      <c r="Q10" s="71">
        <v>10</v>
      </c>
      <c r="R10" s="71">
        <v>18</v>
      </c>
      <c r="S10" s="71">
        <v>4</v>
      </c>
      <c r="T10" s="71">
        <v>2</v>
      </c>
      <c r="U10" s="71">
        <v>18</v>
      </c>
      <c r="V10" s="71">
        <v>0</v>
      </c>
      <c r="W10" s="71">
        <v>124</v>
      </c>
      <c r="X10" s="71">
        <v>72</v>
      </c>
      <c r="Y10" s="74">
        <v>37</v>
      </c>
      <c r="Z10" s="73">
        <v>40</v>
      </c>
      <c r="AA10" s="73">
        <v>26</v>
      </c>
      <c r="AB10" s="74">
        <v>4</v>
      </c>
      <c r="AC10" s="75"/>
      <c r="AD10" s="75"/>
    </row>
    <row r="11" spans="1:225" ht="16.5" customHeight="1">
      <c r="A11" s="397"/>
      <c r="B11" s="69" t="s">
        <v>5</v>
      </c>
      <c r="C11" s="70">
        <v>266</v>
      </c>
      <c r="D11" s="71">
        <v>182</v>
      </c>
      <c r="E11" s="71">
        <v>6349</v>
      </c>
      <c r="F11" s="71">
        <v>2898</v>
      </c>
      <c r="G11" s="71">
        <v>203</v>
      </c>
      <c r="H11" s="71">
        <v>3248</v>
      </c>
      <c r="I11" s="71">
        <v>368</v>
      </c>
      <c r="J11" s="71">
        <v>753</v>
      </c>
      <c r="K11" s="71">
        <v>88</v>
      </c>
      <c r="L11" s="71">
        <v>172</v>
      </c>
      <c r="M11" s="71">
        <v>86</v>
      </c>
      <c r="N11" s="71">
        <v>125</v>
      </c>
      <c r="O11" s="71">
        <v>49</v>
      </c>
      <c r="P11" s="71">
        <v>6</v>
      </c>
      <c r="Q11" s="71">
        <v>17</v>
      </c>
      <c r="R11" s="71">
        <v>47</v>
      </c>
      <c r="S11" s="71">
        <v>22</v>
      </c>
      <c r="T11" s="71">
        <v>2</v>
      </c>
      <c r="U11" s="71">
        <v>41</v>
      </c>
      <c r="V11" s="71">
        <v>2</v>
      </c>
      <c r="W11" s="71">
        <v>202</v>
      </c>
      <c r="X11" s="71">
        <v>125</v>
      </c>
      <c r="Y11" s="74">
        <v>49</v>
      </c>
      <c r="Z11" s="73">
        <v>75</v>
      </c>
      <c r="AA11" s="73">
        <v>54</v>
      </c>
      <c r="AB11" s="74">
        <v>11</v>
      </c>
      <c r="AC11" s="75"/>
      <c r="AD11" s="75"/>
    </row>
    <row r="12" spans="1:225" ht="16.5" customHeight="1">
      <c r="A12" s="397"/>
      <c r="B12" s="69" t="s">
        <v>6</v>
      </c>
      <c r="C12" s="70">
        <v>296</v>
      </c>
      <c r="D12" s="71">
        <v>203</v>
      </c>
      <c r="E12" s="71">
        <v>7162</v>
      </c>
      <c r="F12" s="71">
        <v>2995</v>
      </c>
      <c r="G12" s="71">
        <v>256</v>
      </c>
      <c r="H12" s="71">
        <v>3911</v>
      </c>
      <c r="I12" s="71">
        <v>129</v>
      </c>
      <c r="J12" s="71">
        <v>980</v>
      </c>
      <c r="K12" s="71">
        <v>100</v>
      </c>
      <c r="L12" s="71">
        <v>193</v>
      </c>
      <c r="M12" s="71">
        <v>117</v>
      </c>
      <c r="N12" s="71">
        <v>131</v>
      </c>
      <c r="O12" s="71">
        <v>45</v>
      </c>
      <c r="P12" s="71">
        <v>3</v>
      </c>
      <c r="Q12" s="71">
        <v>14</v>
      </c>
      <c r="R12" s="71">
        <v>56</v>
      </c>
      <c r="S12" s="71">
        <v>25</v>
      </c>
      <c r="T12" s="71">
        <v>4</v>
      </c>
      <c r="U12" s="71">
        <v>52</v>
      </c>
      <c r="V12" s="71">
        <v>0</v>
      </c>
      <c r="W12" s="71">
        <v>226</v>
      </c>
      <c r="X12" s="71">
        <v>131</v>
      </c>
      <c r="Y12" s="74">
        <v>45</v>
      </c>
      <c r="Z12" s="73">
        <v>90</v>
      </c>
      <c r="AA12" s="73">
        <v>45</v>
      </c>
      <c r="AB12" s="74">
        <v>8</v>
      </c>
      <c r="AC12" s="75"/>
      <c r="AD12" s="75"/>
    </row>
    <row r="13" spans="1:225" ht="16.5" customHeight="1">
      <c r="A13" s="397"/>
      <c r="B13" s="69" t="s">
        <v>86</v>
      </c>
      <c r="C13" s="70">
        <v>298</v>
      </c>
      <c r="D13" s="71">
        <v>203</v>
      </c>
      <c r="E13" s="71">
        <v>6965</v>
      </c>
      <c r="F13" s="71">
        <v>2934</v>
      </c>
      <c r="G13" s="71">
        <v>155</v>
      </c>
      <c r="H13" s="71">
        <v>3876</v>
      </c>
      <c r="I13" s="71">
        <v>124</v>
      </c>
      <c r="J13" s="71">
        <v>1041</v>
      </c>
      <c r="K13" s="71">
        <v>113</v>
      </c>
      <c r="L13" s="71">
        <v>179</v>
      </c>
      <c r="M13" s="71">
        <v>98</v>
      </c>
      <c r="N13" s="71">
        <v>136</v>
      </c>
      <c r="O13" s="71">
        <v>58</v>
      </c>
      <c r="P13" s="71">
        <v>6</v>
      </c>
      <c r="Q13" s="71">
        <v>22</v>
      </c>
      <c r="R13" s="71">
        <v>52</v>
      </c>
      <c r="S13" s="71">
        <v>23</v>
      </c>
      <c r="T13" s="71">
        <v>0</v>
      </c>
      <c r="U13" s="71">
        <v>48</v>
      </c>
      <c r="V13" s="71">
        <v>0</v>
      </c>
      <c r="W13" s="71">
        <v>224</v>
      </c>
      <c r="X13" s="71">
        <v>136</v>
      </c>
      <c r="Y13" s="74">
        <v>58</v>
      </c>
      <c r="Z13" s="73">
        <v>71</v>
      </c>
      <c r="AA13" s="73">
        <v>38</v>
      </c>
      <c r="AB13" s="74">
        <v>19</v>
      </c>
      <c r="AC13" s="75"/>
      <c r="AD13" s="75"/>
    </row>
    <row r="14" spans="1:225" ht="16.5" customHeight="1">
      <c r="A14" s="397"/>
      <c r="B14" s="69" t="s">
        <v>8</v>
      </c>
      <c r="C14" s="70">
        <v>127</v>
      </c>
      <c r="D14" s="71">
        <v>86</v>
      </c>
      <c r="E14" s="71">
        <v>3059</v>
      </c>
      <c r="F14" s="71">
        <v>1365</v>
      </c>
      <c r="G14" s="71">
        <v>61</v>
      </c>
      <c r="H14" s="71">
        <v>1633</v>
      </c>
      <c r="I14" s="71">
        <v>53</v>
      </c>
      <c r="J14" s="71">
        <v>423</v>
      </c>
      <c r="K14" s="71">
        <v>45</v>
      </c>
      <c r="L14" s="71">
        <v>79</v>
      </c>
      <c r="M14" s="71">
        <v>43</v>
      </c>
      <c r="N14" s="71">
        <v>59</v>
      </c>
      <c r="O14" s="71">
        <v>22</v>
      </c>
      <c r="P14" s="71">
        <v>3</v>
      </c>
      <c r="Q14" s="71">
        <v>7</v>
      </c>
      <c r="R14" s="71">
        <v>23</v>
      </c>
      <c r="S14" s="71">
        <v>15</v>
      </c>
      <c r="T14" s="71">
        <v>2</v>
      </c>
      <c r="U14" s="71">
        <v>21</v>
      </c>
      <c r="V14" s="71">
        <v>0</v>
      </c>
      <c r="W14" s="71">
        <v>97</v>
      </c>
      <c r="X14" s="71">
        <v>59</v>
      </c>
      <c r="Y14" s="74">
        <v>22</v>
      </c>
      <c r="Z14" s="73">
        <v>29</v>
      </c>
      <c r="AA14" s="73">
        <v>19</v>
      </c>
      <c r="AB14" s="74">
        <v>5</v>
      </c>
      <c r="AC14" s="75"/>
      <c r="AD14" s="75"/>
    </row>
    <row r="15" spans="1:225" ht="16.5" customHeight="1">
      <c r="A15" s="397"/>
      <c r="B15" s="69" t="s">
        <v>87</v>
      </c>
      <c r="C15" s="70">
        <v>171</v>
      </c>
      <c r="D15" s="71">
        <v>98</v>
      </c>
      <c r="E15" s="71">
        <v>4308</v>
      </c>
      <c r="F15" s="71">
        <v>1999</v>
      </c>
      <c r="G15" s="71">
        <v>114</v>
      </c>
      <c r="H15" s="71">
        <v>2195</v>
      </c>
      <c r="I15" s="71">
        <v>113</v>
      </c>
      <c r="J15" s="71">
        <v>343</v>
      </c>
      <c r="K15" s="71">
        <v>82</v>
      </c>
      <c r="L15" s="71">
        <v>88</v>
      </c>
      <c r="M15" s="71">
        <v>77</v>
      </c>
      <c r="N15" s="71">
        <v>69</v>
      </c>
      <c r="O15" s="71">
        <v>24</v>
      </c>
      <c r="P15" s="71">
        <v>1</v>
      </c>
      <c r="Q15" s="71">
        <v>10</v>
      </c>
      <c r="R15" s="71">
        <v>38</v>
      </c>
      <c r="S15" s="71">
        <v>20</v>
      </c>
      <c r="T15" s="71">
        <v>1</v>
      </c>
      <c r="U15" s="71">
        <v>35</v>
      </c>
      <c r="V15" s="71">
        <v>0</v>
      </c>
      <c r="W15" s="71">
        <v>123</v>
      </c>
      <c r="X15" s="71">
        <v>69</v>
      </c>
      <c r="Y15" s="74">
        <v>24</v>
      </c>
      <c r="Z15" s="73">
        <v>45</v>
      </c>
      <c r="AA15" s="73">
        <v>36</v>
      </c>
      <c r="AB15" s="74">
        <v>3</v>
      </c>
      <c r="AC15" s="75"/>
      <c r="AD15" s="75"/>
    </row>
    <row r="16" spans="1:225" ht="16.5" customHeight="1">
      <c r="A16" s="397"/>
      <c r="B16" s="69" t="s">
        <v>88</v>
      </c>
      <c r="C16" s="70">
        <v>220</v>
      </c>
      <c r="D16" s="71">
        <v>134</v>
      </c>
      <c r="E16" s="71">
        <v>5366</v>
      </c>
      <c r="F16" s="71">
        <v>2182</v>
      </c>
      <c r="G16" s="71">
        <v>189</v>
      </c>
      <c r="H16" s="71">
        <v>2995</v>
      </c>
      <c r="I16" s="71">
        <v>102</v>
      </c>
      <c r="J16" s="71">
        <v>620</v>
      </c>
      <c r="K16" s="71">
        <v>95</v>
      </c>
      <c r="L16" s="71">
        <v>123</v>
      </c>
      <c r="M16" s="71">
        <v>84</v>
      </c>
      <c r="N16" s="71">
        <v>99</v>
      </c>
      <c r="O16" s="71">
        <v>35</v>
      </c>
      <c r="P16" s="71">
        <v>2</v>
      </c>
      <c r="Q16" s="71">
        <v>20</v>
      </c>
      <c r="R16" s="71">
        <v>33</v>
      </c>
      <c r="S16" s="71">
        <v>12</v>
      </c>
      <c r="T16" s="71">
        <v>2</v>
      </c>
      <c r="U16" s="71">
        <v>31</v>
      </c>
      <c r="V16" s="71">
        <v>1</v>
      </c>
      <c r="W16" s="71">
        <v>167</v>
      </c>
      <c r="X16" s="71">
        <v>99</v>
      </c>
      <c r="Y16" s="74">
        <v>35</v>
      </c>
      <c r="Z16" s="73">
        <v>73</v>
      </c>
      <c r="AA16" s="73">
        <v>36</v>
      </c>
      <c r="AB16" s="74">
        <v>5</v>
      </c>
      <c r="AC16" s="75"/>
      <c r="AD16" s="75"/>
    </row>
    <row r="17" spans="1:30" ht="16.5" customHeight="1">
      <c r="A17" s="397"/>
      <c r="B17" s="69" t="s">
        <v>89</v>
      </c>
      <c r="C17" s="70">
        <v>158</v>
      </c>
      <c r="D17" s="71">
        <v>120</v>
      </c>
      <c r="E17" s="71">
        <v>3558</v>
      </c>
      <c r="F17" s="71">
        <v>1357</v>
      </c>
      <c r="G17" s="71">
        <v>78</v>
      </c>
      <c r="H17" s="71">
        <v>2123</v>
      </c>
      <c r="I17" s="71">
        <v>97</v>
      </c>
      <c r="J17" s="71">
        <v>656</v>
      </c>
      <c r="K17" s="71">
        <v>51</v>
      </c>
      <c r="L17" s="71">
        <v>102</v>
      </c>
      <c r="M17" s="71">
        <v>45</v>
      </c>
      <c r="N17" s="71">
        <v>68</v>
      </c>
      <c r="O17" s="71">
        <v>40</v>
      </c>
      <c r="P17" s="71">
        <v>5</v>
      </c>
      <c r="Q17" s="71">
        <v>6</v>
      </c>
      <c r="R17" s="71">
        <v>31</v>
      </c>
      <c r="S17" s="71">
        <v>11</v>
      </c>
      <c r="T17" s="71">
        <v>0</v>
      </c>
      <c r="U17" s="71">
        <v>31</v>
      </c>
      <c r="V17" s="71">
        <v>0</v>
      </c>
      <c r="W17" s="71">
        <v>121</v>
      </c>
      <c r="X17" s="71">
        <v>68</v>
      </c>
      <c r="Y17" s="74">
        <v>40</v>
      </c>
      <c r="Z17" s="73">
        <v>40</v>
      </c>
      <c r="AA17" s="73">
        <v>29</v>
      </c>
      <c r="AB17" s="74">
        <v>3</v>
      </c>
      <c r="AC17" s="75"/>
      <c r="AD17" s="75"/>
    </row>
    <row r="18" spans="1:30" ht="16.5" customHeight="1">
      <c r="A18" s="397"/>
      <c r="B18" s="69" t="s">
        <v>90</v>
      </c>
      <c r="C18" s="70">
        <v>417</v>
      </c>
      <c r="D18" s="71">
        <v>311</v>
      </c>
      <c r="E18" s="71">
        <v>9492</v>
      </c>
      <c r="F18" s="71">
        <v>3849</v>
      </c>
      <c r="G18" s="71">
        <v>369</v>
      </c>
      <c r="H18" s="71">
        <v>5274</v>
      </c>
      <c r="I18" s="71">
        <v>365</v>
      </c>
      <c r="J18" s="71">
        <v>1647</v>
      </c>
      <c r="K18" s="71">
        <v>138</v>
      </c>
      <c r="L18" s="71">
        <v>271</v>
      </c>
      <c r="M18" s="71">
        <v>104</v>
      </c>
      <c r="N18" s="71">
        <v>225</v>
      </c>
      <c r="O18" s="71">
        <v>80</v>
      </c>
      <c r="P18" s="71">
        <v>8</v>
      </c>
      <c r="Q18" s="71">
        <v>17</v>
      </c>
      <c r="R18" s="71">
        <v>50</v>
      </c>
      <c r="S18" s="71">
        <v>20</v>
      </c>
      <c r="T18" s="71">
        <v>3</v>
      </c>
      <c r="U18" s="71">
        <v>45</v>
      </c>
      <c r="V18" s="71">
        <v>0</v>
      </c>
      <c r="W18" s="71">
        <v>350</v>
      </c>
      <c r="X18" s="71">
        <v>225</v>
      </c>
      <c r="Y18" s="74">
        <v>80</v>
      </c>
      <c r="Z18" s="73">
        <v>139</v>
      </c>
      <c r="AA18" s="73">
        <v>97</v>
      </c>
      <c r="AB18" s="74">
        <v>17</v>
      </c>
      <c r="AC18" s="75"/>
      <c r="AD18" s="75"/>
    </row>
    <row r="19" spans="1:30" ht="16.5" customHeight="1">
      <c r="A19" s="397"/>
      <c r="B19" s="69" t="s">
        <v>13</v>
      </c>
      <c r="C19" s="70">
        <v>265</v>
      </c>
      <c r="D19" s="71">
        <v>217</v>
      </c>
      <c r="E19" s="71">
        <v>6075</v>
      </c>
      <c r="F19" s="71">
        <v>2502</v>
      </c>
      <c r="G19" s="71">
        <v>180</v>
      </c>
      <c r="H19" s="71">
        <v>3393</v>
      </c>
      <c r="I19" s="71">
        <v>185</v>
      </c>
      <c r="J19" s="71">
        <v>1095</v>
      </c>
      <c r="K19" s="71">
        <v>99</v>
      </c>
      <c r="L19" s="71">
        <v>164</v>
      </c>
      <c r="M19" s="71">
        <v>66</v>
      </c>
      <c r="N19" s="71">
        <v>140</v>
      </c>
      <c r="O19" s="71">
        <v>57</v>
      </c>
      <c r="P19" s="71">
        <v>2</v>
      </c>
      <c r="Q19" s="71">
        <v>9</v>
      </c>
      <c r="R19" s="71">
        <v>37</v>
      </c>
      <c r="S19" s="71">
        <v>12</v>
      </c>
      <c r="T19" s="71">
        <v>2</v>
      </c>
      <c r="U19" s="71">
        <v>36</v>
      </c>
      <c r="V19" s="71">
        <v>1</v>
      </c>
      <c r="W19" s="71">
        <v>219</v>
      </c>
      <c r="X19" s="71">
        <v>140</v>
      </c>
      <c r="Y19" s="74">
        <v>57</v>
      </c>
      <c r="Z19" s="73">
        <v>79</v>
      </c>
      <c r="AA19" s="73">
        <v>54</v>
      </c>
      <c r="AB19" s="74">
        <v>9</v>
      </c>
      <c r="AC19" s="75"/>
      <c r="AD19" s="75"/>
    </row>
    <row r="20" spans="1:30" ht="16.5" customHeight="1">
      <c r="A20" s="397"/>
      <c r="B20" s="69" t="s">
        <v>14</v>
      </c>
      <c r="C20" s="70">
        <v>260</v>
      </c>
      <c r="D20" s="71">
        <v>192</v>
      </c>
      <c r="E20" s="71">
        <v>6099</v>
      </c>
      <c r="F20" s="71">
        <v>2333</v>
      </c>
      <c r="G20" s="71">
        <v>200</v>
      </c>
      <c r="H20" s="71">
        <v>3566</v>
      </c>
      <c r="I20" s="71">
        <v>148</v>
      </c>
      <c r="J20" s="71">
        <v>1006</v>
      </c>
      <c r="K20" s="71">
        <v>86</v>
      </c>
      <c r="L20" s="71">
        <v>169</v>
      </c>
      <c r="M20" s="71">
        <v>95</v>
      </c>
      <c r="N20" s="71">
        <v>112</v>
      </c>
      <c r="O20" s="71">
        <v>48</v>
      </c>
      <c r="P20" s="71">
        <v>5</v>
      </c>
      <c r="Q20" s="71">
        <v>23</v>
      </c>
      <c r="R20" s="71">
        <v>38</v>
      </c>
      <c r="S20" s="71">
        <v>20</v>
      </c>
      <c r="T20" s="71">
        <v>1</v>
      </c>
      <c r="U20" s="71">
        <v>37</v>
      </c>
      <c r="V20" s="71">
        <v>0</v>
      </c>
      <c r="W20" s="71">
        <v>199</v>
      </c>
      <c r="X20" s="71">
        <v>112</v>
      </c>
      <c r="Y20" s="74">
        <v>48</v>
      </c>
      <c r="Z20" s="73">
        <v>73</v>
      </c>
      <c r="AA20" s="73">
        <v>48</v>
      </c>
      <c r="AB20" s="74">
        <v>4</v>
      </c>
      <c r="AC20" s="75"/>
      <c r="AD20" s="75"/>
    </row>
    <row r="21" spans="1:30" ht="16.5" customHeight="1">
      <c r="A21" s="397"/>
      <c r="B21" s="69" t="s">
        <v>91</v>
      </c>
      <c r="C21" s="70">
        <v>310</v>
      </c>
      <c r="D21" s="71">
        <v>216</v>
      </c>
      <c r="E21" s="71">
        <v>7537</v>
      </c>
      <c r="F21" s="71">
        <v>3057</v>
      </c>
      <c r="G21" s="71">
        <v>224</v>
      </c>
      <c r="H21" s="71">
        <v>4256</v>
      </c>
      <c r="I21" s="71">
        <v>134</v>
      </c>
      <c r="J21" s="71">
        <v>939</v>
      </c>
      <c r="K21" s="71">
        <v>141</v>
      </c>
      <c r="L21" s="71">
        <v>167</v>
      </c>
      <c r="M21" s="71">
        <v>113</v>
      </c>
      <c r="N21" s="71">
        <v>128</v>
      </c>
      <c r="O21" s="71">
        <v>67</v>
      </c>
      <c r="P21" s="71">
        <v>2</v>
      </c>
      <c r="Q21" s="71">
        <v>14</v>
      </c>
      <c r="R21" s="71">
        <v>53</v>
      </c>
      <c r="S21" s="71">
        <v>13</v>
      </c>
      <c r="T21" s="71">
        <v>2</v>
      </c>
      <c r="U21" s="71">
        <v>51</v>
      </c>
      <c r="V21" s="71">
        <v>1</v>
      </c>
      <c r="W21" s="71">
        <v>243</v>
      </c>
      <c r="X21" s="71">
        <v>128</v>
      </c>
      <c r="Y21" s="74">
        <v>67</v>
      </c>
      <c r="Z21" s="73">
        <v>96</v>
      </c>
      <c r="AA21" s="73">
        <v>53</v>
      </c>
      <c r="AB21" s="74">
        <v>6</v>
      </c>
      <c r="AC21" s="75"/>
      <c r="AD21" s="75"/>
    </row>
    <row r="22" spans="1:30" ht="16.5" customHeight="1">
      <c r="A22" s="397"/>
      <c r="B22" s="69" t="s">
        <v>16</v>
      </c>
      <c r="C22" s="70">
        <v>555</v>
      </c>
      <c r="D22" s="71">
        <v>390</v>
      </c>
      <c r="E22" s="71">
        <v>13397</v>
      </c>
      <c r="F22" s="71">
        <v>5598</v>
      </c>
      <c r="G22" s="71">
        <v>308</v>
      </c>
      <c r="H22" s="71">
        <v>7491</v>
      </c>
      <c r="I22" s="71">
        <v>313</v>
      </c>
      <c r="J22" s="71">
        <v>1639</v>
      </c>
      <c r="K22" s="71">
        <v>182</v>
      </c>
      <c r="L22" s="71">
        <v>366</v>
      </c>
      <c r="M22" s="71">
        <v>202</v>
      </c>
      <c r="N22" s="71">
        <v>246</v>
      </c>
      <c r="O22" s="71">
        <v>100</v>
      </c>
      <c r="P22" s="71">
        <v>7</v>
      </c>
      <c r="Q22" s="71">
        <v>26</v>
      </c>
      <c r="R22" s="71">
        <v>101</v>
      </c>
      <c r="S22" s="71">
        <v>59</v>
      </c>
      <c r="T22" s="71">
        <v>6</v>
      </c>
      <c r="U22" s="71">
        <v>89</v>
      </c>
      <c r="V22" s="71">
        <v>0</v>
      </c>
      <c r="W22" s="71">
        <v>428</v>
      </c>
      <c r="X22" s="71">
        <v>246</v>
      </c>
      <c r="Y22" s="74">
        <v>100</v>
      </c>
      <c r="Z22" s="73">
        <v>139</v>
      </c>
      <c r="AA22" s="73">
        <v>95</v>
      </c>
      <c r="AB22" s="74">
        <v>32</v>
      </c>
      <c r="AC22" s="75"/>
      <c r="AD22" s="75"/>
    </row>
    <row r="23" spans="1:30" ht="16.5" customHeight="1">
      <c r="A23" s="397"/>
      <c r="B23" s="69" t="s">
        <v>92</v>
      </c>
      <c r="C23" s="70">
        <v>291</v>
      </c>
      <c r="D23" s="71">
        <v>198</v>
      </c>
      <c r="E23" s="71">
        <v>7142</v>
      </c>
      <c r="F23" s="71">
        <v>2980</v>
      </c>
      <c r="G23" s="71">
        <v>231</v>
      </c>
      <c r="H23" s="71">
        <v>3931</v>
      </c>
      <c r="I23" s="71">
        <v>139</v>
      </c>
      <c r="J23" s="71">
        <v>837</v>
      </c>
      <c r="K23" s="71">
        <v>141</v>
      </c>
      <c r="L23" s="71">
        <v>147</v>
      </c>
      <c r="M23" s="71">
        <v>87</v>
      </c>
      <c r="N23" s="71">
        <v>134</v>
      </c>
      <c r="O23" s="71">
        <v>67</v>
      </c>
      <c r="P23" s="71">
        <v>3</v>
      </c>
      <c r="Q23" s="71">
        <v>21</v>
      </c>
      <c r="R23" s="71">
        <v>34</v>
      </c>
      <c r="S23" s="71">
        <v>11</v>
      </c>
      <c r="T23" s="71">
        <v>0</v>
      </c>
      <c r="U23" s="71">
        <v>31</v>
      </c>
      <c r="V23" s="71">
        <v>0</v>
      </c>
      <c r="W23" s="71">
        <v>236</v>
      </c>
      <c r="X23" s="71">
        <v>134</v>
      </c>
      <c r="Y23" s="74">
        <v>67</v>
      </c>
      <c r="Z23" s="73">
        <v>95</v>
      </c>
      <c r="AA23" s="73">
        <v>56</v>
      </c>
      <c r="AB23" s="74">
        <v>14</v>
      </c>
      <c r="AC23" s="75"/>
      <c r="AD23" s="75"/>
    </row>
    <row r="24" spans="1:30" s="82" customFormat="1" ht="16.5" customHeight="1">
      <c r="A24" s="397"/>
      <c r="B24" s="77" t="s">
        <v>93</v>
      </c>
      <c r="C24" s="78">
        <v>260</v>
      </c>
      <c r="D24" s="79">
        <v>182</v>
      </c>
      <c r="E24" s="79">
        <v>6332</v>
      </c>
      <c r="F24" s="79">
        <v>2734</v>
      </c>
      <c r="G24" s="79">
        <v>173</v>
      </c>
      <c r="H24" s="79">
        <v>3425</v>
      </c>
      <c r="I24" s="79">
        <v>128</v>
      </c>
      <c r="J24" s="79">
        <v>821</v>
      </c>
      <c r="K24" s="79">
        <v>69</v>
      </c>
      <c r="L24" s="79">
        <v>188</v>
      </c>
      <c r="M24" s="79">
        <v>90</v>
      </c>
      <c r="N24" s="79">
        <v>128</v>
      </c>
      <c r="O24" s="79">
        <v>39</v>
      </c>
      <c r="P24" s="79">
        <v>3</v>
      </c>
      <c r="Q24" s="79">
        <v>6</v>
      </c>
      <c r="R24" s="79">
        <v>58</v>
      </c>
      <c r="S24" s="79">
        <v>40</v>
      </c>
      <c r="T24" s="79">
        <v>5</v>
      </c>
      <c r="U24" s="79">
        <v>53</v>
      </c>
      <c r="V24" s="79">
        <v>1</v>
      </c>
      <c r="W24" s="79">
        <v>196</v>
      </c>
      <c r="X24" s="79">
        <v>128</v>
      </c>
      <c r="Y24" s="80">
        <v>39</v>
      </c>
      <c r="Z24" s="80">
        <v>68</v>
      </c>
      <c r="AA24" s="80">
        <v>36</v>
      </c>
      <c r="AB24" s="80">
        <v>15</v>
      </c>
      <c r="AC24" s="81"/>
      <c r="AD24" s="81"/>
    </row>
    <row r="25" spans="1:30" s="82" customFormat="1" ht="30" customHeight="1">
      <c r="A25" s="21"/>
      <c r="B25" s="21"/>
      <c r="C25" s="83"/>
      <c r="D25" s="83"/>
      <c r="E25" s="83"/>
      <c r="F25" s="83"/>
      <c r="G25" s="83"/>
      <c r="H25" s="83"/>
      <c r="I25" s="83"/>
      <c r="J25" s="83"/>
      <c r="K25" s="75" t="s">
        <v>94</v>
      </c>
      <c r="L25" s="83"/>
      <c r="M25" s="398" t="s">
        <v>95</v>
      </c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21"/>
      <c r="AC25" s="81"/>
      <c r="AD25" s="81"/>
    </row>
    <row r="26" spans="1:30"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AB26" s="82"/>
    </row>
    <row r="27" spans="1:30">
      <c r="AB27" s="82"/>
    </row>
    <row r="28" spans="1:30" ht="22.5" customHeight="1">
      <c r="A28" s="5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54"/>
      <c r="W28" s="54"/>
      <c r="X28" s="55"/>
      <c r="Y28" s="54"/>
      <c r="Z28" s="54"/>
      <c r="AA28" s="54"/>
      <c r="AB28" s="55" t="s">
        <v>39</v>
      </c>
    </row>
    <row r="29" spans="1:30" ht="19.5" customHeight="1">
      <c r="A29" s="382" t="s">
        <v>81</v>
      </c>
      <c r="B29" s="379" t="s">
        <v>82</v>
      </c>
      <c r="C29" s="403" t="s">
        <v>42</v>
      </c>
      <c r="D29" s="404" t="s">
        <v>57</v>
      </c>
      <c r="E29" s="385" t="s">
        <v>58</v>
      </c>
      <c r="F29" s="385"/>
      <c r="G29" s="385"/>
      <c r="H29" s="385"/>
      <c r="I29" s="385"/>
      <c r="J29" s="385"/>
      <c r="K29" s="56"/>
      <c r="L29" s="57" t="s">
        <v>59</v>
      </c>
      <c r="M29" s="58" t="s">
        <v>60</v>
      </c>
      <c r="N29" s="57"/>
      <c r="O29" s="57"/>
      <c r="P29" s="57"/>
      <c r="Q29" s="387" t="s">
        <v>61</v>
      </c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</row>
    <row r="30" spans="1:30" ht="19.5" customHeight="1">
      <c r="A30" s="383"/>
      <c r="B30" s="380"/>
      <c r="C30" s="403"/>
      <c r="D30" s="404"/>
      <c r="E30" s="388" t="s">
        <v>62</v>
      </c>
      <c r="F30" s="388"/>
      <c r="G30" s="388"/>
      <c r="H30" s="388"/>
      <c r="I30" s="389" t="s">
        <v>63</v>
      </c>
      <c r="J30" s="389"/>
      <c r="K30" s="388" t="s">
        <v>64</v>
      </c>
      <c r="L30" s="388"/>
      <c r="M30" s="390" t="s">
        <v>65</v>
      </c>
      <c r="N30" s="390"/>
      <c r="O30" s="390"/>
      <c r="P30" s="391" t="s">
        <v>66</v>
      </c>
      <c r="Q30" s="392" t="s">
        <v>44</v>
      </c>
      <c r="R30" s="392" t="s">
        <v>67</v>
      </c>
      <c r="S30" s="393" t="s">
        <v>45</v>
      </c>
      <c r="T30" s="393"/>
      <c r="U30" s="393"/>
      <c r="V30" s="393"/>
      <c r="W30" s="392" t="s">
        <v>68</v>
      </c>
      <c r="X30" s="389" t="s">
        <v>46</v>
      </c>
      <c r="Y30" s="389"/>
      <c r="Z30" s="389"/>
      <c r="AA30" s="389"/>
      <c r="AB30" s="389"/>
    </row>
    <row r="31" spans="1:30" ht="19.5" customHeight="1">
      <c r="A31" s="383"/>
      <c r="B31" s="380"/>
      <c r="C31" s="403"/>
      <c r="D31" s="404"/>
      <c r="E31" s="394" t="s">
        <v>52</v>
      </c>
      <c r="F31" s="394" t="s">
        <v>69</v>
      </c>
      <c r="G31" s="394" t="s">
        <v>70</v>
      </c>
      <c r="H31" s="394" t="s">
        <v>71</v>
      </c>
      <c r="I31" s="395" t="s">
        <v>72</v>
      </c>
      <c r="J31" s="395" t="s">
        <v>73</v>
      </c>
      <c r="K31" s="401">
        <v>0</v>
      </c>
      <c r="L31" s="400">
        <v>1</v>
      </c>
      <c r="M31" s="401">
        <v>0</v>
      </c>
      <c r="N31" s="400">
        <v>1</v>
      </c>
      <c r="O31" s="400">
        <v>2</v>
      </c>
      <c r="P31" s="391"/>
      <c r="Q31" s="392"/>
      <c r="R31" s="392"/>
      <c r="S31" s="402" t="s">
        <v>74</v>
      </c>
      <c r="T31" s="399" t="s">
        <v>75</v>
      </c>
      <c r="U31" s="399" t="s">
        <v>76</v>
      </c>
      <c r="V31" s="399" t="s">
        <v>77</v>
      </c>
      <c r="W31" s="392"/>
      <c r="X31" s="386" t="s">
        <v>78</v>
      </c>
      <c r="Y31" s="386" t="s">
        <v>79</v>
      </c>
      <c r="Z31" s="386" t="s">
        <v>70</v>
      </c>
      <c r="AA31" s="386" t="s">
        <v>72</v>
      </c>
      <c r="AB31" s="396" t="s">
        <v>80</v>
      </c>
    </row>
    <row r="32" spans="1:30" ht="45" customHeight="1">
      <c r="A32" s="384"/>
      <c r="B32" s="381"/>
      <c r="C32" s="403"/>
      <c r="D32" s="404"/>
      <c r="E32" s="394"/>
      <c r="F32" s="394"/>
      <c r="G32" s="394"/>
      <c r="H32" s="394"/>
      <c r="I32" s="395"/>
      <c r="J32" s="395"/>
      <c r="K32" s="401"/>
      <c r="L32" s="400"/>
      <c r="M32" s="401"/>
      <c r="N32" s="400"/>
      <c r="O32" s="400"/>
      <c r="P32" s="391"/>
      <c r="Q32" s="392"/>
      <c r="R32" s="392"/>
      <c r="S32" s="402"/>
      <c r="T32" s="399"/>
      <c r="U32" s="399"/>
      <c r="V32" s="399"/>
      <c r="W32" s="392"/>
      <c r="X32" s="386"/>
      <c r="Y32" s="386"/>
      <c r="Z32" s="386"/>
      <c r="AA32" s="386"/>
      <c r="AB32" s="396"/>
    </row>
    <row r="33" spans="1:225" s="68" customFormat="1" ht="16.5" customHeight="1">
      <c r="A33" s="397" t="s">
        <v>108</v>
      </c>
      <c r="B33" s="60" t="s">
        <v>84</v>
      </c>
      <c r="C33" s="61">
        <v>3827</v>
      </c>
      <c r="D33" s="62">
        <v>2611</v>
      </c>
      <c r="E33" s="62">
        <v>90583</v>
      </c>
      <c r="F33" s="62">
        <v>37222</v>
      </c>
      <c r="G33" s="62">
        <v>2726</v>
      </c>
      <c r="H33" s="62">
        <v>50635</v>
      </c>
      <c r="I33" s="62">
        <v>2324</v>
      </c>
      <c r="J33" s="62">
        <v>12926</v>
      </c>
      <c r="K33" s="62">
        <v>1409</v>
      </c>
      <c r="L33" s="62">
        <v>2349</v>
      </c>
      <c r="M33" s="62">
        <v>1221</v>
      </c>
      <c r="N33" s="62">
        <v>1773</v>
      </c>
      <c r="O33" s="62">
        <v>764</v>
      </c>
      <c r="P33" s="62">
        <v>69</v>
      </c>
      <c r="Q33" s="63">
        <v>188</v>
      </c>
      <c r="R33" s="63">
        <v>642</v>
      </c>
      <c r="S33" s="63">
        <v>267</v>
      </c>
      <c r="T33" s="63">
        <v>33</v>
      </c>
      <c r="U33" s="63">
        <v>609</v>
      </c>
      <c r="V33" s="63">
        <v>3</v>
      </c>
      <c r="W33" s="63">
        <v>2997</v>
      </c>
      <c r="X33" s="63">
        <v>1773</v>
      </c>
      <c r="Y33" s="64">
        <v>764</v>
      </c>
      <c r="Z33" s="65">
        <v>1023</v>
      </c>
      <c r="AA33" s="65">
        <v>666</v>
      </c>
      <c r="AB33" s="64">
        <v>166</v>
      </c>
      <c r="AC33" s="66"/>
      <c r="AD33" s="66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</row>
    <row r="34" spans="1:225" ht="16.5" customHeight="1">
      <c r="A34" s="397"/>
      <c r="B34" s="69" t="s">
        <v>85</v>
      </c>
      <c r="C34" s="70">
        <v>267</v>
      </c>
      <c r="D34" s="71">
        <v>163</v>
      </c>
      <c r="E34" s="71">
        <v>6592</v>
      </c>
      <c r="F34" s="71">
        <v>2754</v>
      </c>
      <c r="G34" s="71">
        <v>143</v>
      </c>
      <c r="H34" s="71">
        <v>3695</v>
      </c>
      <c r="I34" s="71">
        <v>120</v>
      </c>
      <c r="J34" s="71">
        <v>642</v>
      </c>
      <c r="K34" s="71">
        <v>129</v>
      </c>
      <c r="L34" s="71">
        <v>133</v>
      </c>
      <c r="M34" s="71">
        <v>96</v>
      </c>
      <c r="N34" s="71">
        <v>127</v>
      </c>
      <c r="O34" s="71">
        <v>39</v>
      </c>
      <c r="P34" s="71">
        <v>5</v>
      </c>
      <c r="Q34" s="71">
        <v>20</v>
      </c>
      <c r="R34" s="71">
        <v>47</v>
      </c>
      <c r="S34" s="71">
        <v>12</v>
      </c>
      <c r="T34" s="71">
        <v>5</v>
      </c>
      <c r="U34" s="71">
        <v>46</v>
      </c>
      <c r="V34" s="71">
        <v>0</v>
      </c>
      <c r="W34" s="71">
        <v>200</v>
      </c>
      <c r="X34" s="71">
        <v>127</v>
      </c>
      <c r="Y34" s="72">
        <v>39</v>
      </c>
      <c r="Z34" s="73">
        <v>55</v>
      </c>
      <c r="AA34" s="73">
        <v>47</v>
      </c>
      <c r="AB34" s="74">
        <v>10</v>
      </c>
      <c r="AC34" s="75"/>
      <c r="AD34" s="75"/>
    </row>
    <row r="35" spans="1:225" ht="16.5" customHeight="1">
      <c r="A35" s="397"/>
      <c r="B35" s="69" t="s">
        <v>4</v>
      </c>
      <c r="C35" s="70">
        <v>123</v>
      </c>
      <c r="D35" s="71">
        <v>87</v>
      </c>
      <c r="E35" s="71">
        <v>2960</v>
      </c>
      <c r="F35" s="71">
        <v>1111</v>
      </c>
      <c r="G35" s="71">
        <v>197</v>
      </c>
      <c r="H35" s="71">
        <v>1652</v>
      </c>
      <c r="I35" s="71">
        <v>47</v>
      </c>
      <c r="J35" s="71">
        <v>398</v>
      </c>
      <c r="K35" s="71">
        <v>43</v>
      </c>
      <c r="L35" s="71">
        <v>78</v>
      </c>
      <c r="M35" s="71">
        <v>31</v>
      </c>
      <c r="N35" s="71">
        <v>64</v>
      </c>
      <c r="O35" s="71">
        <v>26</v>
      </c>
      <c r="P35" s="71">
        <v>2</v>
      </c>
      <c r="Q35" s="71">
        <v>2</v>
      </c>
      <c r="R35" s="71">
        <v>20</v>
      </c>
      <c r="S35" s="71">
        <v>6</v>
      </c>
      <c r="T35" s="71">
        <v>2</v>
      </c>
      <c r="U35" s="71">
        <v>18</v>
      </c>
      <c r="V35" s="71">
        <v>0</v>
      </c>
      <c r="W35" s="71">
        <v>101</v>
      </c>
      <c r="X35" s="71">
        <v>64</v>
      </c>
      <c r="Y35" s="74">
        <v>26</v>
      </c>
      <c r="Z35" s="73">
        <v>41</v>
      </c>
      <c r="AA35" s="73">
        <v>21</v>
      </c>
      <c r="AB35" s="74">
        <v>9</v>
      </c>
      <c r="AC35" s="75"/>
      <c r="AD35" s="75"/>
    </row>
    <row r="36" spans="1:225" ht="16.5" customHeight="1">
      <c r="A36" s="397"/>
      <c r="B36" s="69" t="s">
        <v>5</v>
      </c>
      <c r="C36" s="70">
        <v>238</v>
      </c>
      <c r="D36" s="71">
        <v>165</v>
      </c>
      <c r="E36" s="71">
        <v>5448</v>
      </c>
      <c r="F36" s="71">
        <v>2297</v>
      </c>
      <c r="G36" s="71">
        <v>200</v>
      </c>
      <c r="H36" s="71">
        <v>2951</v>
      </c>
      <c r="I36" s="71">
        <v>360</v>
      </c>
      <c r="J36" s="71">
        <v>829</v>
      </c>
      <c r="K36" s="71">
        <v>75</v>
      </c>
      <c r="L36" s="71">
        <v>156</v>
      </c>
      <c r="M36" s="71">
        <v>70</v>
      </c>
      <c r="N36" s="71">
        <v>125</v>
      </c>
      <c r="O36" s="71">
        <v>36</v>
      </c>
      <c r="P36" s="71">
        <v>7</v>
      </c>
      <c r="Q36" s="71">
        <v>5</v>
      </c>
      <c r="R36" s="71">
        <v>45</v>
      </c>
      <c r="S36" s="71">
        <v>17</v>
      </c>
      <c r="T36" s="71">
        <v>2</v>
      </c>
      <c r="U36" s="71">
        <v>43</v>
      </c>
      <c r="V36" s="71">
        <v>0</v>
      </c>
      <c r="W36" s="71">
        <v>188</v>
      </c>
      <c r="X36" s="71">
        <v>125</v>
      </c>
      <c r="Y36" s="74">
        <v>36</v>
      </c>
      <c r="Z36" s="73">
        <v>69</v>
      </c>
      <c r="AA36" s="73">
        <v>55</v>
      </c>
      <c r="AB36" s="74">
        <v>9</v>
      </c>
      <c r="AC36" s="75"/>
      <c r="AD36" s="75"/>
    </row>
    <row r="37" spans="1:225" ht="16.5" customHeight="1">
      <c r="A37" s="397"/>
      <c r="B37" s="69" t="s">
        <v>6</v>
      </c>
      <c r="C37" s="70">
        <v>253</v>
      </c>
      <c r="D37" s="71">
        <v>170</v>
      </c>
      <c r="E37" s="71">
        <v>6104</v>
      </c>
      <c r="F37" s="71">
        <v>2582</v>
      </c>
      <c r="G37" s="71">
        <v>122</v>
      </c>
      <c r="H37" s="71">
        <v>3400</v>
      </c>
      <c r="I37" s="71">
        <v>86</v>
      </c>
      <c r="J37" s="71">
        <v>842</v>
      </c>
      <c r="K37" s="71">
        <v>99</v>
      </c>
      <c r="L37" s="71">
        <v>150</v>
      </c>
      <c r="M37" s="71">
        <v>103</v>
      </c>
      <c r="N37" s="71">
        <v>118</v>
      </c>
      <c r="O37" s="71">
        <v>28</v>
      </c>
      <c r="P37" s="71">
        <v>4</v>
      </c>
      <c r="Q37" s="71">
        <v>16</v>
      </c>
      <c r="R37" s="71">
        <v>50</v>
      </c>
      <c r="S37" s="71">
        <v>17</v>
      </c>
      <c r="T37" s="71">
        <v>2</v>
      </c>
      <c r="U37" s="71">
        <v>47</v>
      </c>
      <c r="V37" s="71">
        <v>0</v>
      </c>
      <c r="W37" s="71">
        <v>187</v>
      </c>
      <c r="X37" s="71">
        <v>118</v>
      </c>
      <c r="Y37" s="74">
        <v>28</v>
      </c>
      <c r="Z37" s="73">
        <v>51</v>
      </c>
      <c r="AA37" s="73">
        <v>37</v>
      </c>
      <c r="AB37" s="74">
        <v>10</v>
      </c>
      <c r="AC37" s="75"/>
      <c r="AD37" s="75"/>
    </row>
    <row r="38" spans="1:225" ht="16.5" customHeight="1">
      <c r="A38" s="397"/>
      <c r="B38" s="69" t="s">
        <v>86</v>
      </c>
      <c r="C38" s="70">
        <v>241</v>
      </c>
      <c r="D38" s="71">
        <v>158</v>
      </c>
      <c r="E38" s="71">
        <v>5645</v>
      </c>
      <c r="F38" s="71">
        <v>2501</v>
      </c>
      <c r="G38" s="71">
        <v>126</v>
      </c>
      <c r="H38" s="71">
        <v>3018</v>
      </c>
      <c r="I38" s="71">
        <v>138</v>
      </c>
      <c r="J38" s="71">
        <v>827</v>
      </c>
      <c r="K38" s="71">
        <v>99</v>
      </c>
      <c r="L38" s="71">
        <v>138</v>
      </c>
      <c r="M38" s="71">
        <v>83</v>
      </c>
      <c r="N38" s="71">
        <v>99</v>
      </c>
      <c r="O38" s="71">
        <v>55</v>
      </c>
      <c r="P38" s="71">
        <v>4</v>
      </c>
      <c r="Q38" s="71">
        <v>11</v>
      </c>
      <c r="R38" s="71">
        <v>43</v>
      </c>
      <c r="S38" s="71">
        <v>14</v>
      </c>
      <c r="T38" s="71">
        <v>1</v>
      </c>
      <c r="U38" s="71">
        <v>41</v>
      </c>
      <c r="V38" s="71">
        <v>0</v>
      </c>
      <c r="W38" s="71">
        <v>187</v>
      </c>
      <c r="X38" s="71">
        <v>99</v>
      </c>
      <c r="Y38" s="74">
        <v>55</v>
      </c>
      <c r="Z38" s="73">
        <v>59</v>
      </c>
      <c r="AA38" s="73">
        <v>38</v>
      </c>
      <c r="AB38" s="74">
        <v>15</v>
      </c>
      <c r="AC38" s="75"/>
      <c r="AD38" s="75"/>
    </row>
    <row r="39" spans="1:225" ht="16.5" customHeight="1">
      <c r="A39" s="397"/>
      <c r="B39" s="69" t="s">
        <v>8</v>
      </c>
      <c r="C39" s="70">
        <v>142</v>
      </c>
      <c r="D39" s="71">
        <v>97</v>
      </c>
      <c r="E39" s="71">
        <v>3243</v>
      </c>
      <c r="F39" s="71">
        <v>1342</v>
      </c>
      <c r="G39" s="71">
        <v>115</v>
      </c>
      <c r="H39" s="71">
        <v>1786</v>
      </c>
      <c r="I39" s="71">
        <v>91</v>
      </c>
      <c r="J39" s="71">
        <v>575</v>
      </c>
      <c r="K39" s="71">
        <v>49</v>
      </c>
      <c r="L39" s="71">
        <v>90</v>
      </c>
      <c r="M39" s="71">
        <v>40</v>
      </c>
      <c r="N39" s="71">
        <v>61</v>
      </c>
      <c r="O39" s="71">
        <v>38</v>
      </c>
      <c r="P39" s="71">
        <v>3</v>
      </c>
      <c r="Q39" s="71">
        <v>14</v>
      </c>
      <c r="R39" s="71">
        <v>14</v>
      </c>
      <c r="S39" s="71">
        <v>8</v>
      </c>
      <c r="T39" s="71">
        <v>2</v>
      </c>
      <c r="U39" s="71">
        <v>13</v>
      </c>
      <c r="V39" s="71">
        <v>0</v>
      </c>
      <c r="W39" s="71">
        <v>114</v>
      </c>
      <c r="X39" s="71">
        <v>61</v>
      </c>
      <c r="Y39" s="74">
        <v>38</v>
      </c>
      <c r="Z39" s="73">
        <v>44</v>
      </c>
      <c r="AA39" s="73">
        <v>24</v>
      </c>
      <c r="AB39" s="74">
        <v>12</v>
      </c>
      <c r="AC39" s="75"/>
      <c r="AD39" s="75"/>
    </row>
    <row r="40" spans="1:225" ht="16.5" customHeight="1">
      <c r="A40" s="397"/>
      <c r="B40" s="69" t="s">
        <v>87</v>
      </c>
      <c r="C40" s="70">
        <v>169</v>
      </c>
      <c r="D40" s="71">
        <v>102</v>
      </c>
      <c r="E40" s="71">
        <v>4176</v>
      </c>
      <c r="F40" s="71">
        <v>1830</v>
      </c>
      <c r="G40" s="71">
        <v>143</v>
      </c>
      <c r="H40" s="71">
        <v>2203</v>
      </c>
      <c r="I40" s="71">
        <v>79</v>
      </c>
      <c r="J40" s="71">
        <v>400</v>
      </c>
      <c r="K40" s="71">
        <v>68</v>
      </c>
      <c r="L40" s="71">
        <v>98</v>
      </c>
      <c r="M40" s="71">
        <v>74</v>
      </c>
      <c r="N40" s="71">
        <v>66</v>
      </c>
      <c r="O40" s="71">
        <v>26</v>
      </c>
      <c r="P40" s="71">
        <v>3</v>
      </c>
      <c r="Q40" s="71">
        <v>12</v>
      </c>
      <c r="R40" s="71">
        <v>42</v>
      </c>
      <c r="S40" s="71">
        <v>16</v>
      </c>
      <c r="T40" s="71">
        <v>0</v>
      </c>
      <c r="U40" s="71">
        <v>38</v>
      </c>
      <c r="V40" s="71">
        <v>0</v>
      </c>
      <c r="W40" s="71">
        <v>115</v>
      </c>
      <c r="X40" s="71">
        <v>66</v>
      </c>
      <c r="Y40" s="74">
        <v>26</v>
      </c>
      <c r="Z40" s="73">
        <v>49</v>
      </c>
      <c r="AA40" s="73">
        <v>25</v>
      </c>
      <c r="AB40" s="74">
        <v>5</v>
      </c>
      <c r="AC40" s="75"/>
      <c r="AD40" s="75"/>
    </row>
    <row r="41" spans="1:225" ht="16.5" customHeight="1">
      <c r="A41" s="397"/>
      <c r="B41" s="69" t="s">
        <v>88</v>
      </c>
      <c r="C41" s="70">
        <v>162</v>
      </c>
      <c r="D41" s="71">
        <v>105</v>
      </c>
      <c r="E41" s="71">
        <v>3976</v>
      </c>
      <c r="F41" s="71">
        <v>1610</v>
      </c>
      <c r="G41" s="71">
        <v>129</v>
      </c>
      <c r="H41" s="71">
        <v>2237</v>
      </c>
      <c r="I41" s="71">
        <v>80</v>
      </c>
      <c r="J41" s="71">
        <v>463</v>
      </c>
      <c r="K41" s="71">
        <v>49</v>
      </c>
      <c r="L41" s="71">
        <v>111</v>
      </c>
      <c r="M41" s="71">
        <v>48</v>
      </c>
      <c r="N41" s="71">
        <v>71</v>
      </c>
      <c r="O41" s="71">
        <v>41</v>
      </c>
      <c r="P41" s="71">
        <v>2</v>
      </c>
      <c r="Q41" s="71">
        <v>6</v>
      </c>
      <c r="R41" s="71">
        <v>22</v>
      </c>
      <c r="S41" s="71">
        <v>9</v>
      </c>
      <c r="T41" s="71">
        <v>0</v>
      </c>
      <c r="U41" s="71">
        <v>20</v>
      </c>
      <c r="V41" s="71">
        <v>0</v>
      </c>
      <c r="W41" s="71">
        <v>134</v>
      </c>
      <c r="X41" s="71">
        <v>71</v>
      </c>
      <c r="Y41" s="74">
        <v>41</v>
      </c>
      <c r="Z41" s="73">
        <v>55</v>
      </c>
      <c r="AA41" s="73">
        <v>33</v>
      </c>
      <c r="AB41" s="74">
        <v>8</v>
      </c>
      <c r="AC41" s="75"/>
      <c r="AD41" s="75"/>
    </row>
    <row r="42" spans="1:225" ht="16.5" customHeight="1">
      <c r="A42" s="397"/>
      <c r="B42" s="69" t="s">
        <v>89</v>
      </c>
      <c r="C42" s="70">
        <v>151</v>
      </c>
      <c r="D42" s="71">
        <v>105</v>
      </c>
      <c r="E42" s="71">
        <v>3512</v>
      </c>
      <c r="F42" s="71">
        <v>1393</v>
      </c>
      <c r="G42" s="71">
        <v>77</v>
      </c>
      <c r="H42" s="71">
        <v>2042</v>
      </c>
      <c r="I42" s="71">
        <v>56</v>
      </c>
      <c r="J42" s="71">
        <v>502</v>
      </c>
      <c r="K42" s="71">
        <v>44</v>
      </c>
      <c r="L42" s="71">
        <v>105</v>
      </c>
      <c r="M42" s="71">
        <v>39</v>
      </c>
      <c r="N42" s="71">
        <v>71</v>
      </c>
      <c r="O42" s="71">
        <v>39</v>
      </c>
      <c r="P42" s="71">
        <v>2</v>
      </c>
      <c r="Q42" s="71">
        <v>5</v>
      </c>
      <c r="R42" s="71">
        <v>19</v>
      </c>
      <c r="S42" s="71">
        <v>9</v>
      </c>
      <c r="T42" s="71">
        <v>0</v>
      </c>
      <c r="U42" s="71">
        <v>19</v>
      </c>
      <c r="V42" s="71">
        <v>0</v>
      </c>
      <c r="W42" s="71">
        <v>127</v>
      </c>
      <c r="X42" s="71">
        <v>71</v>
      </c>
      <c r="Y42" s="74">
        <v>39</v>
      </c>
      <c r="Z42" s="73">
        <v>40</v>
      </c>
      <c r="AA42" s="73">
        <v>21</v>
      </c>
      <c r="AB42" s="74">
        <v>11</v>
      </c>
      <c r="AC42" s="75"/>
      <c r="AD42" s="75"/>
    </row>
    <row r="43" spans="1:225" ht="16.5" customHeight="1">
      <c r="A43" s="397"/>
      <c r="B43" s="69" t="s">
        <v>90</v>
      </c>
      <c r="C43" s="70">
        <v>388</v>
      </c>
      <c r="D43" s="71">
        <v>277</v>
      </c>
      <c r="E43" s="71">
        <v>8775</v>
      </c>
      <c r="F43" s="71">
        <v>3692</v>
      </c>
      <c r="G43" s="71">
        <v>362</v>
      </c>
      <c r="H43" s="71">
        <v>4721</v>
      </c>
      <c r="I43" s="71">
        <v>281</v>
      </c>
      <c r="J43" s="71">
        <v>1545</v>
      </c>
      <c r="K43" s="71">
        <v>133</v>
      </c>
      <c r="L43" s="71">
        <v>244</v>
      </c>
      <c r="M43" s="71">
        <v>100</v>
      </c>
      <c r="N43" s="71">
        <v>195</v>
      </c>
      <c r="O43" s="71">
        <v>82</v>
      </c>
      <c r="P43" s="71">
        <v>11</v>
      </c>
      <c r="Q43" s="71">
        <v>18</v>
      </c>
      <c r="R43" s="71">
        <v>53</v>
      </c>
      <c r="S43" s="71">
        <v>24</v>
      </c>
      <c r="T43" s="71">
        <v>2</v>
      </c>
      <c r="U43" s="71">
        <v>49</v>
      </c>
      <c r="V43" s="71">
        <v>0</v>
      </c>
      <c r="W43" s="71">
        <v>317</v>
      </c>
      <c r="X43" s="71">
        <v>195</v>
      </c>
      <c r="Y43" s="74">
        <v>82</v>
      </c>
      <c r="Z43" s="73">
        <v>124</v>
      </c>
      <c r="AA43" s="73">
        <v>79</v>
      </c>
      <c r="AB43" s="74">
        <v>24</v>
      </c>
      <c r="AC43" s="75"/>
      <c r="AD43" s="75"/>
    </row>
    <row r="44" spans="1:225" ht="16.5" customHeight="1">
      <c r="A44" s="397"/>
      <c r="B44" s="69" t="s">
        <v>13</v>
      </c>
      <c r="C44" s="70">
        <v>201</v>
      </c>
      <c r="D44" s="71">
        <v>157</v>
      </c>
      <c r="E44" s="71">
        <v>4429</v>
      </c>
      <c r="F44" s="71">
        <v>1667</v>
      </c>
      <c r="G44" s="71">
        <v>135</v>
      </c>
      <c r="H44" s="71">
        <v>2627</v>
      </c>
      <c r="I44" s="71">
        <v>169</v>
      </c>
      <c r="J44" s="71">
        <v>945</v>
      </c>
      <c r="K44" s="71">
        <v>82</v>
      </c>
      <c r="L44" s="71">
        <v>117</v>
      </c>
      <c r="M44" s="71">
        <v>54</v>
      </c>
      <c r="N44" s="71">
        <v>92</v>
      </c>
      <c r="O44" s="71">
        <v>53</v>
      </c>
      <c r="P44" s="71">
        <v>2</v>
      </c>
      <c r="Q44" s="71">
        <v>7</v>
      </c>
      <c r="R44" s="71">
        <v>26</v>
      </c>
      <c r="S44" s="71">
        <v>11</v>
      </c>
      <c r="T44" s="71">
        <v>1</v>
      </c>
      <c r="U44" s="71">
        <v>25</v>
      </c>
      <c r="V44" s="71">
        <v>0</v>
      </c>
      <c r="W44" s="71">
        <v>168</v>
      </c>
      <c r="X44" s="71">
        <v>92</v>
      </c>
      <c r="Y44" s="74">
        <v>53</v>
      </c>
      <c r="Z44" s="73">
        <v>57</v>
      </c>
      <c r="AA44" s="73">
        <v>42</v>
      </c>
      <c r="AB44" s="74">
        <v>9</v>
      </c>
      <c r="AC44" s="75"/>
      <c r="AD44" s="75"/>
    </row>
    <row r="45" spans="1:225" ht="16.5" customHeight="1">
      <c r="A45" s="397"/>
      <c r="B45" s="69" t="s">
        <v>14</v>
      </c>
      <c r="C45" s="70">
        <v>235</v>
      </c>
      <c r="D45" s="71">
        <v>170</v>
      </c>
      <c r="E45" s="71">
        <v>5370</v>
      </c>
      <c r="F45" s="71">
        <v>2121</v>
      </c>
      <c r="G45" s="71">
        <v>190</v>
      </c>
      <c r="H45" s="71">
        <v>3059</v>
      </c>
      <c r="I45" s="71">
        <v>133</v>
      </c>
      <c r="J45" s="71">
        <v>1035</v>
      </c>
      <c r="K45" s="71">
        <v>76</v>
      </c>
      <c r="L45" s="71">
        <v>153</v>
      </c>
      <c r="M45" s="71">
        <v>69</v>
      </c>
      <c r="N45" s="71">
        <v>111</v>
      </c>
      <c r="O45" s="71">
        <v>49</v>
      </c>
      <c r="P45" s="71">
        <v>6</v>
      </c>
      <c r="Q45" s="71">
        <v>15</v>
      </c>
      <c r="R45" s="71">
        <v>30</v>
      </c>
      <c r="S45" s="71">
        <v>11</v>
      </c>
      <c r="T45" s="71">
        <v>1</v>
      </c>
      <c r="U45" s="71">
        <v>30</v>
      </c>
      <c r="V45" s="71">
        <v>2</v>
      </c>
      <c r="W45" s="71">
        <v>190</v>
      </c>
      <c r="X45" s="71">
        <v>111</v>
      </c>
      <c r="Y45" s="74">
        <v>49</v>
      </c>
      <c r="Z45" s="73">
        <v>76</v>
      </c>
      <c r="AA45" s="73">
        <v>39</v>
      </c>
      <c r="AB45" s="74">
        <v>4</v>
      </c>
      <c r="AC45" s="75"/>
      <c r="AD45" s="75"/>
    </row>
    <row r="46" spans="1:225" ht="16.5" customHeight="1">
      <c r="A46" s="397"/>
      <c r="B46" s="69" t="s">
        <v>91</v>
      </c>
      <c r="C46" s="70">
        <v>278</v>
      </c>
      <c r="D46" s="71">
        <v>189</v>
      </c>
      <c r="E46" s="71">
        <v>6637</v>
      </c>
      <c r="F46" s="71">
        <v>2630</v>
      </c>
      <c r="G46" s="71">
        <v>229</v>
      </c>
      <c r="H46" s="71">
        <v>3778</v>
      </c>
      <c r="I46" s="71">
        <v>127</v>
      </c>
      <c r="J46" s="71">
        <v>960</v>
      </c>
      <c r="K46" s="71">
        <v>105</v>
      </c>
      <c r="L46" s="71">
        <v>171</v>
      </c>
      <c r="M46" s="71">
        <v>85</v>
      </c>
      <c r="N46" s="71">
        <v>133</v>
      </c>
      <c r="O46" s="71">
        <v>58</v>
      </c>
      <c r="P46" s="71">
        <v>2</v>
      </c>
      <c r="Q46" s="71">
        <v>7</v>
      </c>
      <c r="R46" s="71">
        <v>53</v>
      </c>
      <c r="S46" s="71">
        <v>15</v>
      </c>
      <c r="T46" s="71">
        <v>4</v>
      </c>
      <c r="U46" s="71">
        <v>51</v>
      </c>
      <c r="V46" s="71">
        <v>1</v>
      </c>
      <c r="W46" s="71">
        <v>218</v>
      </c>
      <c r="X46" s="71">
        <v>133</v>
      </c>
      <c r="Y46" s="74">
        <v>58</v>
      </c>
      <c r="Z46" s="73">
        <v>79</v>
      </c>
      <c r="AA46" s="73">
        <v>42</v>
      </c>
      <c r="AB46" s="74">
        <v>6</v>
      </c>
      <c r="AC46" s="75"/>
      <c r="AD46" s="75"/>
    </row>
    <row r="47" spans="1:225" ht="16.5" customHeight="1">
      <c r="A47" s="397"/>
      <c r="B47" s="69" t="s">
        <v>16</v>
      </c>
      <c r="C47" s="70">
        <v>499</v>
      </c>
      <c r="D47" s="71">
        <v>352</v>
      </c>
      <c r="E47" s="71">
        <v>11988</v>
      </c>
      <c r="F47" s="71">
        <v>4960</v>
      </c>
      <c r="G47" s="71">
        <v>250</v>
      </c>
      <c r="H47" s="71">
        <v>6778</v>
      </c>
      <c r="I47" s="71">
        <v>251</v>
      </c>
      <c r="J47" s="71">
        <v>1629</v>
      </c>
      <c r="K47" s="71">
        <v>183</v>
      </c>
      <c r="L47" s="71">
        <v>307</v>
      </c>
      <c r="M47" s="71">
        <v>169</v>
      </c>
      <c r="N47" s="71">
        <v>223</v>
      </c>
      <c r="O47" s="71">
        <v>98</v>
      </c>
      <c r="P47" s="71">
        <v>9</v>
      </c>
      <c r="Q47" s="71">
        <v>31</v>
      </c>
      <c r="R47" s="71">
        <v>92</v>
      </c>
      <c r="S47" s="71">
        <v>48</v>
      </c>
      <c r="T47" s="71">
        <v>6</v>
      </c>
      <c r="U47" s="71">
        <v>88</v>
      </c>
      <c r="V47" s="71">
        <v>0</v>
      </c>
      <c r="W47" s="71">
        <v>376</v>
      </c>
      <c r="X47" s="71">
        <v>223</v>
      </c>
      <c r="Y47" s="74">
        <v>98</v>
      </c>
      <c r="Z47" s="73">
        <v>102</v>
      </c>
      <c r="AA47" s="73">
        <v>78</v>
      </c>
      <c r="AB47" s="74">
        <v>22</v>
      </c>
      <c r="AC47" s="75"/>
      <c r="AD47" s="75"/>
    </row>
    <row r="48" spans="1:225" ht="16.5" customHeight="1">
      <c r="A48" s="397"/>
      <c r="B48" s="69" t="s">
        <v>92</v>
      </c>
      <c r="C48" s="70">
        <v>238</v>
      </c>
      <c r="D48" s="71">
        <v>155</v>
      </c>
      <c r="E48" s="71">
        <v>5774</v>
      </c>
      <c r="F48" s="71">
        <v>2257</v>
      </c>
      <c r="G48" s="71">
        <v>171</v>
      </c>
      <c r="H48" s="71">
        <v>3346</v>
      </c>
      <c r="I48" s="71">
        <v>159</v>
      </c>
      <c r="J48" s="71">
        <v>699</v>
      </c>
      <c r="K48" s="71">
        <v>100</v>
      </c>
      <c r="L48" s="71">
        <v>135</v>
      </c>
      <c r="M48" s="71">
        <v>68</v>
      </c>
      <c r="N48" s="71">
        <v>119</v>
      </c>
      <c r="O48" s="71">
        <v>48</v>
      </c>
      <c r="P48" s="71">
        <v>3</v>
      </c>
      <c r="Q48" s="71">
        <v>11</v>
      </c>
      <c r="R48" s="71">
        <v>29</v>
      </c>
      <c r="S48" s="71">
        <v>15</v>
      </c>
      <c r="T48" s="71">
        <v>2</v>
      </c>
      <c r="U48" s="71">
        <v>28</v>
      </c>
      <c r="V48" s="71">
        <v>0</v>
      </c>
      <c r="W48" s="71">
        <v>198</v>
      </c>
      <c r="X48" s="71">
        <v>119</v>
      </c>
      <c r="Y48" s="74">
        <v>48</v>
      </c>
      <c r="Z48" s="73">
        <v>67</v>
      </c>
      <c r="AA48" s="73">
        <v>42</v>
      </c>
      <c r="AB48" s="74">
        <v>3</v>
      </c>
      <c r="AC48" s="75"/>
      <c r="AD48" s="75"/>
    </row>
    <row r="49" spans="1:225" s="82" customFormat="1" ht="16.5" customHeight="1">
      <c r="A49" s="397"/>
      <c r="B49" s="77" t="s">
        <v>93</v>
      </c>
      <c r="C49" s="78">
        <v>242</v>
      </c>
      <c r="D49" s="79">
        <v>159</v>
      </c>
      <c r="E49" s="79">
        <v>5954</v>
      </c>
      <c r="F49" s="79">
        <v>2475</v>
      </c>
      <c r="G49" s="79">
        <v>137</v>
      </c>
      <c r="H49" s="79">
        <v>3342</v>
      </c>
      <c r="I49" s="79">
        <v>147</v>
      </c>
      <c r="J49" s="79">
        <v>635</v>
      </c>
      <c r="K49" s="79">
        <v>75</v>
      </c>
      <c r="L49" s="79">
        <v>163</v>
      </c>
      <c r="M49" s="79">
        <v>92</v>
      </c>
      <c r="N49" s="79">
        <v>98</v>
      </c>
      <c r="O49" s="79">
        <v>48</v>
      </c>
      <c r="P49" s="79">
        <v>4</v>
      </c>
      <c r="Q49" s="79">
        <v>8</v>
      </c>
      <c r="R49" s="79">
        <v>57</v>
      </c>
      <c r="S49" s="79">
        <v>35</v>
      </c>
      <c r="T49" s="79">
        <v>3</v>
      </c>
      <c r="U49" s="79">
        <v>53</v>
      </c>
      <c r="V49" s="79">
        <v>0</v>
      </c>
      <c r="W49" s="79">
        <v>177</v>
      </c>
      <c r="X49" s="79">
        <v>98</v>
      </c>
      <c r="Y49" s="80">
        <v>48</v>
      </c>
      <c r="Z49" s="80">
        <v>55</v>
      </c>
      <c r="AA49" s="80">
        <v>43</v>
      </c>
      <c r="AB49" s="80">
        <v>9</v>
      </c>
      <c r="AC49" s="81"/>
      <c r="AD49" s="81"/>
    </row>
    <row r="50" spans="1:225" s="82" customFormat="1" ht="30" customHeight="1">
      <c r="A50" s="21"/>
      <c r="B50" s="21"/>
      <c r="C50" s="83"/>
      <c r="D50" s="83"/>
      <c r="E50" s="83"/>
      <c r="F50" s="83"/>
      <c r="G50" s="83"/>
      <c r="H50" s="83"/>
      <c r="I50" s="83"/>
      <c r="J50" s="83"/>
      <c r="K50" s="75" t="s">
        <v>94</v>
      </c>
      <c r="L50" s="83"/>
      <c r="M50" s="398" t="s">
        <v>95</v>
      </c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83"/>
      <c r="Y50" s="21"/>
      <c r="Z50" s="21"/>
      <c r="AA50" s="21"/>
      <c r="AC50" s="81"/>
      <c r="AD50" s="81"/>
    </row>
    <row r="51" spans="1:225"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AB51" s="82"/>
    </row>
    <row r="52" spans="1:225">
      <c r="AB52" s="82"/>
    </row>
    <row r="53" spans="1:225" ht="22.5" customHeight="1" thickBot="1">
      <c r="A53" s="5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54"/>
      <c r="W53" s="54"/>
      <c r="X53" s="55"/>
      <c r="Y53" s="54"/>
      <c r="Z53" s="54"/>
      <c r="AA53" s="54"/>
      <c r="AB53" s="55" t="s">
        <v>309</v>
      </c>
    </row>
    <row r="54" spans="1:225" ht="19.5" customHeight="1" thickBot="1">
      <c r="A54" s="382" t="s">
        <v>81</v>
      </c>
      <c r="B54" s="379" t="s">
        <v>82</v>
      </c>
      <c r="C54" s="403" t="s">
        <v>42</v>
      </c>
      <c r="D54" s="404" t="s">
        <v>57</v>
      </c>
      <c r="E54" s="385" t="s">
        <v>58</v>
      </c>
      <c r="F54" s="385"/>
      <c r="G54" s="385"/>
      <c r="H54" s="385"/>
      <c r="I54" s="385"/>
      <c r="J54" s="385"/>
      <c r="K54" s="325"/>
      <c r="L54" s="326" t="s">
        <v>59</v>
      </c>
      <c r="M54" s="58" t="s">
        <v>60</v>
      </c>
      <c r="N54" s="326"/>
      <c r="O54" s="326"/>
      <c r="P54" s="326"/>
      <c r="Q54" s="407" t="s">
        <v>61</v>
      </c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</row>
    <row r="55" spans="1:225" ht="19.5" customHeight="1" thickBot="1">
      <c r="A55" s="383"/>
      <c r="B55" s="380"/>
      <c r="C55" s="403"/>
      <c r="D55" s="404"/>
      <c r="E55" s="388" t="s">
        <v>62</v>
      </c>
      <c r="F55" s="388"/>
      <c r="G55" s="388"/>
      <c r="H55" s="388"/>
      <c r="I55" s="389" t="s">
        <v>63</v>
      </c>
      <c r="J55" s="389"/>
      <c r="K55" s="388" t="s">
        <v>64</v>
      </c>
      <c r="L55" s="388"/>
      <c r="M55" s="390" t="s">
        <v>65</v>
      </c>
      <c r="N55" s="390"/>
      <c r="O55" s="390"/>
      <c r="P55" s="391" t="s">
        <v>66</v>
      </c>
      <c r="Q55" s="392" t="s">
        <v>44</v>
      </c>
      <c r="R55" s="392" t="s">
        <v>67</v>
      </c>
      <c r="S55" s="393" t="s">
        <v>45</v>
      </c>
      <c r="T55" s="393"/>
      <c r="U55" s="393"/>
      <c r="V55" s="393"/>
      <c r="W55" s="392" t="s">
        <v>68</v>
      </c>
      <c r="X55" s="389" t="s">
        <v>46</v>
      </c>
      <c r="Y55" s="389"/>
      <c r="Z55" s="389"/>
      <c r="AA55" s="389"/>
      <c r="AB55" s="389"/>
    </row>
    <row r="56" spans="1:225" ht="19.5" customHeight="1" thickBot="1">
      <c r="A56" s="383"/>
      <c r="B56" s="380"/>
      <c r="C56" s="403"/>
      <c r="D56" s="404"/>
      <c r="E56" s="394" t="s">
        <v>52</v>
      </c>
      <c r="F56" s="394" t="s">
        <v>69</v>
      </c>
      <c r="G56" s="394" t="s">
        <v>70</v>
      </c>
      <c r="H56" s="394" t="s">
        <v>71</v>
      </c>
      <c r="I56" s="395" t="s">
        <v>72</v>
      </c>
      <c r="J56" s="395" t="s">
        <v>73</v>
      </c>
      <c r="K56" s="406">
        <v>0</v>
      </c>
      <c r="L56" s="405">
        <v>1</v>
      </c>
      <c r="M56" s="406">
        <v>0</v>
      </c>
      <c r="N56" s="405">
        <v>1</v>
      </c>
      <c r="O56" s="405">
        <v>2</v>
      </c>
      <c r="P56" s="391"/>
      <c r="Q56" s="392"/>
      <c r="R56" s="392"/>
      <c r="S56" s="402" t="s">
        <v>74</v>
      </c>
      <c r="T56" s="399" t="s">
        <v>75</v>
      </c>
      <c r="U56" s="399" t="s">
        <v>76</v>
      </c>
      <c r="V56" s="399" t="s">
        <v>77</v>
      </c>
      <c r="W56" s="392"/>
      <c r="X56" s="386" t="s">
        <v>78</v>
      </c>
      <c r="Y56" s="386" t="s">
        <v>79</v>
      </c>
      <c r="Z56" s="386" t="s">
        <v>70</v>
      </c>
      <c r="AA56" s="386" t="s">
        <v>72</v>
      </c>
      <c r="AB56" s="396" t="s">
        <v>80</v>
      </c>
    </row>
    <row r="57" spans="1:225" ht="45" customHeight="1">
      <c r="A57" s="384"/>
      <c r="B57" s="381"/>
      <c r="C57" s="403"/>
      <c r="D57" s="404"/>
      <c r="E57" s="394"/>
      <c r="F57" s="394"/>
      <c r="G57" s="394"/>
      <c r="H57" s="394"/>
      <c r="I57" s="395"/>
      <c r="J57" s="395"/>
      <c r="K57" s="406"/>
      <c r="L57" s="405"/>
      <c r="M57" s="406"/>
      <c r="N57" s="405"/>
      <c r="O57" s="405"/>
      <c r="P57" s="391"/>
      <c r="Q57" s="392"/>
      <c r="R57" s="392"/>
      <c r="S57" s="402"/>
      <c r="T57" s="399"/>
      <c r="U57" s="399"/>
      <c r="V57" s="399"/>
      <c r="W57" s="392"/>
      <c r="X57" s="386"/>
      <c r="Y57" s="386"/>
      <c r="Z57" s="386"/>
      <c r="AA57" s="386"/>
      <c r="AB57" s="396"/>
    </row>
    <row r="58" spans="1:225" s="68" customFormat="1" ht="16.5" customHeight="1" thickBot="1">
      <c r="A58" s="397" t="s">
        <v>108</v>
      </c>
      <c r="B58" s="60" t="s">
        <v>84</v>
      </c>
      <c r="C58" s="61">
        <f t="shared" ref="C58:AB58" si="1">SUM(C59:C74)</f>
        <v>3565</v>
      </c>
      <c r="D58" s="62">
        <f t="shared" si="1"/>
        <v>2342</v>
      </c>
      <c r="E58" s="62">
        <f t="shared" si="1"/>
        <v>86025</v>
      </c>
      <c r="F58" s="62">
        <f t="shared" si="1"/>
        <v>35729</v>
      </c>
      <c r="G58" s="62">
        <f t="shared" si="1"/>
        <v>2847</v>
      </c>
      <c r="H58" s="62">
        <f t="shared" si="1"/>
        <v>47449</v>
      </c>
      <c r="I58" s="62">
        <f t="shared" si="1"/>
        <v>1888</v>
      </c>
      <c r="J58" s="62">
        <f t="shared" si="1"/>
        <v>10557</v>
      </c>
      <c r="K58" s="62">
        <f t="shared" si="1"/>
        <v>1414</v>
      </c>
      <c r="L58" s="62">
        <f t="shared" si="1"/>
        <v>2102</v>
      </c>
      <c r="M58" s="62">
        <f t="shared" si="1"/>
        <v>1200</v>
      </c>
      <c r="N58" s="62">
        <f t="shared" si="1"/>
        <v>1613</v>
      </c>
      <c r="O58" s="62">
        <f t="shared" si="1"/>
        <v>703</v>
      </c>
      <c r="P58" s="62">
        <f t="shared" si="1"/>
        <v>49</v>
      </c>
      <c r="Q58" s="63">
        <f t="shared" si="1"/>
        <v>180</v>
      </c>
      <c r="R58" s="63">
        <f t="shared" si="1"/>
        <v>620</v>
      </c>
      <c r="S58" s="63">
        <f t="shared" si="1"/>
        <v>239</v>
      </c>
      <c r="T58" s="63">
        <f t="shared" si="1"/>
        <v>28</v>
      </c>
      <c r="U58" s="63">
        <f t="shared" si="1"/>
        <v>586</v>
      </c>
      <c r="V58" s="63">
        <f t="shared" si="1"/>
        <v>4</v>
      </c>
      <c r="W58" s="63">
        <f t="shared" si="1"/>
        <v>2765</v>
      </c>
      <c r="X58" s="63">
        <f t="shared" si="1"/>
        <v>1613</v>
      </c>
      <c r="Y58" s="64">
        <f t="shared" si="1"/>
        <v>703</v>
      </c>
      <c r="Z58" s="65">
        <f t="shared" si="1"/>
        <v>1081</v>
      </c>
      <c r="AA58" s="65">
        <f t="shared" si="1"/>
        <v>608</v>
      </c>
      <c r="AB58" s="64">
        <f t="shared" si="1"/>
        <v>145</v>
      </c>
      <c r="AC58" s="66"/>
      <c r="AD58" s="66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</row>
    <row r="59" spans="1:225" ht="16.5" customHeight="1" thickBot="1">
      <c r="A59" s="397"/>
      <c r="B59" s="69" t="s">
        <v>85</v>
      </c>
      <c r="C59" s="70">
        <v>296</v>
      </c>
      <c r="D59" s="71">
        <v>173</v>
      </c>
      <c r="E59" s="71">
        <v>7299</v>
      </c>
      <c r="F59" s="71">
        <v>3022</v>
      </c>
      <c r="G59" s="71">
        <v>241</v>
      </c>
      <c r="H59" s="71">
        <v>4036</v>
      </c>
      <c r="I59" s="71">
        <v>116</v>
      </c>
      <c r="J59" s="71">
        <v>777</v>
      </c>
      <c r="K59" s="71">
        <v>116</v>
      </c>
      <c r="L59" s="71">
        <v>176</v>
      </c>
      <c r="M59" s="71">
        <v>108</v>
      </c>
      <c r="N59" s="71">
        <v>134</v>
      </c>
      <c r="O59" s="71">
        <v>50</v>
      </c>
      <c r="P59" s="71">
        <v>4</v>
      </c>
      <c r="Q59" s="71">
        <v>24</v>
      </c>
      <c r="R59" s="71">
        <v>53</v>
      </c>
      <c r="S59" s="71">
        <v>22</v>
      </c>
      <c r="T59" s="71">
        <v>3</v>
      </c>
      <c r="U59" s="71">
        <v>53</v>
      </c>
      <c r="V59" s="71">
        <v>0</v>
      </c>
      <c r="W59" s="71">
        <v>219</v>
      </c>
      <c r="X59" s="71">
        <v>134</v>
      </c>
      <c r="Y59" s="72">
        <v>50</v>
      </c>
      <c r="Z59" s="73">
        <v>89</v>
      </c>
      <c r="AA59" s="73">
        <v>43</v>
      </c>
      <c r="AB59" s="74">
        <v>9</v>
      </c>
      <c r="AC59" s="75"/>
      <c r="AD59" s="75"/>
    </row>
    <row r="60" spans="1:225" ht="16.5" customHeight="1" thickBot="1">
      <c r="A60" s="397"/>
      <c r="B60" s="69" t="s">
        <v>4</v>
      </c>
      <c r="C60" s="70">
        <v>127</v>
      </c>
      <c r="D60" s="71">
        <v>76</v>
      </c>
      <c r="E60" s="71">
        <v>3181</v>
      </c>
      <c r="F60" s="71">
        <v>1326</v>
      </c>
      <c r="G60" s="71">
        <v>172</v>
      </c>
      <c r="H60" s="71">
        <v>1683</v>
      </c>
      <c r="I60" s="71">
        <v>50</v>
      </c>
      <c r="J60" s="71">
        <v>296</v>
      </c>
      <c r="K60" s="71">
        <v>54</v>
      </c>
      <c r="L60" s="71">
        <v>72</v>
      </c>
      <c r="M60" s="71">
        <v>44</v>
      </c>
      <c r="N60" s="71">
        <v>57</v>
      </c>
      <c r="O60" s="71">
        <v>25</v>
      </c>
      <c r="P60" s="71">
        <v>1</v>
      </c>
      <c r="Q60" s="71">
        <v>13</v>
      </c>
      <c r="R60" s="71">
        <v>19</v>
      </c>
      <c r="S60" s="71">
        <v>4</v>
      </c>
      <c r="T60" s="71">
        <v>0</v>
      </c>
      <c r="U60" s="71">
        <v>19</v>
      </c>
      <c r="V60" s="71">
        <v>1</v>
      </c>
      <c r="W60" s="71">
        <v>95</v>
      </c>
      <c r="X60" s="71">
        <v>57</v>
      </c>
      <c r="Y60" s="74">
        <v>25</v>
      </c>
      <c r="Z60" s="73">
        <v>37</v>
      </c>
      <c r="AA60" s="73">
        <v>23</v>
      </c>
      <c r="AB60" s="74">
        <v>10</v>
      </c>
      <c r="AC60" s="75"/>
      <c r="AD60" s="75"/>
    </row>
    <row r="61" spans="1:225" ht="16.5" customHeight="1" thickBot="1">
      <c r="A61" s="397"/>
      <c r="B61" s="69" t="s">
        <v>5</v>
      </c>
      <c r="C61" s="70">
        <v>221</v>
      </c>
      <c r="D61" s="71">
        <v>164</v>
      </c>
      <c r="E61" s="71">
        <v>5122</v>
      </c>
      <c r="F61" s="71">
        <v>2194</v>
      </c>
      <c r="G61" s="71">
        <v>162</v>
      </c>
      <c r="H61" s="71">
        <v>2766</v>
      </c>
      <c r="I61" s="71">
        <v>238</v>
      </c>
      <c r="J61" s="71">
        <v>787</v>
      </c>
      <c r="K61" s="71">
        <v>94</v>
      </c>
      <c r="L61" s="71">
        <v>122</v>
      </c>
      <c r="M61" s="71">
        <v>80</v>
      </c>
      <c r="N61" s="71">
        <v>112</v>
      </c>
      <c r="O61" s="71">
        <v>24</v>
      </c>
      <c r="P61" s="71">
        <v>5</v>
      </c>
      <c r="Q61" s="71">
        <v>17</v>
      </c>
      <c r="R61" s="71">
        <v>39</v>
      </c>
      <c r="S61" s="71">
        <v>14</v>
      </c>
      <c r="T61" s="71">
        <v>2</v>
      </c>
      <c r="U61" s="71">
        <v>38</v>
      </c>
      <c r="V61" s="71">
        <v>0</v>
      </c>
      <c r="W61" s="71">
        <v>165</v>
      </c>
      <c r="X61" s="71">
        <v>112</v>
      </c>
      <c r="Y61" s="74">
        <v>24</v>
      </c>
      <c r="Z61" s="73">
        <v>68</v>
      </c>
      <c r="AA61" s="73">
        <v>42</v>
      </c>
      <c r="AB61" s="74">
        <v>8</v>
      </c>
      <c r="AC61" s="75"/>
      <c r="AD61" s="75"/>
    </row>
    <row r="62" spans="1:225" ht="16.5" customHeight="1" thickBot="1">
      <c r="A62" s="397"/>
      <c r="B62" s="69" t="s">
        <v>6</v>
      </c>
      <c r="C62" s="70">
        <v>226</v>
      </c>
      <c r="D62" s="71">
        <v>150</v>
      </c>
      <c r="E62" s="71">
        <v>5417</v>
      </c>
      <c r="F62" s="71">
        <v>2304</v>
      </c>
      <c r="G62" s="71">
        <v>174</v>
      </c>
      <c r="H62" s="71">
        <v>2939</v>
      </c>
      <c r="I62" s="71">
        <v>147</v>
      </c>
      <c r="J62" s="71">
        <v>710</v>
      </c>
      <c r="K62" s="71">
        <v>93</v>
      </c>
      <c r="L62" s="71">
        <v>131</v>
      </c>
      <c r="M62" s="71">
        <v>90</v>
      </c>
      <c r="N62" s="71">
        <v>93</v>
      </c>
      <c r="O62" s="71">
        <v>41</v>
      </c>
      <c r="P62" s="71">
        <v>2</v>
      </c>
      <c r="Q62" s="71">
        <v>6</v>
      </c>
      <c r="R62" s="71">
        <v>46</v>
      </c>
      <c r="S62" s="71">
        <v>19</v>
      </c>
      <c r="T62" s="71">
        <v>2</v>
      </c>
      <c r="U62" s="71">
        <v>44</v>
      </c>
      <c r="V62" s="71">
        <v>0</v>
      </c>
      <c r="W62" s="71">
        <v>174</v>
      </c>
      <c r="X62" s="71">
        <v>93</v>
      </c>
      <c r="Y62" s="74">
        <v>41</v>
      </c>
      <c r="Z62" s="73">
        <v>74</v>
      </c>
      <c r="AA62" s="73">
        <v>44</v>
      </c>
      <c r="AB62" s="74">
        <v>21</v>
      </c>
      <c r="AC62" s="75"/>
      <c r="AD62" s="75"/>
    </row>
    <row r="63" spans="1:225" ht="16.5" customHeight="1" thickBot="1">
      <c r="A63" s="397"/>
      <c r="B63" s="69" t="s">
        <v>86</v>
      </c>
      <c r="C63" s="70">
        <v>216</v>
      </c>
      <c r="D63" s="71">
        <v>140</v>
      </c>
      <c r="E63" s="71">
        <v>5122</v>
      </c>
      <c r="F63" s="71">
        <v>2135</v>
      </c>
      <c r="G63" s="71">
        <v>113</v>
      </c>
      <c r="H63" s="71">
        <v>2874</v>
      </c>
      <c r="I63" s="71">
        <v>123</v>
      </c>
      <c r="J63" s="71">
        <v>724</v>
      </c>
      <c r="K63" s="71">
        <v>89</v>
      </c>
      <c r="L63" s="71">
        <v>120</v>
      </c>
      <c r="M63" s="71">
        <v>80</v>
      </c>
      <c r="N63" s="71">
        <v>84</v>
      </c>
      <c r="O63" s="71">
        <v>45</v>
      </c>
      <c r="P63" s="71">
        <v>7</v>
      </c>
      <c r="Q63" s="71">
        <v>16</v>
      </c>
      <c r="R63" s="71">
        <v>39</v>
      </c>
      <c r="S63" s="71">
        <v>15</v>
      </c>
      <c r="T63" s="71">
        <v>0</v>
      </c>
      <c r="U63" s="71">
        <v>37</v>
      </c>
      <c r="V63" s="71">
        <v>0</v>
      </c>
      <c r="W63" s="71">
        <v>161</v>
      </c>
      <c r="X63" s="71">
        <v>84</v>
      </c>
      <c r="Y63" s="74">
        <v>45</v>
      </c>
      <c r="Z63" s="73">
        <v>54</v>
      </c>
      <c r="AA63" s="73">
        <v>26</v>
      </c>
      <c r="AB63" s="74">
        <v>10</v>
      </c>
      <c r="AC63" s="75"/>
      <c r="AD63" s="75"/>
    </row>
    <row r="64" spans="1:225" ht="16.5" customHeight="1" thickBot="1">
      <c r="A64" s="397"/>
      <c r="B64" s="69" t="s">
        <v>8</v>
      </c>
      <c r="C64" s="70">
        <v>124</v>
      </c>
      <c r="D64" s="71">
        <v>83</v>
      </c>
      <c r="E64" s="71">
        <v>3043</v>
      </c>
      <c r="F64" s="71">
        <v>1319</v>
      </c>
      <c r="G64" s="71">
        <v>93</v>
      </c>
      <c r="H64" s="71">
        <v>1631</v>
      </c>
      <c r="I64" s="71">
        <v>96</v>
      </c>
      <c r="J64" s="71">
        <v>290</v>
      </c>
      <c r="K64" s="71">
        <v>43</v>
      </c>
      <c r="L64" s="71">
        <v>80</v>
      </c>
      <c r="M64" s="71">
        <v>41</v>
      </c>
      <c r="N64" s="71">
        <v>47</v>
      </c>
      <c r="O64" s="71">
        <v>35</v>
      </c>
      <c r="P64" s="71">
        <v>1</v>
      </c>
      <c r="Q64" s="71">
        <v>5</v>
      </c>
      <c r="R64" s="71">
        <v>21</v>
      </c>
      <c r="S64" s="71">
        <v>9</v>
      </c>
      <c r="T64" s="71">
        <v>0</v>
      </c>
      <c r="U64" s="71">
        <v>18</v>
      </c>
      <c r="V64" s="71">
        <v>0</v>
      </c>
      <c r="W64" s="71">
        <v>98</v>
      </c>
      <c r="X64" s="71">
        <v>47</v>
      </c>
      <c r="Y64" s="74">
        <v>35</v>
      </c>
      <c r="Z64" s="73">
        <v>41</v>
      </c>
      <c r="AA64" s="73">
        <v>26</v>
      </c>
      <c r="AB64" s="74">
        <v>11</v>
      </c>
      <c r="AC64" s="75"/>
      <c r="AD64" s="75"/>
    </row>
    <row r="65" spans="1:30" ht="16.5" customHeight="1" thickBot="1">
      <c r="A65" s="397"/>
      <c r="B65" s="69" t="s">
        <v>87</v>
      </c>
      <c r="C65" s="70">
        <v>153</v>
      </c>
      <c r="D65" s="71">
        <v>95</v>
      </c>
      <c r="E65" s="71">
        <v>3793</v>
      </c>
      <c r="F65" s="71">
        <v>1614</v>
      </c>
      <c r="G65" s="71">
        <v>122</v>
      </c>
      <c r="H65" s="71">
        <v>2057</v>
      </c>
      <c r="I65" s="71">
        <v>41</v>
      </c>
      <c r="J65" s="71">
        <v>333</v>
      </c>
      <c r="K65" s="71">
        <v>76</v>
      </c>
      <c r="L65" s="71">
        <v>76</v>
      </c>
      <c r="M65" s="71">
        <v>68</v>
      </c>
      <c r="N65" s="71">
        <v>61</v>
      </c>
      <c r="O65" s="71">
        <v>23</v>
      </c>
      <c r="P65" s="71">
        <v>1</v>
      </c>
      <c r="Q65" s="71">
        <v>10</v>
      </c>
      <c r="R65" s="71">
        <v>40</v>
      </c>
      <c r="S65" s="71">
        <v>14</v>
      </c>
      <c r="T65" s="71">
        <v>0</v>
      </c>
      <c r="U65" s="71">
        <v>38</v>
      </c>
      <c r="V65" s="71">
        <v>0</v>
      </c>
      <c r="W65" s="71">
        <v>103</v>
      </c>
      <c r="X65" s="71">
        <v>61</v>
      </c>
      <c r="Y65" s="74">
        <v>23</v>
      </c>
      <c r="Z65" s="73">
        <v>45</v>
      </c>
      <c r="AA65" s="73">
        <v>20</v>
      </c>
      <c r="AB65" s="74">
        <v>6</v>
      </c>
      <c r="AC65" s="75"/>
      <c r="AD65" s="75"/>
    </row>
    <row r="66" spans="1:30" ht="16.5" customHeight="1" thickBot="1">
      <c r="A66" s="397"/>
      <c r="B66" s="69" t="s">
        <v>88</v>
      </c>
      <c r="C66" s="70">
        <v>147</v>
      </c>
      <c r="D66" s="71">
        <v>85</v>
      </c>
      <c r="E66" s="71">
        <v>3792</v>
      </c>
      <c r="F66" s="71">
        <v>1437</v>
      </c>
      <c r="G66" s="71">
        <v>108</v>
      </c>
      <c r="H66" s="71">
        <v>2247</v>
      </c>
      <c r="I66" s="71">
        <v>45</v>
      </c>
      <c r="J66" s="71">
        <v>279</v>
      </c>
      <c r="K66" s="71">
        <v>59</v>
      </c>
      <c r="L66" s="71">
        <v>88</v>
      </c>
      <c r="M66" s="71">
        <v>51</v>
      </c>
      <c r="N66" s="71">
        <v>69</v>
      </c>
      <c r="O66" s="71">
        <v>27</v>
      </c>
      <c r="P66" s="71">
        <v>0</v>
      </c>
      <c r="Q66" s="71">
        <v>7</v>
      </c>
      <c r="R66" s="71">
        <v>25</v>
      </c>
      <c r="S66" s="71">
        <v>10</v>
      </c>
      <c r="T66" s="71">
        <v>0</v>
      </c>
      <c r="U66" s="71">
        <v>24</v>
      </c>
      <c r="V66" s="71">
        <v>0</v>
      </c>
      <c r="W66" s="71">
        <v>115</v>
      </c>
      <c r="X66" s="71">
        <v>69</v>
      </c>
      <c r="Y66" s="74">
        <v>27</v>
      </c>
      <c r="Z66" s="73">
        <v>36</v>
      </c>
      <c r="AA66" s="73">
        <v>21</v>
      </c>
      <c r="AB66" s="74">
        <v>4</v>
      </c>
      <c r="AC66" s="75"/>
      <c r="AD66" s="75"/>
    </row>
    <row r="67" spans="1:30" ht="16.5" customHeight="1" thickBot="1">
      <c r="A67" s="397"/>
      <c r="B67" s="69" t="s">
        <v>89</v>
      </c>
      <c r="C67" s="70">
        <v>135</v>
      </c>
      <c r="D67" s="71">
        <v>93</v>
      </c>
      <c r="E67" s="71">
        <v>3341</v>
      </c>
      <c r="F67" s="71">
        <v>1400</v>
      </c>
      <c r="G67" s="71">
        <v>117</v>
      </c>
      <c r="H67" s="71">
        <v>1824</v>
      </c>
      <c r="I67" s="71">
        <v>66</v>
      </c>
      <c r="J67" s="71">
        <v>357</v>
      </c>
      <c r="K67" s="71">
        <v>37</v>
      </c>
      <c r="L67" s="71">
        <v>97</v>
      </c>
      <c r="M67" s="71">
        <v>38</v>
      </c>
      <c r="N67" s="71">
        <v>58</v>
      </c>
      <c r="O67" s="71">
        <v>38</v>
      </c>
      <c r="P67" s="71">
        <v>1</v>
      </c>
      <c r="Q67" s="71">
        <v>7</v>
      </c>
      <c r="R67" s="71">
        <v>14</v>
      </c>
      <c r="S67" s="71">
        <v>4</v>
      </c>
      <c r="T67" s="71">
        <v>0</v>
      </c>
      <c r="U67" s="71">
        <v>14</v>
      </c>
      <c r="V67" s="71">
        <v>0</v>
      </c>
      <c r="W67" s="71">
        <v>114</v>
      </c>
      <c r="X67" s="71">
        <v>58</v>
      </c>
      <c r="Y67" s="74">
        <v>38</v>
      </c>
      <c r="Z67" s="73">
        <v>45</v>
      </c>
      <c r="AA67" s="73">
        <v>23</v>
      </c>
      <c r="AB67" s="74">
        <v>6</v>
      </c>
      <c r="AC67" s="75"/>
      <c r="AD67" s="75"/>
    </row>
    <row r="68" spans="1:30" ht="16.5" customHeight="1" thickBot="1">
      <c r="A68" s="397"/>
      <c r="B68" s="69" t="s">
        <v>90</v>
      </c>
      <c r="C68" s="70">
        <v>344</v>
      </c>
      <c r="D68" s="71">
        <v>231</v>
      </c>
      <c r="E68" s="71">
        <v>7962</v>
      </c>
      <c r="F68" s="71">
        <v>3375</v>
      </c>
      <c r="G68" s="71">
        <v>426</v>
      </c>
      <c r="H68" s="71">
        <v>4161</v>
      </c>
      <c r="I68" s="71">
        <v>280</v>
      </c>
      <c r="J68" s="71">
        <v>1173</v>
      </c>
      <c r="K68" s="71">
        <v>143</v>
      </c>
      <c r="L68" s="71">
        <v>194</v>
      </c>
      <c r="M68" s="71">
        <v>85</v>
      </c>
      <c r="N68" s="71">
        <v>182</v>
      </c>
      <c r="O68" s="71">
        <v>70</v>
      </c>
      <c r="P68" s="71">
        <v>7</v>
      </c>
      <c r="Q68" s="71">
        <v>5</v>
      </c>
      <c r="R68" s="71">
        <v>41</v>
      </c>
      <c r="S68" s="71">
        <v>14</v>
      </c>
      <c r="T68" s="71">
        <v>4</v>
      </c>
      <c r="U68" s="71">
        <v>36</v>
      </c>
      <c r="V68" s="71">
        <v>1</v>
      </c>
      <c r="W68" s="71">
        <v>298</v>
      </c>
      <c r="X68" s="71">
        <v>182</v>
      </c>
      <c r="Y68" s="74">
        <v>70</v>
      </c>
      <c r="Z68" s="73">
        <v>133</v>
      </c>
      <c r="AA68" s="73">
        <v>79</v>
      </c>
      <c r="AB68" s="74">
        <v>9</v>
      </c>
      <c r="AC68" s="75"/>
      <c r="AD68" s="75"/>
    </row>
    <row r="69" spans="1:30" ht="16.5" customHeight="1" thickBot="1">
      <c r="A69" s="397"/>
      <c r="B69" s="69" t="s">
        <v>13</v>
      </c>
      <c r="C69" s="70">
        <v>191</v>
      </c>
      <c r="D69" s="71">
        <v>139</v>
      </c>
      <c r="E69" s="71">
        <v>4461</v>
      </c>
      <c r="F69" s="71">
        <v>1840</v>
      </c>
      <c r="G69" s="71">
        <v>177</v>
      </c>
      <c r="H69" s="71">
        <v>2444</v>
      </c>
      <c r="I69" s="71">
        <v>123</v>
      </c>
      <c r="J69" s="71">
        <v>716</v>
      </c>
      <c r="K69" s="71">
        <v>77</v>
      </c>
      <c r="L69" s="71">
        <v>110</v>
      </c>
      <c r="M69" s="71">
        <v>45</v>
      </c>
      <c r="N69" s="71">
        <v>93</v>
      </c>
      <c r="O69" s="71">
        <v>49</v>
      </c>
      <c r="P69" s="71">
        <v>4</v>
      </c>
      <c r="Q69" s="71">
        <v>6</v>
      </c>
      <c r="R69" s="71">
        <v>24</v>
      </c>
      <c r="S69" s="71">
        <v>7</v>
      </c>
      <c r="T69" s="71">
        <v>4</v>
      </c>
      <c r="U69" s="71">
        <v>20</v>
      </c>
      <c r="V69" s="71">
        <v>0</v>
      </c>
      <c r="W69" s="71">
        <v>161</v>
      </c>
      <c r="X69" s="71">
        <v>93</v>
      </c>
      <c r="Y69" s="74">
        <v>49</v>
      </c>
      <c r="Z69" s="73">
        <v>68</v>
      </c>
      <c r="AA69" s="73">
        <v>34</v>
      </c>
      <c r="AB69" s="74">
        <v>5</v>
      </c>
      <c r="AC69" s="75"/>
      <c r="AD69" s="75"/>
    </row>
    <row r="70" spans="1:30" ht="16.5" customHeight="1" thickBot="1">
      <c r="A70" s="397"/>
      <c r="B70" s="69" t="s">
        <v>14</v>
      </c>
      <c r="C70" s="70">
        <v>208</v>
      </c>
      <c r="D70" s="71">
        <v>143</v>
      </c>
      <c r="E70" s="71">
        <v>4784</v>
      </c>
      <c r="F70" s="71">
        <v>1863</v>
      </c>
      <c r="G70" s="71">
        <v>139</v>
      </c>
      <c r="H70" s="71">
        <v>2782</v>
      </c>
      <c r="I70" s="71">
        <v>81</v>
      </c>
      <c r="J70" s="71">
        <v>851</v>
      </c>
      <c r="K70" s="71">
        <v>74</v>
      </c>
      <c r="L70" s="71">
        <v>127</v>
      </c>
      <c r="M70" s="71">
        <v>63</v>
      </c>
      <c r="N70" s="71">
        <v>102</v>
      </c>
      <c r="O70" s="71">
        <v>36</v>
      </c>
      <c r="P70" s="71">
        <v>7</v>
      </c>
      <c r="Q70" s="71">
        <v>14</v>
      </c>
      <c r="R70" s="71">
        <v>30</v>
      </c>
      <c r="S70" s="71">
        <v>9</v>
      </c>
      <c r="T70" s="71">
        <v>1</v>
      </c>
      <c r="U70" s="71">
        <v>30</v>
      </c>
      <c r="V70" s="71">
        <v>0</v>
      </c>
      <c r="W70" s="71">
        <v>164</v>
      </c>
      <c r="X70" s="71">
        <v>102</v>
      </c>
      <c r="Y70" s="74">
        <v>36</v>
      </c>
      <c r="Z70" s="73">
        <v>72</v>
      </c>
      <c r="AA70" s="73">
        <v>32</v>
      </c>
      <c r="AB70" s="74">
        <v>2</v>
      </c>
      <c r="AC70" s="75"/>
      <c r="AD70" s="75"/>
    </row>
    <row r="71" spans="1:30" ht="16.5" customHeight="1" thickBot="1">
      <c r="A71" s="397"/>
      <c r="B71" s="69" t="s">
        <v>91</v>
      </c>
      <c r="C71" s="70">
        <v>214</v>
      </c>
      <c r="D71" s="71">
        <v>145</v>
      </c>
      <c r="E71" s="71">
        <v>5187</v>
      </c>
      <c r="F71" s="71">
        <v>2218</v>
      </c>
      <c r="G71" s="71">
        <v>148</v>
      </c>
      <c r="H71" s="71">
        <v>2821</v>
      </c>
      <c r="I71" s="71">
        <v>71</v>
      </c>
      <c r="J71" s="71">
        <v>691</v>
      </c>
      <c r="K71" s="71">
        <v>91</v>
      </c>
      <c r="L71" s="71">
        <v>123</v>
      </c>
      <c r="M71" s="71">
        <v>70</v>
      </c>
      <c r="N71" s="71">
        <v>94</v>
      </c>
      <c r="O71" s="71">
        <v>50</v>
      </c>
      <c r="P71" s="71">
        <v>0</v>
      </c>
      <c r="Q71" s="71">
        <v>11</v>
      </c>
      <c r="R71" s="71">
        <v>37</v>
      </c>
      <c r="S71" s="71">
        <v>10</v>
      </c>
      <c r="T71" s="71">
        <v>1</v>
      </c>
      <c r="U71" s="71">
        <v>36</v>
      </c>
      <c r="V71" s="71">
        <v>2</v>
      </c>
      <c r="W71" s="71">
        <v>166</v>
      </c>
      <c r="X71" s="71">
        <v>94</v>
      </c>
      <c r="Y71" s="74">
        <v>50</v>
      </c>
      <c r="Z71" s="73">
        <v>63</v>
      </c>
      <c r="AA71" s="73">
        <v>34</v>
      </c>
      <c r="AB71" s="74">
        <v>4</v>
      </c>
      <c r="AC71" s="75"/>
      <c r="AD71" s="75"/>
    </row>
    <row r="72" spans="1:30" ht="16.5" customHeight="1" thickBot="1">
      <c r="A72" s="397"/>
      <c r="B72" s="69" t="s">
        <v>16</v>
      </c>
      <c r="C72" s="70">
        <v>526</v>
      </c>
      <c r="D72" s="71">
        <v>348</v>
      </c>
      <c r="E72" s="71">
        <v>12844</v>
      </c>
      <c r="F72" s="71">
        <v>5319</v>
      </c>
      <c r="G72" s="71">
        <v>324</v>
      </c>
      <c r="H72" s="71">
        <v>7201</v>
      </c>
      <c r="I72" s="71">
        <v>170</v>
      </c>
      <c r="J72" s="71">
        <v>1428</v>
      </c>
      <c r="K72" s="71">
        <v>189</v>
      </c>
      <c r="L72" s="71">
        <v>330</v>
      </c>
      <c r="M72" s="71">
        <v>175</v>
      </c>
      <c r="N72" s="71">
        <v>230</v>
      </c>
      <c r="O72" s="71">
        <v>114</v>
      </c>
      <c r="P72" s="71">
        <v>7</v>
      </c>
      <c r="Q72" s="71">
        <v>28</v>
      </c>
      <c r="R72" s="71">
        <v>100</v>
      </c>
      <c r="S72" s="71">
        <v>46</v>
      </c>
      <c r="T72" s="71">
        <v>6</v>
      </c>
      <c r="U72" s="71">
        <v>96</v>
      </c>
      <c r="V72" s="71">
        <v>0</v>
      </c>
      <c r="W72" s="71">
        <v>398</v>
      </c>
      <c r="X72" s="71">
        <v>230</v>
      </c>
      <c r="Y72" s="74">
        <v>114</v>
      </c>
      <c r="Z72" s="73">
        <v>128</v>
      </c>
      <c r="AA72" s="73">
        <v>78</v>
      </c>
      <c r="AB72" s="74">
        <v>26</v>
      </c>
      <c r="AC72" s="75"/>
      <c r="AD72" s="75"/>
    </row>
    <row r="73" spans="1:30" ht="16.5" customHeight="1" thickBot="1">
      <c r="A73" s="397"/>
      <c r="B73" s="69" t="s">
        <v>92</v>
      </c>
      <c r="C73" s="70">
        <v>225</v>
      </c>
      <c r="D73" s="71">
        <v>136</v>
      </c>
      <c r="E73" s="71">
        <v>5509</v>
      </c>
      <c r="F73" s="71">
        <v>2283</v>
      </c>
      <c r="G73" s="71">
        <v>201</v>
      </c>
      <c r="H73" s="71">
        <v>3025</v>
      </c>
      <c r="I73" s="71">
        <v>135</v>
      </c>
      <c r="J73" s="71">
        <v>559</v>
      </c>
      <c r="K73" s="71">
        <v>104</v>
      </c>
      <c r="L73" s="71">
        <v>120</v>
      </c>
      <c r="M73" s="71">
        <v>83</v>
      </c>
      <c r="N73" s="71">
        <v>103</v>
      </c>
      <c r="O73" s="71">
        <v>38</v>
      </c>
      <c r="P73" s="71">
        <v>1</v>
      </c>
      <c r="Q73" s="71">
        <v>7</v>
      </c>
      <c r="R73" s="71">
        <v>46</v>
      </c>
      <c r="S73" s="71">
        <v>16</v>
      </c>
      <c r="T73" s="71">
        <v>3</v>
      </c>
      <c r="U73" s="71">
        <v>40</v>
      </c>
      <c r="V73" s="71">
        <v>0</v>
      </c>
      <c r="W73" s="71">
        <v>172</v>
      </c>
      <c r="X73" s="71">
        <v>103</v>
      </c>
      <c r="Y73" s="74">
        <v>38</v>
      </c>
      <c r="Z73" s="73">
        <v>71</v>
      </c>
      <c r="AA73" s="73">
        <v>47</v>
      </c>
      <c r="AB73" s="74">
        <v>2</v>
      </c>
      <c r="AC73" s="75"/>
      <c r="AD73" s="75"/>
    </row>
    <row r="74" spans="1:30" s="82" customFormat="1" ht="16.5" customHeight="1" thickBot="1">
      <c r="A74" s="397"/>
      <c r="B74" s="77" t="s">
        <v>93</v>
      </c>
      <c r="C74" s="78">
        <v>212</v>
      </c>
      <c r="D74" s="79">
        <v>141</v>
      </c>
      <c r="E74" s="79">
        <v>5168</v>
      </c>
      <c r="F74" s="79">
        <v>2080</v>
      </c>
      <c r="G74" s="79">
        <v>130</v>
      </c>
      <c r="H74" s="79">
        <v>2958</v>
      </c>
      <c r="I74" s="79">
        <v>106</v>
      </c>
      <c r="J74" s="79">
        <v>586</v>
      </c>
      <c r="K74" s="79">
        <v>75</v>
      </c>
      <c r="L74" s="79">
        <v>136</v>
      </c>
      <c r="M74" s="79">
        <v>79</v>
      </c>
      <c r="N74" s="79">
        <v>94</v>
      </c>
      <c r="O74" s="79">
        <v>38</v>
      </c>
      <c r="P74" s="79">
        <v>1</v>
      </c>
      <c r="Q74" s="79">
        <v>4</v>
      </c>
      <c r="R74" s="79">
        <v>46</v>
      </c>
      <c r="S74" s="79">
        <v>26</v>
      </c>
      <c r="T74" s="79">
        <v>2</v>
      </c>
      <c r="U74" s="79">
        <v>43</v>
      </c>
      <c r="V74" s="79">
        <v>0</v>
      </c>
      <c r="W74" s="79">
        <v>162</v>
      </c>
      <c r="X74" s="79">
        <v>94</v>
      </c>
      <c r="Y74" s="80">
        <v>38</v>
      </c>
      <c r="Z74" s="80">
        <v>57</v>
      </c>
      <c r="AA74" s="80">
        <v>36</v>
      </c>
      <c r="AB74" s="80">
        <v>12</v>
      </c>
      <c r="AC74" s="81"/>
      <c r="AD74" s="81"/>
    </row>
    <row r="75" spans="1:30" s="82" customFormat="1" ht="30" customHeight="1">
      <c r="A75" s="21"/>
      <c r="B75" s="21"/>
      <c r="C75" s="83"/>
      <c r="D75" s="83"/>
      <c r="E75" s="83"/>
      <c r="F75" s="83"/>
      <c r="G75" s="83"/>
      <c r="H75" s="83"/>
      <c r="I75" s="83"/>
      <c r="J75" s="83"/>
      <c r="K75" s="75" t="s">
        <v>94</v>
      </c>
      <c r="L75" s="83"/>
      <c r="M75" s="398" t="s">
        <v>95</v>
      </c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21"/>
      <c r="AC75" s="81"/>
      <c r="AD75" s="81"/>
    </row>
  </sheetData>
  <mergeCells count="114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W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A4:A7"/>
    <mergeCell ref="B4:B7"/>
    <mergeCell ref="A29:A32"/>
    <mergeCell ref="B29:B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</mergeCells>
  <phoneticPr fontId="24"/>
  <printOptions horizontalCentered="1" verticalCentered="1"/>
  <pageMargins left="0.39374999999999999" right="0.55138888888888904" top="0.51666666666666705" bottom="0.55138888888888904" header="0.51180555555555596" footer="0.51180555555555596"/>
  <pageSetup paperSize="9" scale="4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  <pageSetUpPr fitToPage="1"/>
  </sheetPr>
  <dimension ref="A1:AMJ75"/>
  <sheetViews>
    <sheetView showGridLines="0" view="pageBreakPreview" zoomScaleNormal="75" zoomScaleSheetLayoutView="100" workbookViewId="0">
      <pane xSplit="2" ySplit="2" topLeftCell="T60" activePane="bottomRight" state="frozen"/>
      <selection pane="topRight" activeCell="C1" sqref="C1"/>
      <selection pane="bottomLeft" activeCell="A3" sqref="A3"/>
      <selection pane="bottomRight" activeCell="AB6" sqref="AA6:AB7"/>
    </sheetView>
  </sheetViews>
  <sheetFormatPr defaultColWidth="12.5" defaultRowHeight="17.25"/>
  <cols>
    <col min="1" max="2" width="8.75" style="21" customWidth="1"/>
    <col min="3" max="3" width="10" style="21" customWidth="1"/>
    <col min="4" max="4" width="9.25" style="21" customWidth="1"/>
    <col min="5" max="5" width="10" style="21" customWidth="1"/>
    <col min="6" max="12" width="9.25" style="21" customWidth="1"/>
    <col min="13" max="14" width="8" style="21" customWidth="1"/>
    <col min="15" max="16" width="7.625" style="21" customWidth="1"/>
    <col min="17" max="19" width="7.25" style="21" customWidth="1"/>
    <col min="20" max="20" width="7.125" style="21" customWidth="1"/>
    <col min="21" max="21" width="7.25" style="21" customWidth="1"/>
    <col min="22" max="22" width="6.5" style="21" customWidth="1"/>
    <col min="23" max="23" width="8.75" style="21" customWidth="1"/>
    <col min="24" max="24" width="8.125" style="21" customWidth="1"/>
    <col min="25" max="25" width="7.25" style="21" customWidth="1"/>
    <col min="26" max="26" width="8" style="21" customWidth="1"/>
    <col min="27" max="27" width="7.25" style="21" customWidth="1"/>
    <col min="28" max="28" width="6.75" style="21" customWidth="1"/>
    <col min="29" max="30" width="5" style="21" customWidth="1"/>
    <col min="31" max="228" width="12.5" style="21"/>
    <col min="229" max="230" width="8.75" style="21" customWidth="1"/>
    <col min="231" max="231" width="8.5" style="21" customWidth="1"/>
    <col min="232" max="240" width="9.25" style="21" customWidth="1"/>
    <col min="241" max="242" width="8" style="21" customWidth="1"/>
    <col min="243" max="244" width="7.625" style="21" customWidth="1"/>
    <col min="245" max="247" width="7.25" style="21" customWidth="1"/>
    <col min="248" max="248" width="7.125" style="21" customWidth="1"/>
    <col min="249" max="249" width="7.25" style="21" customWidth="1"/>
    <col min="250" max="250" width="6.5" style="21" customWidth="1"/>
    <col min="251" max="251" width="8.75" style="21" customWidth="1"/>
    <col min="252" max="252" width="8.125" style="21" customWidth="1"/>
    <col min="253" max="253" width="7.25" style="21" customWidth="1"/>
    <col min="254" max="254" width="8" style="21" customWidth="1"/>
    <col min="255" max="255" width="7.25" style="21" customWidth="1"/>
    <col min="256" max="256" width="6.75" style="21" customWidth="1"/>
    <col min="257" max="262" width="5" style="21" customWidth="1"/>
    <col min="263" max="484" width="12.5" style="21"/>
    <col min="485" max="486" width="8.75" style="21" customWidth="1"/>
    <col min="487" max="487" width="8.5" style="21" customWidth="1"/>
    <col min="488" max="496" width="9.25" style="21" customWidth="1"/>
    <col min="497" max="498" width="8" style="21" customWidth="1"/>
    <col min="499" max="500" width="7.625" style="21" customWidth="1"/>
    <col min="501" max="503" width="7.25" style="21" customWidth="1"/>
    <col min="504" max="504" width="7.125" style="21" customWidth="1"/>
    <col min="505" max="505" width="7.25" style="21" customWidth="1"/>
    <col min="506" max="506" width="6.5" style="21" customWidth="1"/>
    <col min="507" max="507" width="8.75" style="21" customWidth="1"/>
    <col min="508" max="508" width="8.125" style="21" customWidth="1"/>
    <col min="509" max="509" width="7.25" style="21" customWidth="1"/>
    <col min="510" max="510" width="8" style="21" customWidth="1"/>
    <col min="511" max="511" width="7.25" style="21" customWidth="1"/>
    <col min="512" max="512" width="6.75" style="21" customWidth="1"/>
    <col min="513" max="518" width="5" style="21" customWidth="1"/>
    <col min="519" max="740" width="12.5" style="21"/>
    <col min="741" max="742" width="8.75" style="21" customWidth="1"/>
    <col min="743" max="743" width="8.5" style="21" customWidth="1"/>
    <col min="744" max="752" width="9.25" style="21" customWidth="1"/>
    <col min="753" max="754" width="8" style="21" customWidth="1"/>
    <col min="755" max="756" width="7.625" style="21" customWidth="1"/>
    <col min="757" max="759" width="7.25" style="21" customWidth="1"/>
    <col min="760" max="760" width="7.125" style="21" customWidth="1"/>
    <col min="761" max="761" width="7.25" style="21" customWidth="1"/>
    <col min="762" max="762" width="6.5" style="21" customWidth="1"/>
    <col min="763" max="763" width="8.75" style="21" customWidth="1"/>
    <col min="764" max="764" width="8.125" style="21" customWidth="1"/>
    <col min="765" max="765" width="7.25" style="21" customWidth="1"/>
    <col min="766" max="766" width="8" style="21" customWidth="1"/>
    <col min="767" max="767" width="7.25" style="21" customWidth="1"/>
    <col min="768" max="768" width="6.75" style="21" customWidth="1"/>
    <col min="769" max="774" width="5" style="21" customWidth="1"/>
    <col min="775" max="996" width="12.5" style="21"/>
    <col min="997" max="998" width="8.75" style="21" customWidth="1"/>
    <col min="999" max="999" width="8.5" style="21" customWidth="1"/>
    <col min="1000" max="1008" width="9.25" style="21" customWidth="1"/>
    <col min="1009" max="1010" width="8" style="21" customWidth="1"/>
    <col min="1011" max="1012" width="7.625" style="21" customWidth="1"/>
    <col min="1013" max="1015" width="7.25" style="21" customWidth="1"/>
    <col min="1016" max="1016" width="7.125" style="21" customWidth="1"/>
    <col min="1017" max="1017" width="7.25" style="21" customWidth="1"/>
    <col min="1018" max="1018" width="6.5" style="21" customWidth="1"/>
    <col min="1019" max="1019" width="8.75" style="21" customWidth="1"/>
    <col min="1020" max="1020" width="8.125" style="21" customWidth="1"/>
    <col min="1021" max="1021" width="7.25" style="21" customWidth="1"/>
    <col min="1022" max="1022" width="8" style="21" customWidth="1"/>
    <col min="1023" max="1023" width="7.25" style="21" customWidth="1"/>
    <col min="1024" max="1024" width="6.75" style="21" customWidth="1"/>
  </cols>
  <sheetData>
    <row r="1" spans="1:223">
      <c r="A1" s="47" t="s">
        <v>109</v>
      </c>
      <c r="C1" s="48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223" ht="8.25" customHeight="1">
      <c r="A2" s="52"/>
      <c r="C2" s="48"/>
      <c r="D2" s="49"/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223" ht="22.5" customHeight="1">
      <c r="A3" s="5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54"/>
      <c r="W3" s="54"/>
      <c r="X3" s="55"/>
      <c r="Y3" s="54"/>
      <c r="Z3" s="54"/>
      <c r="AA3" s="54"/>
      <c r="AB3" s="55" t="s">
        <v>1</v>
      </c>
    </row>
    <row r="4" spans="1:223" s="82" customFormat="1" ht="20.25" customHeight="1">
      <c r="A4" s="382" t="s">
        <v>81</v>
      </c>
      <c r="B4" s="379" t="s">
        <v>82</v>
      </c>
      <c r="C4" s="403" t="s">
        <v>42</v>
      </c>
      <c r="D4" s="404" t="s">
        <v>57</v>
      </c>
      <c r="E4" s="385" t="s">
        <v>58</v>
      </c>
      <c r="F4" s="385"/>
      <c r="G4" s="385"/>
      <c r="H4" s="385"/>
      <c r="I4" s="385"/>
      <c r="J4" s="385"/>
      <c r="K4" s="56"/>
      <c r="L4" s="57" t="s">
        <v>59</v>
      </c>
      <c r="M4" s="58" t="s">
        <v>60</v>
      </c>
      <c r="N4" s="57"/>
      <c r="O4" s="57"/>
      <c r="P4" s="57"/>
      <c r="Q4" s="387" t="s">
        <v>61</v>
      </c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81"/>
      <c r="AD4" s="81"/>
    </row>
    <row r="5" spans="1:223" s="82" customFormat="1" ht="20.25" customHeight="1">
      <c r="A5" s="383"/>
      <c r="B5" s="380"/>
      <c r="C5" s="403"/>
      <c r="D5" s="404"/>
      <c r="E5" s="388" t="s">
        <v>62</v>
      </c>
      <c r="F5" s="388"/>
      <c r="G5" s="388"/>
      <c r="H5" s="388"/>
      <c r="I5" s="389" t="s">
        <v>63</v>
      </c>
      <c r="J5" s="389"/>
      <c r="K5" s="388" t="s">
        <v>64</v>
      </c>
      <c r="L5" s="388"/>
      <c r="M5" s="390" t="s">
        <v>65</v>
      </c>
      <c r="N5" s="390"/>
      <c r="O5" s="390"/>
      <c r="P5" s="391" t="s">
        <v>66</v>
      </c>
      <c r="Q5" s="392" t="s">
        <v>44</v>
      </c>
      <c r="R5" s="392" t="s">
        <v>67</v>
      </c>
      <c r="S5" s="393" t="s">
        <v>45</v>
      </c>
      <c r="T5" s="393"/>
      <c r="U5" s="393"/>
      <c r="V5" s="393"/>
      <c r="W5" s="392" t="s">
        <v>68</v>
      </c>
      <c r="X5" s="389" t="s">
        <v>46</v>
      </c>
      <c r="Y5" s="389"/>
      <c r="Z5" s="389"/>
      <c r="AA5" s="389"/>
      <c r="AB5" s="389"/>
      <c r="AC5" s="81"/>
      <c r="AD5" s="81"/>
    </row>
    <row r="6" spans="1:223" s="82" customFormat="1" ht="20.25" customHeight="1">
      <c r="A6" s="383"/>
      <c r="B6" s="380"/>
      <c r="C6" s="403"/>
      <c r="D6" s="404"/>
      <c r="E6" s="394" t="s">
        <v>52</v>
      </c>
      <c r="F6" s="394" t="s">
        <v>69</v>
      </c>
      <c r="G6" s="394" t="s">
        <v>70</v>
      </c>
      <c r="H6" s="394" t="s">
        <v>71</v>
      </c>
      <c r="I6" s="395" t="s">
        <v>72</v>
      </c>
      <c r="J6" s="395" t="s">
        <v>73</v>
      </c>
      <c r="K6" s="401">
        <v>0</v>
      </c>
      <c r="L6" s="400">
        <v>1</v>
      </c>
      <c r="M6" s="401">
        <v>0</v>
      </c>
      <c r="N6" s="400">
        <v>1</v>
      </c>
      <c r="O6" s="400">
        <v>2</v>
      </c>
      <c r="P6" s="391"/>
      <c r="Q6" s="392"/>
      <c r="R6" s="392"/>
      <c r="S6" s="402" t="s">
        <v>74</v>
      </c>
      <c r="T6" s="399" t="s">
        <v>75</v>
      </c>
      <c r="U6" s="399" t="s">
        <v>76</v>
      </c>
      <c r="V6" s="399" t="s">
        <v>77</v>
      </c>
      <c r="W6" s="392"/>
      <c r="X6" s="386" t="s">
        <v>78</v>
      </c>
      <c r="Y6" s="386" t="s">
        <v>79</v>
      </c>
      <c r="Z6" s="386" t="s">
        <v>70</v>
      </c>
      <c r="AA6" s="386" t="s">
        <v>72</v>
      </c>
      <c r="AB6" s="396" t="s">
        <v>80</v>
      </c>
      <c r="AC6" s="81"/>
      <c r="AD6" s="81"/>
    </row>
    <row r="7" spans="1:223" s="82" customFormat="1" ht="46.5" customHeight="1">
      <c r="A7" s="384"/>
      <c r="B7" s="381"/>
      <c r="C7" s="403"/>
      <c r="D7" s="404"/>
      <c r="E7" s="394"/>
      <c r="F7" s="394"/>
      <c r="G7" s="394"/>
      <c r="H7" s="394"/>
      <c r="I7" s="395"/>
      <c r="J7" s="395"/>
      <c r="K7" s="401"/>
      <c r="L7" s="400"/>
      <c r="M7" s="401"/>
      <c r="N7" s="400"/>
      <c r="O7" s="400"/>
      <c r="P7" s="391"/>
      <c r="Q7" s="392"/>
      <c r="R7" s="392"/>
      <c r="S7" s="402"/>
      <c r="T7" s="399"/>
      <c r="U7" s="399"/>
      <c r="V7" s="399"/>
      <c r="W7" s="392"/>
      <c r="X7" s="386"/>
      <c r="Y7" s="386"/>
      <c r="Z7" s="386"/>
      <c r="AA7" s="386"/>
      <c r="AB7" s="396"/>
      <c r="AC7" s="81"/>
      <c r="AD7" s="81"/>
    </row>
    <row r="8" spans="1:223" s="68" customFormat="1" ht="16.5" customHeight="1">
      <c r="A8" s="397" t="s">
        <v>110</v>
      </c>
      <c r="B8" s="60" t="s">
        <v>84</v>
      </c>
      <c r="C8" s="61">
        <f t="shared" ref="C8:AB8" si="0">SUM(C9:C24)</f>
        <v>2935</v>
      </c>
      <c r="D8" s="62">
        <f t="shared" si="0"/>
        <v>2227</v>
      </c>
      <c r="E8" s="62">
        <f t="shared" si="0"/>
        <v>66046</v>
      </c>
      <c r="F8" s="62">
        <f t="shared" si="0"/>
        <v>26342</v>
      </c>
      <c r="G8" s="62">
        <f t="shared" si="0"/>
        <v>2108</v>
      </c>
      <c r="H8" s="62">
        <f t="shared" si="0"/>
        <v>37596</v>
      </c>
      <c r="I8" s="62">
        <f t="shared" si="0"/>
        <v>1829</v>
      </c>
      <c r="J8" s="62">
        <f t="shared" si="0"/>
        <v>13205</v>
      </c>
      <c r="K8" s="62">
        <f t="shared" si="0"/>
        <v>1034</v>
      </c>
      <c r="L8" s="62">
        <f t="shared" si="0"/>
        <v>1825</v>
      </c>
      <c r="M8" s="62">
        <f t="shared" si="0"/>
        <v>865</v>
      </c>
      <c r="N8" s="62">
        <f t="shared" si="0"/>
        <v>1354</v>
      </c>
      <c r="O8" s="62">
        <f t="shared" si="0"/>
        <v>640</v>
      </c>
      <c r="P8" s="62">
        <f t="shared" si="0"/>
        <v>76</v>
      </c>
      <c r="Q8" s="63">
        <f t="shared" si="0"/>
        <v>180</v>
      </c>
      <c r="R8" s="63">
        <f t="shared" si="0"/>
        <v>454</v>
      </c>
      <c r="S8" s="63">
        <f t="shared" si="0"/>
        <v>195</v>
      </c>
      <c r="T8" s="63">
        <f t="shared" si="0"/>
        <v>31</v>
      </c>
      <c r="U8" s="63">
        <f t="shared" si="0"/>
        <v>412</v>
      </c>
      <c r="V8" s="63">
        <f t="shared" si="0"/>
        <v>12</v>
      </c>
      <c r="W8" s="63">
        <f t="shared" si="0"/>
        <v>2301</v>
      </c>
      <c r="X8" s="63">
        <f t="shared" si="0"/>
        <v>1354</v>
      </c>
      <c r="Y8" s="64">
        <f t="shared" si="0"/>
        <v>640</v>
      </c>
      <c r="Z8" s="65">
        <f t="shared" si="0"/>
        <v>824</v>
      </c>
      <c r="AA8" s="65">
        <f t="shared" si="0"/>
        <v>509</v>
      </c>
      <c r="AB8" s="64">
        <f t="shared" si="0"/>
        <v>106</v>
      </c>
      <c r="AC8" s="66"/>
      <c r="AD8" s="66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</row>
    <row r="9" spans="1:223" ht="16.5" customHeight="1">
      <c r="A9" s="397"/>
      <c r="B9" s="76" t="s">
        <v>85</v>
      </c>
      <c r="C9" s="70">
        <v>219</v>
      </c>
      <c r="D9" s="71">
        <v>159</v>
      </c>
      <c r="E9" s="71">
        <v>5064</v>
      </c>
      <c r="F9" s="71">
        <v>2030</v>
      </c>
      <c r="G9" s="71">
        <v>143</v>
      </c>
      <c r="H9" s="71">
        <v>2891</v>
      </c>
      <c r="I9" s="71">
        <v>86</v>
      </c>
      <c r="J9" s="71">
        <v>879</v>
      </c>
      <c r="K9" s="71">
        <v>84</v>
      </c>
      <c r="L9" s="71">
        <v>134</v>
      </c>
      <c r="M9" s="71">
        <v>60</v>
      </c>
      <c r="N9" s="71">
        <v>115</v>
      </c>
      <c r="O9" s="71">
        <v>43</v>
      </c>
      <c r="P9" s="71">
        <v>1</v>
      </c>
      <c r="Q9" s="71">
        <v>18</v>
      </c>
      <c r="R9" s="71">
        <v>23</v>
      </c>
      <c r="S9" s="71">
        <v>11</v>
      </c>
      <c r="T9" s="71">
        <v>1</v>
      </c>
      <c r="U9" s="71">
        <v>22</v>
      </c>
      <c r="V9" s="71">
        <v>0</v>
      </c>
      <c r="W9" s="71">
        <v>178</v>
      </c>
      <c r="X9" s="71">
        <v>115</v>
      </c>
      <c r="Y9" s="72">
        <v>43</v>
      </c>
      <c r="Z9" s="73">
        <v>50</v>
      </c>
      <c r="AA9" s="73">
        <v>39</v>
      </c>
      <c r="AB9" s="74">
        <v>6</v>
      </c>
      <c r="AC9" s="75"/>
      <c r="AD9" s="75"/>
    </row>
    <row r="10" spans="1:223" ht="16.5" customHeight="1">
      <c r="A10" s="397"/>
      <c r="B10" s="76" t="s">
        <v>4</v>
      </c>
      <c r="C10" s="70">
        <v>91</v>
      </c>
      <c r="D10" s="71">
        <v>70</v>
      </c>
      <c r="E10" s="71">
        <v>2058</v>
      </c>
      <c r="F10" s="71">
        <v>757</v>
      </c>
      <c r="G10" s="71">
        <v>86</v>
      </c>
      <c r="H10" s="71">
        <v>1215</v>
      </c>
      <c r="I10" s="71">
        <v>68</v>
      </c>
      <c r="J10" s="71">
        <v>413</v>
      </c>
      <c r="K10" s="71">
        <v>35</v>
      </c>
      <c r="L10" s="71">
        <v>54</v>
      </c>
      <c r="M10" s="71">
        <v>19</v>
      </c>
      <c r="N10" s="71">
        <v>54</v>
      </c>
      <c r="O10" s="71">
        <v>16</v>
      </c>
      <c r="P10" s="71">
        <v>2</v>
      </c>
      <c r="Q10" s="71">
        <v>8</v>
      </c>
      <c r="R10" s="71">
        <v>7</v>
      </c>
      <c r="S10" s="71">
        <v>3</v>
      </c>
      <c r="T10" s="71">
        <v>1</v>
      </c>
      <c r="U10" s="71">
        <v>7</v>
      </c>
      <c r="V10" s="71">
        <v>1</v>
      </c>
      <c r="W10" s="71">
        <v>76</v>
      </c>
      <c r="X10" s="71">
        <v>54</v>
      </c>
      <c r="Y10" s="74">
        <v>16</v>
      </c>
      <c r="Z10" s="73">
        <v>29</v>
      </c>
      <c r="AA10" s="73">
        <v>13</v>
      </c>
      <c r="AB10" s="74">
        <v>3</v>
      </c>
      <c r="AC10" s="75"/>
      <c r="AD10" s="75"/>
    </row>
    <row r="11" spans="1:223" ht="16.5" customHeight="1">
      <c r="A11" s="397"/>
      <c r="B11" s="76" t="s">
        <v>5</v>
      </c>
      <c r="C11" s="70">
        <v>194</v>
      </c>
      <c r="D11" s="71">
        <v>157</v>
      </c>
      <c r="E11" s="71">
        <v>4370</v>
      </c>
      <c r="F11" s="71">
        <v>1752</v>
      </c>
      <c r="G11" s="71">
        <v>193</v>
      </c>
      <c r="H11" s="71">
        <v>2425</v>
      </c>
      <c r="I11" s="71">
        <v>306</v>
      </c>
      <c r="J11" s="71">
        <v>700</v>
      </c>
      <c r="K11" s="71">
        <v>61</v>
      </c>
      <c r="L11" s="71">
        <v>127</v>
      </c>
      <c r="M11" s="71">
        <v>58</v>
      </c>
      <c r="N11" s="71">
        <v>93</v>
      </c>
      <c r="O11" s="71">
        <v>37</v>
      </c>
      <c r="P11" s="71">
        <v>6</v>
      </c>
      <c r="Q11" s="71">
        <v>13</v>
      </c>
      <c r="R11" s="71">
        <v>29</v>
      </c>
      <c r="S11" s="71">
        <v>16</v>
      </c>
      <c r="T11" s="71">
        <v>2</v>
      </c>
      <c r="U11" s="71">
        <v>24</v>
      </c>
      <c r="V11" s="71">
        <v>2</v>
      </c>
      <c r="W11" s="71">
        <v>152</v>
      </c>
      <c r="X11" s="71">
        <v>93</v>
      </c>
      <c r="Y11" s="74">
        <v>37</v>
      </c>
      <c r="Z11" s="73">
        <v>58</v>
      </c>
      <c r="AA11" s="73">
        <v>42</v>
      </c>
      <c r="AB11" s="74">
        <v>9</v>
      </c>
      <c r="AC11" s="75"/>
      <c r="AD11" s="75"/>
    </row>
    <row r="12" spans="1:223" ht="16.5" customHeight="1">
      <c r="A12" s="397"/>
      <c r="B12" s="76" t="s">
        <v>6</v>
      </c>
      <c r="C12" s="70">
        <v>173</v>
      </c>
      <c r="D12" s="71">
        <v>130</v>
      </c>
      <c r="E12" s="71">
        <v>3923</v>
      </c>
      <c r="F12" s="71">
        <v>1636</v>
      </c>
      <c r="G12" s="71">
        <v>89</v>
      </c>
      <c r="H12" s="71">
        <v>2198</v>
      </c>
      <c r="I12" s="71">
        <v>42</v>
      </c>
      <c r="J12" s="71">
        <v>782</v>
      </c>
      <c r="K12" s="71">
        <v>57</v>
      </c>
      <c r="L12" s="71">
        <v>110</v>
      </c>
      <c r="M12" s="71">
        <v>64</v>
      </c>
      <c r="N12" s="71">
        <v>72</v>
      </c>
      <c r="O12" s="71">
        <v>31</v>
      </c>
      <c r="P12" s="71">
        <v>6</v>
      </c>
      <c r="Q12" s="71">
        <v>9</v>
      </c>
      <c r="R12" s="71">
        <v>42</v>
      </c>
      <c r="S12" s="71">
        <v>21</v>
      </c>
      <c r="T12" s="71">
        <v>0</v>
      </c>
      <c r="U12" s="71">
        <v>36</v>
      </c>
      <c r="V12" s="71">
        <v>0</v>
      </c>
      <c r="W12" s="71">
        <v>122</v>
      </c>
      <c r="X12" s="71">
        <v>72</v>
      </c>
      <c r="Y12" s="74">
        <v>31</v>
      </c>
      <c r="Z12" s="73">
        <v>38</v>
      </c>
      <c r="AA12" s="73">
        <v>15</v>
      </c>
      <c r="AB12" s="74">
        <v>5</v>
      </c>
      <c r="AC12" s="75"/>
      <c r="AD12" s="75"/>
    </row>
    <row r="13" spans="1:223" ht="16.5" customHeight="1">
      <c r="A13" s="397"/>
      <c r="B13" s="76" t="s">
        <v>86</v>
      </c>
      <c r="C13" s="70">
        <v>189</v>
      </c>
      <c r="D13" s="71">
        <v>144</v>
      </c>
      <c r="E13" s="71">
        <v>4093</v>
      </c>
      <c r="F13" s="71">
        <v>1693</v>
      </c>
      <c r="G13" s="71">
        <v>99</v>
      </c>
      <c r="H13" s="71">
        <v>2301</v>
      </c>
      <c r="I13" s="71">
        <v>62</v>
      </c>
      <c r="J13" s="71">
        <v>1025</v>
      </c>
      <c r="K13" s="71">
        <v>69</v>
      </c>
      <c r="L13" s="71">
        <v>113</v>
      </c>
      <c r="M13" s="71">
        <v>56</v>
      </c>
      <c r="N13" s="71">
        <v>84</v>
      </c>
      <c r="O13" s="71">
        <v>42</v>
      </c>
      <c r="P13" s="71">
        <v>7</v>
      </c>
      <c r="Q13" s="71">
        <v>10</v>
      </c>
      <c r="R13" s="71">
        <v>37</v>
      </c>
      <c r="S13" s="71">
        <v>13</v>
      </c>
      <c r="T13" s="71">
        <v>0</v>
      </c>
      <c r="U13" s="71">
        <v>34</v>
      </c>
      <c r="V13" s="71">
        <v>0</v>
      </c>
      <c r="W13" s="71">
        <v>142</v>
      </c>
      <c r="X13" s="71">
        <v>84</v>
      </c>
      <c r="Y13" s="74">
        <v>42</v>
      </c>
      <c r="Z13" s="73">
        <v>32</v>
      </c>
      <c r="AA13" s="73">
        <v>21</v>
      </c>
      <c r="AB13" s="74">
        <v>13</v>
      </c>
      <c r="AC13" s="75"/>
      <c r="AD13" s="75"/>
    </row>
    <row r="14" spans="1:223" ht="16.5" customHeight="1">
      <c r="A14" s="397"/>
      <c r="B14" s="76" t="s">
        <v>8</v>
      </c>
      <c r="C14" s="70">
        <v>96</v>
      </c>
      <c r="D14" s="71">
        <v>73</v>
      </c>
      <c r="E14" s="71">
        <v>2203</v>
      </c>
      <c r="F14" s="71">
        <v>872</v>
      </c>
      <c r="G14" s="71">
        <v>55</v>
      </c>
      <c r="H14" s="71">
        <v>1276</v>
      </c>
      <c r="I14" s="71">
        <v>60</v>
      </c>
      <c r="J14" s="71">
        <v>411</v>
      </c>
      <c r="K14" s="71">
        <v>35</v>
      </c>
      <c r="L14" s="71">
        <v>58</v>
      </c>
      <c r="M14" s="71">
        <v>34</v>
      </c>
      <c r="N14" s="71">
        <v>36</v>
      </c>
      <c r="O14" s="71">
        <v>23</v>
      </c>
      <c r="P14" s="71">
        <v>3</v>
      </c>
      <c r="Q14" s="71">
        <v>9</v>
      </c>
      <c r="R14" s="71">
        <v>18</v>
      </c>
      <c r="S14" s="71">
        <v>9</v>
      </c>
      <c r="T14" s="71">
        <v>1</v>
      </c>
      <c r="U14" s="71">
        <v>16</v>
      </c>
      <c r="V14" s="71">
        <v>0</v>
      </c>
      <c r="W14" s="71">
        <v>69</v>
      </c>
      <c r="X14" s="71">
        <v>36</v>
      </c>
      <c r="Y14" s="74">
        <v>23</v>
      </c>
      <c r="Z14" s="73">
        <v>23</v>
      </c>
      <c r="AA14" s="73">
        <v>19</v>
      </c>
      <c r="AB14" s="74">
        <v>6</v>
      </c>
      <c r="AC14" s="75"/>
      <c r="AD14" s="75"/>
    </row>
    <row r="15" spans="1:223" ht="16.5" customHeight="1">
      <c r="A15" s="397"/>
      <c r="B15" s="76" t="s">
        <v>87</v>
      </c>
      <c r="C15" s="70">
        <v>122</v>
      </c>
      <c r="D15" s="71">
        <v>85</v>
      </c>
      <c r="E15" s="71">
        <v>2733</v>
      </c>
      <c r="F15" s="71">
        <v>1109</v>
      </c>
      <c r="G15" s="71">
        <v>81</v>
      </c>
      <c r="H15" s="71">
        <v>1543</v>
      </c>
      <c r="I15" s="71">
        <v>116</v>
      </c>
      <c r="J15" s="71">
        <v>487</v>
      </c>
      <c r="K15" s="71">
        <v>54</v>
      </c>
      <c r="L15" s="71">
        <v>62</v>
      </c>
      <c r="M15" s="71">
        <v>54</v>
      </c>
      <c r="N15" s="71">
        <v>41</v>
      </c>
      <c r="O15" s="71">
        <v>21</v>
      </c>
      <c r="P15" s="71">
        <v>6</v>
      </c>
      <c r="Q15" s="71">
        <v>12</v>
      </c>
      <c r="R15" s="71">
        <v>26</v>
      </c>
      <c r="S15" s="71">
        <v>10</v>
      </c>
      <c r="T15" s="71">
        <v>3</v>
      </c>
      <c r="U15" s="71">
        <v>22</v>
      </c>
      <c r="V15" s="71">
        <v>2</v>
      </c>
      <c r="W15" s="71">
        <v>84</v>
      </c>
      <c r="X15" s="71">
        <v>41</v>
      </c>
      <c r="Y15" s="74">
        <v>21</v>
      </c>
      <c r="Z15" s="73">
        <v>29</v>
      </c>
      <c r="AA15" s="73">
        <v>25</v>
      </c>
      <c r="AB15" s="74">
        <v>5</v>
      </c>
      <c r="AC15" s="75"/>
      <c r="AD15" s="75"/>
    </row>
    <row r="16" spans="1:223" ht="16.5" customHeight="1">
      <c r="A16" s="397"/>
      <c r="B16" s="76" t="s">
        <v>88</v>
      </c>
      <c r="C16" s="70">
        <v>158</v>
      </c>
      <c r="D16" s="71">
        <v>123</v>
      </c>
      <c r="E16" s="71">
        <v>3650</v>
      </c>
      <c r="F16" s="71">
        <v>1385</v>
      </c>
      <c r="G16" s="71">
        <v>99</v>
      </c>
      <c r="H16" s="71">
        <v>2166</v>
      </c>
      <c r="I16" s="71">
        <v>87</v>
      </c>
      <c r="J16" s="71">
        <v>642</v>
      </c>
      <c r="K16" s="71">
        <v>59</v>
      </c>
      <c r="L16" s="71">
        <v>97</v>
      </c>
      <c r="M16" s="71">
        <v>52</v>
      </c>
      <c r="N16" s="71">
        <v>69</v>
      </c>
      <c r="O16" s="71">
        <v>35</v>
      </c>
      <c r="P16" s="71">
        <v>2</v>
      </c>
      <c r="Q16" s="71">
        <v>5</v>
      </c>
      <c r="R16" s="71">
        <v>26</v>
      </c>
      <c r="S16" s="71">
        <v>10</v>
      </c>
      <c r="T16" s="71">
        <v>0</v>
      </c>
      <c r="U16" s="71">
        <v>25</v>
      </c>
      <c r="V16" s="71">
        <v>0</v>
      </c>
      <c r="W16" s="71">
        <v>127</v>
      </c>
      <c r="X16" s="71">
        <v>69</v>
      </c>
      <c r="Y16" s="74">
        <v>35</v>
      </c>
      <c r="Z16" s="73">
        <v>48</v>
      </c>
      <c r="AA16" s="73">
        <v>35</v>
      </c>
      <c r="AB16" s="74">
        <v>5</v>
      </c>
      <c r="AC16" s="75"/>
      <c r="AD16" s="75"/>
    </row>
    <row r="17" spans="1:30" ht="16.5" customHeight="1">
      <c r="A17" s="397"/>
      <c r="B17" s="76" t="s">
        <v>89</v>
      </c>
      <c r="C17" s="70">
        <v>77</v>
      </c>
      <c r="D17" s="71">
        <v>65</v>
      </c>
      <c r="E17" s="71">
        <v>1609</v>
      </c>
      <c r="F17" s="71">
        <v>567</v>
      </c>
      <c r="G17" s="71">
        <v>62</v>
      </c>
      <c r="H17" s="71">
        <v>980</v>
      </c>
      <c r="I17" s="71">
        <v>31</v>
      </c>
      <c r="J17" s="71">
        <v>498</v>
      </c>
      <c r="K17" s="71">
        <v>21</v>
      </c>
      <c r="L17" s="71">
        <v>53</v>
      </c>
      <c r="M17" s="71">
        <v>20</v>
      </c>
      <c r="N17" s="71">
        <v>30</v>
      </c>
      <c r="O17" s="71">
        <v>24</v>
      </c>
      <c r="P17" s="71">
        <v>3</v>
      </c>
      <c r="Q17" s="71">
        <v>3</v>
      </c>
      <c r="R17" s="71">
        <v>13</v>
      </c>
      <c r="S17" s="71">
        <v>3</v>
      </c>
      <c r="T17" s="71">
        <v>4</v>
      </c>
      <c r="U17" s="71">
        <v>13</v>
      </c>
      <c r="V17" s="71">
        <v>0</v>
      </c>
      <c r="W17" s="71">
        <v>61</v>
      </c>
      <c r="X17" s="71">
        <v>30</v>
      </c>
      <c r="Y17" s="74">
        <v>24</v>
      </c>
      <c r="Z17" s="73">
        <v>23</v>
      </c>
      <c r="AA17" s="73">
        <v>11</v>
      </c>
      <c r="AB17" s="74">
        <v>2</v>
      </c>
      <c r="AC17" s="75"/>
      <c r="AD17" s="75"/>
    </row>
    <row r="18" spans="1:30" ht="16.5" customHeight="1">
      <c r="A18" s="397"/>
      <c r="B18" s="76" t="s">
        <v>90</v>
      </c>
      <c r="C18" s="70">
        <v>292</v>
      </c>
      <c r="D18" s="71">
        <v>237</v>
      </c>
      <c r="E18" s="71">
        <v>6257</v>
      </c>
      <c r="F18" s="71">
        <v>2478</v>
      </c>
      <c r="G18" s="71">
        <v>226</v>
      </c>
      <c r="H18" s="71">
        <v>3553</v>
      </c>
      <c r="I18" s="71">
        <v>285</v>
      </c>
      <c r="J18" s="71">
        <v>1544</v>
      </c>
      <c r="K18" s="71">
        <v>93</v>
      </c>
      <c r="L18" s="71">
        <v>189</v>
      </c>
      <c r="M18" s="71">
        <v>71</v>
      </c>
      <c r="N18" s="71">
        <v>148</v>
      </c>
      <c r="O18" s="71">
        <v>63</v>
      </c>
      <c r="P18" s="71">
        <v>10</v>
      </c>
      <c r="Q18" s="71">
        <v>11</v>
      </c>
      <c r="R18" s="71">
        <v>36</v>
      </c>
      <c r="S18" s="71">
        <v>14</v>
      </c>
      <c r="T18" s="71">
        <v>5</v>
      </c>
      <c r="U18" s="71">
        <v>31</v>
      </c>
      <c r="V18" s="71">
        <v>4</v>
      </c>
      <c r="W18" s="71">
        <v>245</v>
      </c>
      <c r="X18" s="71">
        <v>148</v>
      </c>
      <c r="Y18" s="74">
        <v>63</v>
      </c>
      <c r="Z18" s="73">
        <v>91</v>
      </c>
      <c r="AA18" s="73">
        <v>67</v>
      </c>
      <c r="AB18" s="74">
        <v>12</v>
      </c>
      <c r="AC18" s="75"/>
      <c r="AD18" s="75"/>
    </row>
    <row r="19" spans="1:30" ht="16.5" customHeight="1">
      <c r="A19" s="397"/>
      <c r="B19" s="76" t="s">
        <v>13</v>
      </c>
      <c r="C19" s="70">
        <v>163</v>
      </c>
      <c r="D19" s="71">
        <v>122</v>
      </c>
      <c r="E19" s="71">
        <v>3626</v>
      </c>
      <c r="F19" s="71">
        <v>1340</v>
      </c>
      <c r="G19" s="71">
        <v>141</v>
      </c>
      <c r="H19" s="71">
        <v>2145</v>
      </c>
      <c r="I19" s="71">
        <v>116</v>
      </c>
      <c r="J19" s="71">
        <v>768</v>
      </c>
      <c r="K19" s="71">
        <v>64</v>
      </c>
      <c r="L19" s="71">
        <v>96</v>
      </c>
      <c r="M19" s="71">
        <v>37</v>
      </c>
      <c r="N19" s="71">
        <v>78</v>
      </c>
      <c r="O19" s="71">
        <v>45</v>
      </c>
      <c r="P19" s="71">
        <v>3</v>
      </c>
      <c r="Q19" s="71">
        <v>10</v>
      </c>
      <c r="R19" s="71">
        <v>13</v>
      </c>
      <c r="S19" s="71">
        <v>7</v>
      </c>
      <c r="T19" s="71">
        <v>2</v>
      </c>
      <c r="U19" s="71">
        <v>13</v>
      </c>
      <c r="V19" s="71">
        <v>0</v>
      </c>
      <c r="W19" s="71">
        <v>140</v>
      </c>
      <c r="X19" s="71">
        <v>78</v>
      </c>
      <c r="Y19" s="74">
        <v>45</v>
      </c>
      <c r="Z19" s="73">
        <v>58</v>
      </c>
      <c r="AA19" s="73">
        <v>36</v>
      </c>
      <c r="AB19" s="74">
        <v>3</v>
      </c>
      <c r="AC19" s="75"/>
      <c r="AD19" s="75"/>
    </row>
    <row r="20" spans="1:30" ht="16.5" customHeight="1">
      <c r="A20" s="397"/>
      <c r="B20" s="76" t="s">
        <v>14</v>
      </c>
      <c r="C20" s="70">
        <v>176</v>
      </c>
      <c r="D20" s="71">
        <v>136</v>
      </c>
      <c r="E20" s="71">
        <v>3845</v>
      </c>
      <c r="F20" s="71">
        <v>1509</v>
      </c>
      <c r="G20" s="71">
        <v>107</v>
      </c>
      <c r="H20" s="71">
        <v>2229</v>
      </c>
      <c r="I20" s="71">
        <v>97</v>
      </c>
      <c r="J20" s="71">
        <v>926</v>
      </c>
      <c r="K20" s="71">
        <v>55</v>
      </c>
      <c r="L20" s="71">
        <v>115</v>
      </c>
      <c r="M20" s="71">
        <v>62</v>
      </c>
      <c r="N20" s="71">
        <v>75</v>
      </c>
      <c r="O20" s="71">
        <v>33</v>
      </c>
      <c r="P20" s="71">
        <v>6</v>
      </c>
      <c r="Q20" s="71">
        <v>23</v>
      </c>
      <c r="R20" s="71">
        <v>28</v>
      </c>
      <c r="S20" s="71">
        <v>14</v>
      </c>
      <c r="T20" s="71">
        <v>2</v>
      </c>
      <c r="U20" s="71">
        <v>24</v>
      </c>
      <c r="V20" s="71">
        <v>0</v>
      </c>
      <c r="W20" s="71">
        <v>125</v>
      </c>
      <c r="X20" s="71">
        <v>75</v>
      </c>
      <c r="Y20" s="74">
        <v>33</v>
      </c>
      <c r="Z20" s="73">
        <v>42</v>
      </c>
      <c r="AA20" s="73">
        <v>28</v>
      </c>
      <c r="AB20" s="74">
        <v>4</v>
      </c>
      <c r="AC20" s="75"/>
      <c r="AD20" s="75"/>
    </row>
    <row r="21" spans="1:30" ht="16.5" customHeight="1">
      <c r="A21" s="397"/>
      <c r="B21" s="76" t="s">
        <v>91</v>
      </c>
      <c r="C21" s="70">
        <v>231</v>
      </c>
      <c r="D21" s="71">
        <v>174</v>
      </c>
      <c r="E21" s="71">
        <v>5407</v>
      </c>
      <c r="F21" s="71">
        <v>2196</v>
      </c>
      <c r="G21" s="71">
        <v>207</v>
      </c>
      <c r="H21" s="71">
        <v>3004</v>
      </c>
      <c r="I21" s="71">
        <v>105</v>
      </c>
      <c r="J21" s="71">
        <v>817</v>
      </c>
      <c r="K21" s="71">
        <v>86</v>
      </c>
      <c r="L21" s="71">
        <v>144</v>
      </c>
      <c r="M21" s="71">
        <v>74</v>
      </c>
      <c r="N21" s="71">
        <v>103</v>
      </c>
      <c r="O21" s="71">
        <v>53</v>
      </c>
      <c r="P21" s="71">
        <v>1</v>
      </c>
      <c r="Q21" s="71">
        <v>12</v>
      </c>
      <c r="R21" s="71">
        <v>39</v>
      </c>
      <c r="S21" s="71">
        <v>8</v>
      </c>
      <c r="T21" s="71">
        <v>1</v>
      </c>
      <c r="U21" s="71">
        <v>39</v>
      </c>
      <c r="V21" s="71">
        <v>0</v>
      </c>
      <c r="W21" s="71">
        <v>180</v>
      </c>
      <c r="X21" s="71">
        <v>103</v>
      </c>
      <c r="Y21" s="74">
        <v>53</v>
      </c>
      <c r="Z21" s="73">
        <v>86</v>
      </c>
      <c r="AA21" s="73">
        <v>37</v>
      </c>
      <c r="AB21" s="74">
        <v>3</v>
      </c>
      <c r="AC21" s="75"/>
      <c r="AD21" s="75"/>
    </row>
    <row r="22" spans="1:30" ht="16.5" customHeight="1">
      <c r="A22" s="397"/>
      <c r="B22" s="76" t="s">
        <v>16</v>
      </c>
      <c r="C22" s="70">
        <v>375</v>
      </c>
      <c r="D22" s="71">
        <v>283</v>
      </c>
      <c r="E22" s="71">
        <v>8527</v>
      </c>
      <c r="F22" s="71">
        <v>3502</v>
      </c>
      <c r="G22" s="71">
        <v>251</v>
      </c>
      <c r="H22" s="71">
        <v>4774</v>
      </c>
      <c r="I22" s="71">
        <v>174</v>
      </c>
      <c r="J22" s="71">
        <v>1691</v>
      </c>
      <c r="K22" s="71">
        <v>116</v>
      </c>
      <c r="L22" s="71">
        <v>248</v>
      </c>
      <c r="M22" s="71">
        <v>110</v>
      </c>
      <c r="N22" s="71">
        <v>168</v>
      </c>
      <c r="O22" s="71">
        <v>86</v>
      </c>
      <c r="P22" s="71">
        <v>11</v>
      </c>
      <c r="Q22" s="71">
        <v>20</v>
      </c>
      <c r="R22" s="71">
        <v>68</v>
      </c>
      <c r="S22" s="71">
        <v>35</v>
      </c>
      <c r="T22" s="71">
        <v>5</v>
      </c>
      <c r="U22" s="71">
        <v>60</v>
      </c>
      <c r="V22" s="71">
        <v>1</v>
      </c>
      <c r="W22" s="71">
        <v>287</v>
      </c>
      <c r="X22" s="71">
        <v>168</v>
      </c>
      <c r="Y22" s="74">
        <v>86</v>
      </c>
      <c r="Z22" s="73">
        <v>107</v>
      </c>
      <c r="AA22" s="73">
        <v>59</v>
      </c>
      <c r="AB22" s="74">
        <v>16</v>
      </c>
      <c r="AC22" s="75"/>
      <c r="AD22" s="75"/>
    </row>
    <row r="23" spans="1:30" ht="16.5" customHeight="1">
      <c r="A23" s="397"/>
      <c r="B23" s="76" t="s">
        <v>92</v>
      </c>
      <c r="C23" s="70">
        <v>192</v>
      </c>
      <c r="D23" s="71">
        <v>135</v>
      </c>
      <c r="E23" s="71">
        <v>4358</v>
      </c>
      <c r="F23" s="71">
        <v>1757</v>
      </c>
      <c r="G23" s="71">
        <v>160</v>
      </c>
      <c r="H23" s="71">
        <v>2441</v>
      </c>
      <c r="I23" s="71">
        <v>101</v>
      </c>
      <c r="J23" s="71">
        <v>850</v>
      </c>
      <c r="K23" s="71">
        <v>80</v>
      </c>
      <c r="L23" s="71">
        <v>107</v>
      </c>
      <c r="M23" s="71">
        <v>40</v>
      </c>
      <c r="N23" s="71">
        <v>97</v>
      </c>
      <c r="O23" s="71">
        <v>50</v>
      </c>
      <c r="P23" s="71">
        <v>5</v>
      </c>
      <c r="Q23" s="71">
        <v>10</v>
      </c>
      <c r="R23" s="71">
        <v>19</v>
      </c>
      <c r="S23" s="71">
        <v>4</v>
      </c>
      <c r="T23" s="71">
        <v>2</v>
      </c>
      <c r="U23" s="71">
        <v>17</v>
      </c>
      <c r="V23" s="71">
        <v>2</v>
      </c>
      <c r="W23" s="71">
        <v>163</v>
      </c>
      <c r="X23" s="71">
        <v>97</v>
      </c>
      <c r="Y23" s="74">
        <v>50</v>
      </c>
      <c r="Z23" s="73">
        <v>62</v>
      </c>
      <c r="AA23" s="73">
        <v>33</v>
      </c>
      <c r="AB23" s="74">
        <v>6</v>
      </c>
      <c r="AC23" s="75"/>
      <c r="AD23" s="75"/>
    </row>
    <row r="24" spans="1:30" s="82" customFormat="1" ht="16.5" customHeight="1">
      <c r="A24" s="397"/>
      <c r="B24" s="90" t="s">
        <v>93</v>
      </c>
      <c r="C24" s="78">
        <v>187</v>
      </c>
      <c r="D24" s="79">
        <v>134</v>
      </c>
      <c r="E24" s="79">
        <v>4323</v>
      </c>
      <c r="F24" s="79">
        <v>1759</v>
      </c>
      <c r="G24" s="79">
        <v>109</v>
      </c>
      <c r="H24" s="79">
        <v>2455</v>
      </c>
      <c r="I24" s="79">
        <v>93</v>
      </c>
      <c r="J24" s="79">
        <v>772</v>
      </c>
      <c r="K24" s="79">
        <v>65</v>
      </c>
      <c r="L24" s="79">
        <v>118</v>
      </c>
      <c r="M24" s="79">
        <v>54</v>
      </c>
      <c r="N24" s="79">
        <v>91</v>
      </c>
      <c r="O24" s="79">
        <v>38</v>
      </c>
      <c r="P24" s="79">
        <v>4</v>
      </c>
      <c r="Q24" s="79">
        <v>7</v>
      </c>
      <c r="R24" s="79">
        <v>30</v>
      </c>
      <c r="S24" s="79">
        <v>17</v>
      </c>
      <c r="T24" s="79">
        <v>2</v>
      </c>
      <c r="U24" s="79">
        <v>29</v>
      </c>
      <c r="V24" s="79">
        <v>0</v>
      </c>
      <c r="W24" s="79">
        <v>150</v>
      </c>
      <c r="X24" s="79">
        <v>91</v>
      </c>
      <c r="Y24" s="80">
        <v>38</v>
      </c>
      <c r="Z24" s="80">
        <v>48</v>
      </c>
      <c r="AA24" s="80">
        <v>29</v>
      </c>
      <c r="AB24" s="80">
        <v>8</v>
      </c>
      <c r="AC24" s="81"/>
      <c r="AD24" s="81"/>
    </row>
    <row r="25" spans="1:30" s="82" customFormat="1" ht="30" customHeight="1">
      <c r="A25" s="21"/>
      <c r="B25" s="21"/>
      <c r="C25" s="83"/>
      <c r="D25" s="83"/>
      <c r="E25" s="83"/>
      <c r="F25" s="83"/>
      <c r="G25" s="83"/>
      <c r="H25" s="83"/>
      <c r="I25" s="83"/>
      <c r="J25" s="83"/>
      <c r="K25" s="75" t="s">
        <v>94</v>
      </c>
      <c r="L25" s="83"/>
      <c r="M25" s="398" t="s">
        <v>95</v>
      </c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21"/>
      <c r="AC25" s="81"/>
      <c r="AD25" s="81"/>
    </row>
    <row r="26" spans="1:30"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AB26" s="82"/>
    </row>
    <row r="27" spans="1:30">
      <c r="AB27" s="82"/>
    </row>
    <row r="28" spans="1:30" ht="22.5" customHeight="1">
      <c r="A28" s="5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54"/>
      <c r="W28" s="54"/>
      <c r="X28" s="55"/>
      <c r="Y28" s="54"/>
      <c r="Z28" s="54"/>
      <c r="AA28" s="54"/>
      <c r="AB28" s="55" t="s">
        <v>39</v>
      </c>
    </row>
    <row r="29" spans="1:30" s="82" customFormat="1" ht="20.25" customHeight="1">
      <c r="A29" s="382" t="s">
        <v>81</v>
      </c>
      <c r="B29" s="379" t="s">
        <v>82</v>
      </c>
      <c r="C29" s="403" t="s">
        <v>42</v>
      </c>
      <c r="D29" s="404" t="s">
        <v>57</v>
      </c>
      <c r="E29" s="385" t="s">
        <v>58</v>
      </c>
      <c r="F29" s="385"/>
      <c r="G29" s="385"/>
      <c r="H29" s="385"/>
      <c r="I29" s="385"/>
      <c r="J29" s="385"/>
      <c r="K29" s="56"/>
      <c r="L29" s="57" t="s">
        <v>59</v>
      </c>
      <c r="M29" s="58" t="s">
        <v>60</v>
      </c>
      <c r="N29" s="57"/>
      <c r="O29" s="57"/>
      <c r="P29" s="57"/>
      <c r="Q29" s="387" t="s">
        <v>61</v>
      </c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81"/>
      <c r="AD29" s="81"/>
    </row>
    <row r="30" spans="1:30" s="82" customFormat="1" ht="20.25" customHeight="1">
      <c r="A30" s="383"/>
      <c r="B30" s="380"/>
      <c r="C30" s="403"/>
      <c r="D30" s="404"/>
      <c r="E30" s="388" t="s">
        <v>62</v>
      </c>
      <c r="F30" s="388"/>
      <c r="G30" s="388"/>
      <c r="H30" s="388"/>
      <c r="I30" s="389" t="s">
        <v>63</v>
      </c>
      <c r="J30" s="389"/>
      <c r="K30" s="388" t="s">
        <v>64</v>
      </c>
      <c r="L30" s="388"/>
      <c r="M30" s="390" t="s">
        <v>65</v>
      </c>
      <c r="N30" s="390"/>
      <c r="O30" s="390"/>
      <c r="P30" s="391" t="s">
        <v>66</v>
      </c>
      <c r="Q30" s="392" t="s">
        <v>44</v>
      </c>
      <c r="R30" s="392" t="s">
        <v>67</v>
      </c>
      <c r="S30" s="393" t="s">
        <v>45</v>
      </c>
      <c r="T30" s="393"/>
      <c r="U30" s="393"/>
      <c r="V30" s="393"/>
      <c r="W30" s="392" t="s">
        <v>68</v>
      </c>
      <c r="X30" s="389" t="s">
        <v>46</v>
      </c>
      <c r="Y30" s="389"/>
      <c r="Z30" s="389"/>
      <c r="AA30" s="389"/>
      <c r="AB30" s="389"/>
      <c r="AC30" s="81"/>
      <c r="AD30" s="81"/>
    </row>
    <row r="31" spans="1:30" s="82" customFormat="1" ht="20.25" customHeight="1">
      <c r="A31" s="383"/>
      <c r="B31" s="380"/>
      <c r="C31" s="403"/>
      <c r="D31" s="404"/>
      <c r="E31" s="394" t="s">
        <v>52</v>
      </c>
      <c r="F31" s="394" t="s">
        <v>69</v>
      </c>
      <c r="G31" s="394" t="s">
        <v>70</v>
      </c>
      <c r="H31" s="394" t="s">
        <v>71</v>
      </c>
      <c r="I31" s="395" t="s">
        <v>72</v>
      </c>
      <c r="J31" s="395" t="s">
        <v>73</v>
      </c>
      <c r="K31" s="401">
        <v>0</v>
      </c>
      <c r="L31" s="400">
        <v>1</v>
      </c>
      <c r="M31" s="401">
        <v>0</v>
      </c>
      <c r="N31" s="400">
        <v>1</v>
      </c>
      <c r="O31" s="400">
        <v>2</v>
      </c>
      <c r="P31" s="391"/>
      <c r="Q31" s="392"/>
      <c r="R31" s="392"/>
      <c r="S31" s="402" t="s">
        <v>74</v>
      </c>
      <c r="T31" s="399" t="s">
        <v>75</v>
      </c>
      <c r="U31" s="399" t="s">
        <v>76</v>
      </c>
      <c r="V31" s="399" t="s">
        <v>77</v>
      </c>
      <c r="W31" s="392"/>
      <c r="X31" s="386" t="s">
        <v>78</v>
      </c>
      <c r="Y31" s="386" t="s">
        <v>79</v>
      </c>
      <c r="Z31" s="386" t="s">
        <v>70</v>
      </c>
      <c r="AA31" s="386" t="s">
        <v>72</v>
      </c>
      <c r="AB31" s="396" t="s">
        <v>80</v>
      </c>
      <c r="AC31" s="81"/>
      <c r="AD31" s="81"/>
    </row>
    <row r="32" spans="1:30" s="82" customFormat="1" ht="46.5" customHeight="1">
      <c r="A32" s="384"/>
      <c r="B32" s="381"/>
      <c r="C32" s="403"/>
      <c r="D32" s="404"/>
      <c r="E32" s="394"/>
      <c r="F32" s="394"/>
      <c r="G32" s="394"/>
      <c r="H32" s="394"/>
      <c r="I32" s="395"/>
      <c r="J32" s="395"/>
      <c r="K32" s="401"/>
      <c r="L32" s="400"/>
      <c r="M32" s="401"/>
      <c r="N32" s="400"/>
      <c r="O32" s="400"/>
      <c r="P32" s="391"/>
      <c r="Q32" s="392"/>
      <c r="R32" s="392"/>
      <c r="S32" s="402"/>
      <c r="T32" s="399"/>
      <c r="U32" s="399"/>
      <c r="V32" s="399"/>
      <c r="W32" s="392"/>
      <c r="X32" s="386"/>
      <c r="Y32" s="386"/>
      <c r="Z32" s="386"/>
      <c r="AA32" s="386"/>
      <c r="AB32" s="396"/>
      <c r="AC32" s="81"/>
      <c r="AD32" s="81"/>
    </row>
    <row r="33" spans="1:223" s="68" customFormat="1" ht="16.5" customHeight="1">
      <c r="A33" s="397" t="s">
        <v>110</v>
      </c>
      <c r="B33" s="60" t="s">
        <v>84</v>
      </c>
      <c r="C33" s="61">
        <v>2588</v>
      </c>
      <c r="D33" s="62">
        <v>1958</v>
      </c>
      <c r="E33" s="62">
        <v>58035</v>
      </c>
      <c r="F33" s="62">
        <v>23002</v>
      </c>
      <c r="G33" s="62">
        <v>1717</v>
      </c>
      <c r="H33" s="62">
        <v>33316</v>
      </c>
      <c r="I33" s="62">
        <v>1525</v>
      </c>
      <c r="J33" s="62">
        <v>11817</v>
      </c>
      <c r="K33" s="62">
        <v>911</v>
      </c>
      <c r="L33" s="62">
        <v>1603</v>
      </c>
      <c r="M33" s="62">
        <v>730</v>
      </c>
      <c r="N33" s="62">
        <v>1221</v>
      </c>
      <c r="O33" s="62">
        <v>563</v>
      </c>
      <c r="P33" s="62">
        <v>74</v>
      </c>
      <c r="Q33" s="63">
        <v>129</v>
      </c>
      <c r="R33" s="63">
        <v>387</v>
      </c>
      <c r="S33" s="63">
        <v>152</v>
      </c>
      <c r="T33" s="63">
        <v>16</v>
      </c>
      <c r="U33" s="63">
        <v>369</v>
      </c>
      <c r="V33" s="63">
        <v>7</v>
      </c>
      <c r="W33" s="63">
        <v>2072</v>
      </c>
      <c r="X33" s="63">
        <v>1221</v>
      </c>
      <c r="Y33" s="64">
        <v>563</v>
      </c>
      <c r="Z33" s="65">
        <v>719</v>
      </c>
      <c r="AA33" s="65">
        <v>472</v>
      </c>
      <c r="AB33" s="64">
        <v>111</v>
      </c>
      <c r="AC33" s="66"/>
      <c r="AD33" s="66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</row>
    <row r="34" spans="1:223" ht="16.5" customHeight="1">
      <c r="A34" s="397"/>
      <c r="B34" s="76" t="s">
        <v>85</v>
      </c>
      <c r="C34" s="70">
        <v>180</v>
      </c>
      <c r="D34" s="71">
        <v>140</v>
      </c>
      <c r="E34" s="71">
        <v>4161</v>
      </c>
      <c r="F34" s="71">
        <v>1554</v>
      </c>
      <c r="G34" s="71">
        <v>149</v>
      </c>
      <c r="H34" s="71">
        <v>2458</v>
      </c>
      <c r="I34" s="71">
        <v>95</v>
      </c>
      <c r="J34" s="71">
        <v>717</v>
      </c>
      <c r="K34" s="71">
        <v>64</v>
      </c>
      <c r="L34" s="71">
        <v>114</v>
      </c>
      <c r="M34" s="71">
        <v>52</v>
      </c>
      <c r="N34" s="71">
        <v>87</v>
      </c>
      <c r="O34" s="71">
        <v>39</v>
      </c>
      <c r="P34" s="71">
        <v>2</v>
      </c>
      <c r="Q34" s="71">
        <v>8</v>
      </c>
      <c r="R34" s="71">
        <v>25</v>
      </c>
      <c r="S34" s="71">
        <v>8</v>
      </c>
      <c r="T34" s="71">
        <v>2</v>
      </c>
      <c r="U34" s="71">
        <v>24</v>
      </c>
      <c r="V34" s="71">
        <v>0</v>
      </c>
      <c r="W34" s="71">
        <v>147</v>
      </c>
      <c r="X34" s="71">
        <v>87</v>
      </c>
      <c r="Y34" s="72">
        <v>39</v>
      </c>
      <c r="Z34" s="73">
        <v>57</v>
      </c>
      <c r="AA34" s="73">
        <v>38</v>
      </c>
      <c r="AB34" s="74">
        <v>5</v>
      </c>
      <c r="AC34" s="75"/>
      <c r="AD34" s="75"/>
    </row>
    <row r="35" spans="1:223" ht="16.5" customHeight="1">
      <c r="A35" s="397"/>
      <c r="B35" s="76" t="s">
        <v>4</v>
      </c>
      <c r="C35" s="70">
        <v>96</v>
      </c>
      <c r="D35" s="71">
        <v>71</v>
      </c>
      <c r="E35" s="71">
        <v>2254</v>
      </c>
      <c r="F35" s="71">
        <v>992</v>
      </c>
      <c r="G35" s="71">
        <v>66</v>
      </c>
      <c r="H35" s="71">
        <v>1196</v>
      </c>
      <c r="I35" s="71">
        <v>38</v>
      </c>
      <c r="J35" s="71">
        <v>347</v>
      </c>
      <c r="K35" s="71">
        <v>36</v>
      </c>
      <c r="L35" s="71">
        <v>58</v>
      </c>
      <c r="M35" s="71">
        <v>24</v>
      </c>
      <c r="N35" s="71">
        <v>53</v>
      </c>
      <c r="O35" s="71">
        <v>17</v>
      </c>
      <c r="P35" s="71">
        <v>2</v>
      </c>
      <c r="Q35" s="71">
        <v>3</v>
      </c>
      <c r="R35" s="71">
        <v>16</v>
      </c>
      <c r="S35" s="71">
        <v>4</v>
      </c>
      <c r="T35" s="71">
        <v>0</v>
      </c>
      <c r="U35" s="71">
        <v>16</v>
      </c>
      <c r="V35" s="71">
        <v>2</v>
      </c>
      <c r="W35" s="71">
        <v>77</v>
      </c>
      <c r="X35" s="71">
        <v>53</v>
      </c>
      <c r="Y35" s="74">
        <v>17</v>
      </c>
      <c r="Z35" s="73">
        <v>24</v>
      </c>
      <c r="AA35" s="73">
        <v>19</v>
      </c>
      <c r="AB35" s="74">
        <v>4</v>
      </c>
      <c r="AC35" s="75"/>
      <c r="AD35" s="75"/>
    </row>
    <row r="36" spans="1:223" ht="16.5" customHeight="1">
      <c r="A36" s="397"/>
      <c r="B36" s="76" t="s">
        <v>5</v>
      </c>
      <c r="C36" s="70">
        <v>147</v>
      </c>
      <c r="D36" s="71">
        <v>115</v>
      </c>
      <c r="E36" s="71">
        <v>3231</v>
      </c>
      <c r="F36" s="71">
        <v>1146</v>
      </c>
      <c r="G36" s="71">
        <v>129</v>
      </c>
      <c r="H36" s="71">
        <v>1956</v>
      </c>
      <c r="I36" s="71">
        <v>243</v>
      </c>
      <c r="J36" s="71">
        <v>619</v>
      </c>
      <c r="K36" s="71">
        <v>54</v>
      </c>
      <c r="L36" s="71">
        <v>89</v>
      </c>
      <c r="M36" s="71">
        <v>37</v>
      </c>
      <c r="N36" s="71">
        <v>66</v>
      </c>
      <c r="O36" s="71">
        <v>40</v>
      </c>
      <c r="P36" s="71">
        <v>4</v>
      </c>
      <c r="Q36" s="71">
        <v>10</v>
      </c>
      <c r="R36" s="71">
        <v>16</v>
      </c>
      <c r="S36" s="71">
        <v>5</v>
      </c>
      <c r="T36" s="71">
        <v>0</v>
      </c>
      <c r="U36" s="71">
        <v>15</v>
      </c>
      <c r="V36" s="71">
        <v>0</v>
      </c>
      <c r="W36" s="71">
        <v>121</v>
      </c>
      <c r="X36" s="71">
        <v>66</v>
      </c>
      <c r="Y36" s="74">
        <v>40</v>
      </c>
      <c r="Z36" s="73">
        <v>43</v>
      </c>
      <c r="AA36" s="73">
        <v>44</v>
      </c>
      <c r="AB36" s="74">
        <v>8</v>
      </c>
      <c r="AC36" s="75"/>
      <c r="AD36" s="75"/>
    </row>
    <row r="37" spans="1:223" ht="16.5" customHeight="1">
      <c r="A37" s="397"/>
      <c r="B37" s="76" t="s">
        <v>6</v>
      </c>
      <c r="C37" s="70">
        <v>169</v>
      </c>
      <c r="D37" s="71">
        <v>131</v>
      </c>
      <c r="E37" s="71">
        <v>3843</v>
      </c>
      <c r="F37" s="71">
        <v>1613</v>
      </c>
      <c r="G37" s="71">
        <v>67</v>
      </c>
      <c r="H37" s="71">
        <v>2163</v>
      </c>
      <c r="I37" s="71">
        <v>138</v>
      </c>
      <c r="J37" s="71">
        <v>705</v>
      </c>
      <c r="K37" s="71">
        <v>67</v>
      </c>
      <c r="L37" s="71">
        <v>96</v>
      </c>
      <c r="M37" s="71">
        <v>69</v>
      </c>
      <c r="N37" s="71">
        <v>69</v>
      </c>
      <c r="O37" s="71">
        <v>25</v>
      </c>
      <c r="P37" s="71">
        <v>6</v>
      </c>
      <c r="Q37" s="71">
        <v>9</v>
      </c>
      <c r="R37" s="71">
        <v>40</v>
      </c>
      <c r="S37" s="71">
        <v>15</v>
      </c>
      <c r="T37" s="71">
        <v>2</v>
      </c>
      <c r="U37" s="71">
        <v>38</v>
      </c>
      <c r="V37" s="71">
        <v>2</v>
      </c>
      <c r="W37" s="71">
        <v>120</v>
      </c>
      <c r="X37" s="71">
        <v>69</v>
      </c>
      <c r="Y37" s="74">
        <v>25</v>
      </c>
      <c r="Z37" s="73">
        <v>33</v>
      </c>
      <c r="AA37" s="73">
        <v>28</v>
      </c>
      <c r="AB37" s="74">
        <v>9</v>
      </c>
      <c r="AC37" s="75"/>
      <c r="AD37" s="75"/>
    </row>
    <row r="38" spans="1:223" ht="16.5" customHeight="1">
      <c r="A38" s="397"/>
      <c r="B38" s="76" t="s">
        <v>86</v>
      </c>
      <c r="C38" s="70">
        <v>177</v>
      </c>
      <c r="D38" s="71">
        <v>140</v>
      </c>
      <c r="E38" s="71">
        <v>3835</v>
      </c>
      <c r="F38" s="71">
        <v>1617</v>
      </c>
      <c r="G38" s="71">
        <v>79</v>
      </c>
      <c r="H38" s="71">
        <v>2139</v>
      </c>
      <c r="I38" s="71">
        <v>100</v>
      </c>
      <c r="J38" s="71">
        <v>954</v>
      </c>
      <c r="K38" s="71">
        <v>79</v>
      </c>
      <c r="L38" s="71">
        <v>93</v>
      </c>
      <c r="M38" s="71">
        <v>59</v>
      </c>
      <c r="N38" s="71">
        <v>74</v>
      </c>
      <c r="O38" s="71">
        <v>39</v>
      </c>
      <c r="P38" s="71">
        <v>5</v>
      </c>
      <c r="Q38" s="71">
        <v>9</v>
      </c>
      <c r="R38" s="71">
        <v>31</v>
      </c>
      <c r="S38" s="71">
        <v>4</v>
      </c>
      <c r="T38" s="71">
        <v>2</v>
      </c>
      <c r="U38" s="71">
        <v>30</v>
      </c>
      <c r="V38" s="71">
        <v>0</v>
      </c>
      <c r="W38" s="71">
        <v>137</v>
      </c>
      <c r="X38" s="71">
        <v>74</v>
      </c>
      <c r="Y38" s="74">
        <v>39</v>
      </c>
      <c r="Z38" s="73">
        <v>40</v>
      </c>
      <c r="AA38" s="73">
        <v>33</v>
      </c>
      <c r="AB38" s="74">
        <v>10</v>
      </c>
      <c r="AC38" s="75"/>
      <c r="AD38" s="75"/>
    </row>
    <row r="39" spans="1:223" ht="16.5" customHeight="1">
      <c r="A39" s="397"/>
      <c r="B39" s="76" t="s">
        <v>8</v>
      </c>
      <c r="C39" s="70">
        <v>79</v>
      </c>
      <c r="D39" s="71">
        <v>59</v>
      </c>
      <c r="E39" s="71">
        <v>1719</v>
      </c>
      <c r="F39" s="71">
        <v>735</v>
      </c>
      <c r="G39" s="71">
        <v>35</v>
      </c>
      <c r="H39" s="71">
        <v>949</v>
      </c>
      <c r="I39" s="71">
        <v>33</v>
      </c>
      <c r="J39" s="71">
        <v>386</v>
      </c>
      <c r="K39" s="71">
        <v>32</v>
      </c>
      <c r="L39" s="71">
        <v>43</v>
      </c>
      <c r="M39" s="71">
        <v>24</v>
      </c>
      <c r="N39" s="71">
        <v>29</v>
      </c>
      <c r="O39" s="71">
        <v>22</v>
      </c>
      <c r="P39" s="71">
        <v>4</v>
      </c>
      <c r="Q39" s="71">
        <v>6</v>
      </c>
      <c r="R39" s="71">
        <v>9</v>
      </c>
      <c r="S39" s="71">
        <v>2</v>
      </c>
      <c r="T39" s="71">
        <v>1</v>
      </c>
      <c r="U39" s="71">
        <v>9</v>
      </c>
      <c r="V39" s="71">
        <v>0</v>
      </c>
      <c r="W39" s="71">
        <v>64</v>
      </c>
      <c r="X39" s="71">
        <v>29</v>
      </c>
      <c r="Y39" s="74">
        <v>22</v>
      </c>
      <c r="Z39" s="73">
        <v>27</v>
      </c>
      <c r="AA39" s="73">
        <v>14</v>
      </c>
      <c r="AB39" s="74">
        <v>4</v>
      </c>
      <c r="AC39" s="75"/>
      <c r="AD39" s="75"/>
    </row>
    <row r="40" spans="1:223" ht="16.5" customHeight="1">
      <c r="A40" s="397"/>
      <c r="B40" s="76" t="s">
        <v>87</v>
      </c>
      <c r="C40" s="70">
        <v>113</v>
      </c>
      <c r="D40" s="71">
        <v>76</v>
      </c>
      <c r="E40" s="71">
        <v>2632</v>
      </c>
      <c r="F40" s="71">
        <v>1055</v>
      </c>
      <c r="G40" s="71">
        <v>60</v>
      </c>
      <c r="H40" s="71">
        <v>1517</v>
      </c>
      <c r="I40" s="71">
        <v>45</v>
      </c>
      <c r="J40" s="71">
        <v>424</v>
      </c>
      <c r="K40" s="71">
        <v>56</v>
      </c>
      <c r="L40" s="71">
        <v>53</v>
      </c>
      <c r="M40" s="71">
        <v>45</v>
      </c>
      <c r="N40" s="71">
        <v>50</v>
      </c>
      <c r="O40" s="71">
        <v>14</v>
      </c>
      <c r="P40" s="71">
        <v>4</v>
      </c>
      <c r="Q40" s="71">
        <v>14</v>
      </c>
      <c r="R40" s="71">
        <v>20</v>
      </c>
      <c r="S40" s="71">
        <v>5</v>
      </c>
      <c r="T40" s="71">
        <v>1</v>
      </c>
      <c r="U40" s="71">
        <v>20</v>
      </c>
      <c r="V40" s="71">
        <v>0</v>
      </c>
      <c r="W40" s="71">
        <v>79</v>
      </c>
      <c r="X40" s="71">
        <v>50</v>
      </c>
      <c r="Y40" s="74">
        <v>14</v>
      </c>
      <c r="Z40" s="73">
        <v>26</v>
      </c>
      <c r="AA40" s="73">
        <v>16</v>
      </c>
      <c r="AB40" s="74">
        <v>4</v>
      </c>
      <c r="AC40" s="75"/>
      <c r="AD40" s="75"/>
    </row>
    <row r="41" spans="1:223" ht="16.5" customHeight="1">
      <c r="A41" s="397"/>
      <c r="B41" s="76" t="s">
        <v>88</v>
      </c>
      <c r="C41" s="70">
        <v>121</v>
      </c>
      <c r="D41" s="71">
        <v>81</v>
      </c>
      <c r="E41" s="71">
        <v>2778</v>
      </c>
      <c r="F41" s="71">
        <v>1059</v>
      </c>
      <c r="G41" s="71">
        <v>134</v>
      </c>
      <c r="H41" s="71">
        <v>1585</v>
      </c>
      <c r="I41" s="71">
        <v>72</v>
      </c>
      <c r="J41" s="71">
        <v>545</v>
      </c>
      <c r="K41" s="71">
        <v>47</v>
      </c>
      <c r="L41" s="71">
        <v>71</v>
      </c>
      <c r="M41" s="71">
        <v>39</v>
      </c>
      <c r="N41" s="71">
        <v>50</v>
      </c>
      <c r="O41" s="71">
        <v>29</v>
      </c>
      <c r="P41" s="71">
        <v>3</v>
      </c>
      <c r="Q41" s="71">
        <v>4</v>
      </c>
      <c r="R41" s="71">
        <v>19</v>
      </c>
      <c r="S41" s="71">
        <v>4</v>
      </c>
      <c r="T41" s="71">
        <v>2</v>
      </c>
      <c r="U41" s="71">
        <v>19</v>
      </c>
      <c r="V41" s="71">
        <v>0</v>
      </c>
      <c r="W41" s="71">
        <v>98</v>
      </c>
      <c r="X41" s="71">
        <v>50</v>
      </c>
      <c r="Y41" s="74">
        <v>29</v>
      </c>
      <c r="Z41" s="73">
        <v>47</v>
      </c>
      <c r="AA41" s="73">
        <v>21</v>
      </c>
      <c r="AB41" s="74">
        <v>5</v>
      </c>
      <c r="AC41" s="75"/>
      <c r="AD41" s="75"/>
    </row>
    <row r="42" spans="1:223" ht="16.5" customHeight="1">
      <c r="A42" s="397"/>
      <c r="B42" s="76" t="s">
        <v>89</v>
      </c>
      <c r="C42" s="70">
        <v>71</v>
      </c>
      <c r="D42" s="71">
        <v>61</v>
      </c>
      <c r="E42" s="71">
        <v>1558</v>
      </c>
      <c r="F42" s="71">
        <v>603</v>
      </c>
      <c r="G42" s="71">
        <v>64</v>
      </c>
      <c r="H42" s="71">
        <v>891</v>
      </c>
      <c r="I42" s="71">
        <v>63</v>
      </c>
      <c r="J42" s="71">
        <v>369</v>
      </c>
      <c r="K42" s="71">
        <v>24</v>
      </c>
      <c r="L42" s="71">
        <v>42</v>
      </c>
      <c r="M42" s="71">
        <v>17</v>
      </c>
      <c r="N42" s="71">
        <v>32</v>
      </c>
      <c r="O42" s="71">
        <v>17</v>
      </c>
      <c r="P42" s="71">
        <v>5</v>
      </c>
      <c r="Q42" s="71">
        <v>5</v>
      </c>
      <c r="R42" s="71">
        <v>6</v>
      </c>
      <c r="S42" s="71">
        <v>2</v>
      </c>
      <c r="T42" s="71">
        <v>0</v>
      </c>
      <c r="U42" s="71">
        <v>6</v>
      </c>
      <c r="V42" s="71">
        <v>0</v>
      </c>
      <c r="W42" s="71">
        <v>60</v>
      </c>
      <c r="X42" s="71">
        <v>32</v>
      </c>
      <c r="Y42" s="74">
        <v>17</v>
      </c>
      <c r="Z42" s="73">
        <v>22</v>
      </c>
      <c r="AA42" s="73">
        <v>20</v>
      </c>
      <c r="AB42" s="74">
        <v>3</v>
      </c>
      <c r="AC42" s="75"/>
      <c r="AD42" s="75"/>
    </row>
    <row r="43" spans="1:223" ht="16.5" customHeight="1">
      <c r="A43" s="397"/>
      <c r="B43" s="76" t="s">
        <v>90</v>
      </c>
      <c r="C43" s="70">
        <v>290</v>
      </c>
      <c r="D43" s="71">
        <v>237</v>
      </c>
      <c r="E43" s="71">
        <v>6070</v>
      </c>
      <c r="F43" s="71">
        <v>2262</v>
      </c>
      <c r="G43" s="71">
        <v>243</v>
      </c>
      <c r="H43" s="71">
        <v>3565</v>
      </c>
      <c r="I43" s="71">
        <v>223</v>
      </c>
      <c r="J43" s="71">
        <v>1652</v>
      </c>
      <c r="K43" s="71">
        <v>86</v>
      </c>
      <c r="L43" s="71">
        <v>193</v>
      </c>
      <c r="M43" s="71">
        <v>56</v>
      </c>
      <c r="N43" s="71">
        <v>148</v>
      </c>
      <c r="O43" s="71">
        <v>75</v>
      </c>
      <c r="P43" s="71">
        <v>11</v>
      </c>
      <c r="Q43" s="71">
        <v>4</v>
      </c>
      <c r="R43" s="71">
        <v>30</v>
      </c>
      <c r="S43" s="71">
        <v>10</v>
      </c>
      <c r="T43" s="71">
        <v>1</v>
      </c>
      <c r="U43" s="71">
        <v>29</v>
      </c>
      <c r="V43" s="71">
        <v>1</v>
      </c>
      <c r="W43" s="71">
        <v>256</v>
      </c>
      <c r="X43" s="71">
        <v>148</v>
      </c>
      <c r="Y43" s="74">
        <v>75</v>
      </c>
      <c r="Z43" s="73">
        <v>98</v>
      </c>
      <c r="AA43" s="73">
        <v>67</v>
      </c>
      <c r="AB43" s="74">
        <v>15</v>
      </c>
      <c r="AC43" s="75"/>
      <c r="AD43" s="75"/>
    </row>
    <row r="44" spans="1:223" ht="16.5" customHeight="1">
      <c r="A44" s="397"/>
      <c r="B44" s="76" t="s">
        <v>13</v>
      </c>
      <c r="C44" s="70">
        <v>107</v>
      </c>
      <c r="D44" s="71">
        <v>83</v>
      </c>
      <c r="E44" s="71">
        <v>2400</v>
      </c>
      <c r="F44" s="71">
        <v>917</v>
      </c>
      <c r="G44" s="71">
        <v>80</v>
      </c>
      <c r="H44" s="71">
        <v>1403</v>
      </c>
      <c r="I44" s="71">
        <v>62</v>
      </c>
      <c r="J44" s="71">
        <v>474</v>
      </c>
      <c r="K44" s="71">
        <v>42</v>
      </c>
      <c r="L44" s="71">
        <v>62</v>
      </c>
      <c r="M44" s="71">
        <v>21</v>
      </c>
      <c r="N44" s="71">
        <v>57</v>
      </c>
      <c r="O44" s="71">
        <v>26</v>
      </c>
      <c r="P44" s="71">
        <v>3</v>
      </c>
      <c r="Q44" s="71">
        <v>3</v>
      </c>
      <c r="R44" s="71">
        <v>11</v>
      </c>
      <c r="S44" s="71">
        <v>3</v>
      </c>
      <c r="T44" s="71">
        <v>0</v>
      </c>
      <c r="U44" s="71">
        <v>9</v>
      </c>
      <c r="V44" s="71">
        <v>0</v>
      </c>
      <c r="W44" s="71">
        <v>93</v>
      </c>
      <c r="X44" s="71">
        <v>57</v>
      </c>
      <c r="Y44" s="74">
        <v>26</v>
      </c>
      <c r="Z44" s="73">
        <v>39</v>
      </c>
      <c r="AA44" s="73">
        <v>16</v>
      </c>
      <c r="AB44" s="74">
        <v>4</v>
      </c>
      <c r="AC44" s="75"/>
      <c r="AD44" s="75"/>
    </row>
    <row r="45" spans="1:223" ht="16.5" customHeight="1">
      <c r="A45" s="397"/>
      <c r="B45" s="76" t="s">
        <v>14</v>
      </c>
      <c r="C45" s="70">
        <v>179</v>
      </c>
      <c r="D45" s="71">
        <v>134</v>
      </c>
      <c r="E45" s="71">
        <v>3735</v>
      </c>
      <c r="F45" s="71">
        <v>1406</v>
      </c>
      <c r="G45" s="71">
        <v>171</v>
      </c>
      <c r="H45" s="71">
        <v>2158</v>
      </c>
      <c r="I45" s="71">
        <v>60</v>
      </c>
      <c r="J45" s="71">
        <v>1132</v>
      </c>
      <c r="K45" s="71">
        <v>43</v>
      </c>
      <c r="L45" s="71">
        <v>127</v>
      </c>
      <c r="M45" s="71">
        <v>37</v>
      </c>
      <c r="N45" s="71">
        <v>86</v>
      </c>
      <c r="O45" s="71">
        <v>47</v>
      </c>
      <c r="P45" s="71">
        <v>9</v>
      </c>
      <c r="Q45" s="71">
        <v>12</v>
      </c>
      <c r="R45" s="71">
        <v>22</v>
      </c>
      <c r="S45" s="71">
        <v>13</v>
      </c>
      <c r="T45" s="71">
        <v>0</v>
      </c>
      <c r="U45" s="71">
        <v>21</v>
      </c>
      <c r="V45" s="71">
        <v>1</v>
      </c>
      <c r="W45" s="71">
        <v>145</v>
      </c>
      <c r="X45" s="71">
        <v>86</v>
      </c>
      <c r="Y45" s="74">
        <v>47</v>
      </c>
      <c r="Z45" s="73">
        <v>51</v>
      </c>
      <c r="AA45" s="73">
        <v>24</v>
      </c>
      <c r="AB45" s="74">
        <v>4</v>
      </c>
      <c r="AC45" s="75"/>
      <c r="AD45" s="75"/>
    </row>
    <row r="46" spans="1:223" ht="16.5" customHeight="1">
      <c r="A46" s="397"/>
      <c r="B46" s="76" t="s">
        <v>91</v>
      </c>
      <c r="C46" s="70">
        <v>212</v>
      </c>
      <c r="D46" s="71">
        <v>143</v>
      </c>
      <c r="E46" s="71">
        <v>5022</v>
      </c>
      <c r="F46" s="71">
        <v>2032</v>
      </c>
      <c r="G46" s="71">
        <v>107</v>
      </c>
      <c r="H46" s="71">
        <v>2883</v>
      </c>
      <c r="I46" s="71">
        <v>50</v>
      </c>
      <c r="J46" s="71">
        <v>701</v>
      </c>
      <c r="K46" s="71">
        <v>69</v>
      </c>
      <c r="L46" s="71">
        <v>141</v>
      </c>
      <c r="M46" s="71">
        <v>64</v>
      </c>
      <c r="N46" s="71">
        <v>106</v>
      </c>
      <c r="O46" s="71">
        <v>40</v>
      </c>
      <c r="P46" s="71">
        <v>2</v>
      </c>
      <c r="Q46" s="71">
        <v>8</v>
      </c>
      <c r="R46" s="71">
        <v>38</v>
      </c>
      <c r="S46" s="71">
        <v>18</v>
      </c>
      <c r="T46" s="71">
        <v>0</v>
      </c>
      <c r="U46" s="71">
        <v>36</v>
      </c>
      <c r="V46" s="71">
        <v>0</v>
      </c>
      <c r="W46" s="71">
        <v>166</v>
      </c>
      <c r="X46" s="71">
        <v>106</v>
      </c>
      <c r="Y46" s="74">
        <v>40</v>
      </c>
      <c r="Z46" s="73">
        <v>55</v>
      </c>
      <c r="AA46" s="73">
        <v>24</v>
      </c>
      <c r="AB46" s="74">
        <v>3</v>
      </c>
      <c r="AC46" s="75"/>
      <c r="AD46" s="75"/>
    </row>
    <row r="47" spans="1:223" ht="16.5" customHeight="1">
      <c r="A47" s="397"/>
      <c r="B47" s="76" t="s">
        <v>16</v>
      </c>
      <c r="C47" s="70">
        <v>331</v>
      </c>
      <c r="D47" s="71">
        <v>251</v>
      </c>
      <c r="E47" s="71">
        <v>7678</v>
      </c>
      <c r="F47" s="71">
        <v>3204</v>
      </c>
      <c r="G47" s="71">
        <v>138</v>
      </c>
      <c r="H47" s="71">
        <v>4336</v>
      </c>
      <c r="I47" s="71">
        <v>141</v>
      </c>
      <c r="J47" s="71">
        <v>1285</v>
      </c>
      <c r="K47" s="71">
        <v>113</v>
      </c>
      <c r="L47" s="71">
        <v>213</v>
      </c>
      <c r="M47" s="71">
        <v>106</v>
      </c>
      <c r="N47" s="71">
        <v>155</v>
      </c>
      <c r="O47" s="71">
        <v>65</v>
      </c>
      <c r="P47" s="71">
        <v>5</v>
      </c>
      <c r="Q47" s="71">
        <v>20</v>
      </c>
      <c r="R47" s="71">
        <v>56</v>
      </c>
      <c r="S47" s="71">
        <v>24</v>
      </c>
      <c r="T47" s="71">
        <v>2</v>
      </c>
      <c r="U47" s="71">
        <v>54</v>
      </c>
      <c r="V47" s="71">
        <v>0</v>
      </c>
      <c r="W47" s="71">
        <v>255</v>
      </c>
      <c r="X47" s="71">
        <v>155</v>
      </c>
      <c r="Y47" s="74">
        <v>65</v>
      </c>
      <c r="Z47" s="73">
        <v>71</v>
      </c>
      <c r="AA47" s="73">
        <v>58</v>
      </c>
      <c r="AB47" s="74">
        <v>17</v>
      </c>
      <c r="AC47" s="75"/>
      <c r="AD47" s="75"/>
    </row>
    <row r="48" spans="1:223" ht="16.5" customHeight="1">
      <c r="A48" s="397"/>
      <c r="B48" s="76" t="s">
        <v>92</v>
      </c>
      <c r="C48" s="70">
        <v>131</v>
      </c>
      <c r="D48" s="71">
        <v>103</v>
      </c>
      <c r="E48" s="71">
        <v>2974</v>
      </c>
      <c r="F48" s="71">
        <v>1129</v>
      </c>
      <c r="G48" s="71">
        <v>93</v>
      </c>
      <c r="H48" s="71">
        <v>1752</v>
      </c>
      <c r="I48" s="71">
        <v>80</v>
      </c>
      <c r="J48" s="71">
        <v>629</v>
      </c>
      <c r="K48" s="71">
        <v>43</v>
      </c>
      <c r="L48" s="71">
        <v>84</v>
      </c>
      <c r="M48" s="71">
        <v>22</v>
      </c>
      <c r="N48" s="71">
        <v>74</v>
      </c>
      <c r="O48" s="71">
        <v>31</v>
      </c>
      <c r="P48" s="71">
        <v>4</v>
      </c>
      <c r="Q48" s="71">
        <v>4</v>
      </c>
      <c r="R48" s="71">
        <v>10</v>
      </c>
      <c r="S48" s="71">
        <v>8</v>
      </c>
      <c r="T48" s="71">
        <v>2</v>
      </c>
      <c r="U48" s="71">
        <v>9</v>
      </c>
      <c r="V48" s="71">
        <v>0</v>
      </c>
      <c r="W48" s="71">
        <v>117</v>
      </c>
      <c r="X48" s="71">
        <v>74</v>
      </c>
      <c r="Y48" s="74">
        <v>31</v>
      </c>
      <c r="Z48" s="73">
        <v>41</v>
      </c>
      <c r="AA48" s="73">
        <v>21</v>
      </c>
      <c r="AB48" s="74">
        <v>4</v>
      </c>
      <c r="AC48" s="75"/>
      <c r="AD48" s="75"/>
    </row>
    <row r="49" spans="1:225" s="82" customFormat="1" ht="16.5" customHeight="1">
      <c r="A49" s="397"/>
      <c r="B49" s="90" t="s">
        <v>93</v>
      </c>
      <c r="C49" s="78">
        <v>185</v>
      </c>
      <c r="D49" s="79">
        <v>133</v>
      </c>
      <c r="E49" s="79">
        <v>4145</v>
      </c>
      <c r="F49" s="79">
        <v>1678</v>
      </c>
      <c r="G49" s="79">
        <v>102</v>
      </c>
      <c r="H49" s="79">
        <v>2365</v>
      </c>
      <c r="I49" s="79">
        <v>82</v>
      </c>
      <c r="J49" s="79">
        <v>878</v>
      </c>
      <c r="K49" s="79">
        <v>56</v>
      </c>
      <c r="L49" s="79">
        <v>124</v>
      </c>
      <c r="M49" s="79">
        <v>58</v>
      </c>
      <c r="N49" s="79">
        <v>85</v>
      </c>
      <c r="O49" s="79">
        <v>37</v>
      </c>
      <c r="P49" s="79">
        <v>5</v>
      </c>
      <c r="Q49" s="79">
        <v>10</v>
      </c>
      <c r="R49" s="79">
        <v>38</v>
      </c>
      <c r="S49" s="79">
        <v>27</v>
      </c>
      <c r="T49" s="79">
        <v>1</v>
      </c>
      <c r="U49" s="79">
        <v>34</v>
      </c>
      <c r="V49" s="79">
        <v>1</v>
      </c>
      <c r="W49" s="79">
        <v>137</v>
      </c>
      <c r="X49" s="79">
        <v>85</v>
      </c>
      <c r="Y49" s="80">
        <v>37</v>
      </c>
      <c r="Z49" s="80">
        <v>45</v>
      </c>
      <c r="AA49" s="80">
        <v>29</v>
      </c>
      <c r="AB49" s="80">
        <v>12</v>
      </c>
      <c r="AC49" s="81"/>
      <c r="AD49" s="81"/>
    </row>
    <row r="50" spans="1:225" ht="30" customHeight="1">
      <c r="C50" s="83"/>
      <c r="D50" s="83"/>
      <c r="E50" s="83"/>
      <c r="F50" s="83"/>
      <c r="G50" s="83"/>
      <c r="H50" s="83"/>
      <c r="I50" s="83"/>
      <c r="J50" s="83"/>
      <c r="K50" s="75" t="s">
        <v>94</v>
      </c>
      <c r="L50" s="83"/>
      <c r="M50" s="398" t="s">
        <v>95</v>
      </c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83"/>
      <c r="AB50" s="82"/>
    </row>
    <row r="51" spans="1:225"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AB51" s="82"/>
    </row>
    <row r="52" spans="1:225">
      <c r="AB52" s="82"/>
    </row>
    <row r="53" spans="1:225" ht="22.5" customHeight="1" thickBot="1">
      <c r="A53" s="5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54"/>
      <c r="W53" s="54"/>
      <c r="X53" s="55"/>
      <c r="Y53" s="54"/>
      <c r="Z53" s="54"/>
      <c r="AA53" s="54"/>
      <c r="AB53" s="55" t="s">
        <v>309</v>
      </c>
    </row>
    <row r="54" spans="1:225" ht="19.5" customHeight="1" thickBot="1">
      <c r="A54" s="382" t="s">
        <v>81</v>
      </c>
      <c r="B54" s="379" t="s">
        <v>82</v>
      </c>
      <c r="C54" s="403" t="s">
        <v>42</v>
      </c>
      <c r="D54" s="404" t="s">
        <v>57</v>
      </c>
      <c r="E54" s="385" t="s">
        <v>58</v>
      </c>
      <c r="F54" s="385"/>
      <c r="G54" s="385"/>
      <c r="H54" s="385"/>
      <c r="I54" s="385"/>
      <c r="J54" s="385"/>
      <c r="K54" s="325"/>
      <c r="L54" s="326" t="s">
        <v>59</v>
      </c>
      <c r="M54" s="58" t="s">
        <v>60</v>
      </c>
      <c r="N54" s="326"/>
      <c r="O54" s="326"/>
      <c r="P54" s="326"/>
      <c r="Q54" s="407" t="s">
        <v>61</v>
      </c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</row>
    <row r="55" spans="1:225" ht="19.5" customHeight="1" thickBot="1">
      <c r="A55" s="383"/>
      <c r="B55" s="380"/>
      <c r="C55" s="403"/>
      <c r="D55" s="404"/>
      <c r="E55" s="388" t="s">
        <v>62</v>
      </c>
      <c r="F55" s="388"/>
      <c r="G55" s="388"/>
      <c r="H55" s="388"/>
      <c r="I55" s="389" t="s">
        <v>63</v>
      </c>
      <c r="J55" s="389"/>
      <c r="K55" s="388" t="s">
        <v>64</v>
      </c>
      <c r="L55" s="388"/>
      <c r="M55" s="390" t="s">
        <v>65</v>
      </c>
      <c r="N55" s="390"/>
      <c r="O55" s="390"/>
      <c r="P55" s="391" t="s">
        <v>66</v>
      </c>
      <c r="Q55" s="392" t="s">
        <v>44</v>
      </c>
      <c r="R55" s="392" t="s">
        <v>67</v>
      </c>
      <c r="S55" s="393" t="s">
        <v>45</v>
      </c>
      <c r="T55" s="393"/>
      <c r="U55" s="393"/>
      <c r="V55" s="393"/>
      <c r="W55" s="392" t="s">
        <v>68</v>
      </c>
      <c r="X55" s="389" t="s">
        <v>46</v>
      </c>
      <c r="Y55" s="389"/>
      <c r="Z55" s="389"/>
      <c r="AA55" s="389"/>
      <c r="AB55" s="389"/>
    </row>
    <row r="56" spans="1:225" ht="19.5" customHeight="1" thickBot="1">
      <c r="A56" s="383"/>
      <c r="B56" s="380"/>
      <c r="C56" s="403"/>
      <c r="D56" s="404"/>
      <c r="E56" s="394" t="s">
        <v>52</v>
      </c>
      <c r="F56" s="394" t="s">
        <v>69</v>
      </c>
      <c r="G56" s="394" t="s">
        <v>70</v>
      </c>
      <c r="H56" s="394" t="s">
        <v>71</v>
      </c>
      <c r="I56" s="395" t="s">
        <v>72</v>
      </c>
      <c r="J56" s="395" t="s">
        <v>73</v>
      </c>
      <c r="K56" s="406">
        <v>0</v>
      </c>
      <c r="L56" s="405">
        <v>1</v>
      </c>
      <c r="M56" s="406">
        <v>0</v>
      </c>
      <c r="N56" s="405">
        <v>1</v>
      </c>
      <c r="O56" s="405">
        <v>2</v>
      </c>
      <c r="P56" s="391"/>
      <c r="Q56" s="392"/>
      <c r="R56" s="392"/>
      <c r="S56" s="402" t="s">
        <v>74</v>
      </c>
      <c r="T56" s="399" t="s">
        <v>75</v>
      </c>
      <c r="U56" s="399" t="s">
        <v>76</v>
      </c>
      <c r="V56" s="399" t="s">
        <v>77</v>
      </c>
      <c r="W56" s="392"/>
      <c r="X56" s="386" t="s">
        <v>78</v>
      </c>
      <c r="Y56" s="386" t="s">
        <v>79</v>
      </c>
      <c r="Z56" s="386" t="s">
        <v>70</v>
      </c>
      <c r="AA56" s="386" t="s">
        <v>72</v>
      </c>
      <c r="AB56" s="396" t="s">
        <v>80</v>
      </c>
    </row>
    <row r="57" spans="1:225" ht="45" customHeight="1">
      <c r="A57" s="384"/>
      <c r="B57" s="381"/>
      <c r="C57" s="403"/>
      <c r="D57" s="404"/>
      <c r="E57" s="394"/>
      <c r="F57" s="394"/>
      <c r="G57" s="394"/>
      <c r="H57" s="394"/>
      <c r="I57" s="395"/>
      <c r="J57" s="395"/>
      <c r="K57" s="406"/>
      <c r="L57" s="405"/>
      <c r="M57" s="406"/>
      <c r="N57" s="405"/>
      <c r="O57" s="405"/>
      <c r="P57" s="391"/>
      <c r="Q57" s="392"/>
      <c r="R57" s="392"/>
      <c r="S57" s="402"/>
      <c r="T57" s="399"/>
      <c r="U57" s="399"/>
      <c r="V57" s="399"/>
      <c r="W57" s="392"/>
      <c r="X57" s="386"/>
      <c r="Y57" s="386"/>
      <c r="Z57" s="386"/>
      <c r="AA57" s="386"/>
      <c r="AB57" s="396"/>
    </row>
    <row r="58" spans="1:225" s="68" customFormat="1" ht="16.5" customHeight="1" thickBot="1">
      <c r="A58" s="397" t="s">
        <v>110</v>
      </c>
      <c r="B58" s="60" t="s">
        <v>84</v>
      </c>
      <c r="C58" s="61">
        <f t="shared" ref="C58:AB58" si="1">SUM(C59:C74)</f>
        <v>2076</v>
      </c>
      <c r="D58" s="62">
        <f t="shared" si="1"/>
        <v>1561</v>
      </c>
      <c r="E58" s="62">
        <f t="shared" si="1"/>
        <v>46797</v>
      </c>
      <c r="F58" s="62">
        <f t="shared" si="1"/>
        <v>18575</v>
      </c>
      <c r="G58" s="62">
        <f t="shared" si="1"/>
        <v>1599</v>
      </c>
      <c r="H58" s="62">
        <f t="shared" si="1"/>
        <v>26623</v>
      </c>
      <c r="I58" s="62">
        <f t="shared" si="1"/>
        <v>1187</v>
      </c>
      <c r="J58" s="62">
        <f t="shared" si="1"/>
        <v>9133</v>
      </c>
      <c r="K58" s="62">
        <f t="shared" si="1"/>
        <v>826</v>
      </c>
      <c r="L58" s="62">
        <f t="shared" si="1"/>
        <v>1195</v>
      </c>
      <c r="M58" s="62">
        <f t="shared" si="1"/>
        <v>639</v>
      </c>
      <c r="N58" s="62">
        <f t="shared" si="1"/>
        <v>954</v>
      </c>
      <c r="O58" s="62">
        <f t="shared" si="1"/>
        <v>428</v>
      </c>
      <c r="P58" s="62">
        <f t="shared" si="1"/>
        <v>55</v>
      </c>
      <c r="Q58" s="63">
        <f t="shared" si="1"/>
        <v>112</v>
      </c>
      <c r="R58" s="63">
        <f t="shared" si="1"/>
        <v>340</v>
      </c>
      <c r="S58" s="63">
        <f t="shared" si="1"/>
        <v>119</v>
      </c>
      <c r="T58" s="63">
        <f t="shared" si="1"/>
        <v>20</v>
      </c>
      <c r="U58" s="63">
        <f t="shared" si="1"/>
        <v>323</v>
      </c>
      <c r="V58" s="63">
        <f t="shared" si="1"/>
        <v>6</v>
      </c>
      <c r="W58" s="63">
        <f t="shared" si="1"/>
        <v>1624</v>
      </c>
      <c r="X58" s="63">
        <f t="shared" si="1"/>
        <v>954</v>
      </c>
      <c r="Y58" s="64">
        <f t="shared" si="1"/>
        <v>428</v>
      </c>
      <c r="Z58" s="65">
        <f t="shared" si="1"/>
        <v>595</v>
      </c>
      <c r="AA58" s="65">
        <f t="shared" si="1"/>
        <v>357</v>
      </c>
      <c r="AB58" s="64">
        <f t="shared" si="1"/>
        <v>88</v>
      </c>
      <c r="AC58" s="66"/>
      <c r="AD58" s="66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</row>
    <row r="59" spans="1:225" ht="16.5" customHeight="1" thickBot="1">
      <c r="A59" s="397"/>
      <c r="B59" s="69" t="s">
        <v>85</v>
      </c>
      <c r="C59" s="70">
        <v>148</v>
      </c>
      <c r="D59" s="71">
        <v>115</v>
      </c>
      <c r="E59" s="71">
        <v>3302</v>
      </c>
      <c r="F59" s="71">
        <v>1303</v>
      </c>
      <c r="G59" s="71">
        <v>96</v>
      </c>
      <c r="H59" s="71">
        <v>1903</v>
      </c>
      <c r="I59" s="71">
        <v>100</v>
      </c>
      <c r="J59" s="71">
        <v>686</v>
      </c>
      <c r="K59" s="71">
        <v>61</v>
      </c>
      <c r="L59" s="71">
        <v>85</v>
      </c>
      <c r="M59" s="71">
        <v>51</v>
      </c>
      <c r="N59" s="71">
        <v>70</v>
      </c>
      <c r="O59" s="71">
        <v>25</v>
      </c>
      <c r="P59" s="71">
        <v>2</v>
      </c>
      <c r="Q59" s="71">
        <v>12</v>
      </c>
      <c r="R59" s="71">
        <v>23</v>
      </c>
      <c r="S59" s="71">
        <v>11</v>
      </c>
      <c r="T59" s="71">
        <v>0</v>
      </c>
      <c r="U59" s="71">
        <v>20</v>
      </c>
      <c r="V59" s="71">
        <v>0</v>
      </c>
      <c r="W59" s="71">
        <v>113</v>
      </c>
      <c r="X59" s="71">
        <v>70</v>
      </c>
      <c r="Y59" s="72">
        <v>25</v>
      </c>
      <c r="Z59" s="73">
        <v>41</v>
      </c>
      <c r="AA59" s="73">
        <v>26</v>
      </c>
      <c r="AB59" s="74">
        <v>2</v>
      </c>
      <c r="AC59" s="75"/>
      <c r="AD59" s="75"/>
    </row>
    <row r="60" spans="1:225" ht="16.5" customHeight="1" thickBot="1">
      <c r="A60" s="397"/>
      <c r="B60" s="69" t="s">
        <v>4</v>
      </c>
      <c r="C60" s="70">
        <v>76</v>
      </c>
      <c r="D60" s="71">
        <v>55</v>
      </c>
      <c r="E60" s="71">
        <v>1895</v>
      </c>
      <c r="F60" s="71">
        <v>737</v>
      </c>
      <c r="G60" s="71">
        <v>77</v>
      </c>
      <c r="H60" s="71">
        <v>1081</v>
      </c>
      <c r="I60" s="71">
        <v>22</v>
      </c>
      <c r="J60" s="71">
        <v>196</v>
      </c>
      <c r="K60" s="71">
        <v>31</v>
      </c>
      <c r="L60" s="71">
        <v>45</v>
      </c>
      <c r="M60" s="71">
        <v>21</v>
      </c>
      <c r="N60" s="71">
        <v>38</v>
      </c>
      <c r="O60" s="71">
        <v>17</v>
      </c>
      <c r="P60" s="71">
        <v>0</v>
      </c>
      <c r="Q60" s="71">
        <v>5</v>
      </c>
      <c r="R60" s="71">
        <v>11</v>
      </c>
      <c r="S60" s="71">
        <v>3</v>
      </c>
      <c r="T60" s="71">
        <v>2</v>
      </c>
      <c r="U60" s="71">
        <v>11</v>
      </c>
      <c r="V60" s="71">
        <v>1</v>
      </c>
      <c r="W60" s="71">
        <v>60</v>
      </c>
      <c r="X60" s="71">
        <v>38</v>
      </c>
      <c r="Y60" s="74">
        <v>17</v>
      </c>
      <c r="Z60" s="73">
        <v>22</v>
      </c>
      <c r="AA60" s="73">
        <v>11</v>
      </c>
      <c r="AB60" s="74">
        <v>4</v>
      </c>
      <c r="AC60" s="75"/>
      <c r="AD60" s="75"/>
    </row>
    <row r="61" spans="1:225" ht="16.5" customHeight="1" thickBot="1">
      <c r="A61" s="397"/>
      <c r="B61" s="69" t="s">
        <v>5</v>
      </c>
      <c r="C61" s="70">
        <v>119</v>
      </c>
      <c r="D61" s="71">
        <v>91</v>
      </c>
      <c r="E61" s="71">
        <v>2714</v>
      </c>
      <c r="F61" s="71">
        <v>1096</v>
      </c>
      <c r="G61" s="71">
        <v>82</v>
      </c>
      <c r="H61" s="71">
        <v>1536</v>
      </c>
      <c r="I61" s="71">
        <v>137</v>
      </c>
      <c r="J61" s="71">
        <v>414</v>
      </c>
      <c r="K61" s="71">
        <v>44</v>
      </c>
      <c r="L61" s="71">
        <v>70</v>
      </c>
      <c r="M61" s="71">
        <v>44</v>
      </c>
      <c r="N61" s="71">
        <v>50</v>
      </c>
      <c r="O61" s="71">
        <v>20</v>
      </c>
      <c r="P61" s="71">
        <v>5</v>
      </c>
      <c r="Q61" s="71">
        <v>9</v>
      </c>
      <c r="R61" s="71">
        <v>24</v>
      </c>
      <c r="S61" s="71">
        <v>10</v>
      </c>
      <c r="T61" s="71">
        <v>0</v>
      </c>
      <c r="U61" s="71">
        <v>24</v>
      </c>
      <c r="V61" s="71">
        <v>0</v>
      </c>
      <c r="W61" s="71">
        <v>86</v>
      </c>
      <c r="X61" s="71">
        <v>50</v>
      </c>
      <c r="Y61" s="74">
        <v>20</v>
      </c>
      <c r="Z61" s="73">
        <v>30</v>
      </c>
      <c r="AA61" s="73">
        <v>22</v>
      </c>
      <c r="AB61" s="74">
        <v>3</v>
      </c>
      <c r="AC61" s="75"/>
      <c r="AD61" s="75"/>
    </row>
    <row r="62" spans="1:225" ht="16.5" customHeight="1" thickBot="1">
      <c r="A62" s="397"/>
      <c r="B62" s="69" t="s">
        <v>6</v>
      </c>
      <c r="C62" s="70">
        <v>133</v>
      </c>
      <c r="D62" s="71">
        <v>100</v>
      </c>
      <c r="E62" s="71">
        <v>2886</v>
      </c>
      <c r="F62" s="71">
        <v>1119</v>
      </c>
      <c r="G62" s="71">
        <v>98</v>
      </c>
      <c r="H62" s="71">
        <v>1669</v>
      </c>
      <c r="I62" s="71">
        <v>58</v>
      </c>
      <c r="J62" s="71">
        <v>688</v>
      </c>
      <c r="K62" s="71">
        <v>48</v>
      </c>
      <c r="L62" s="71">
        <v>83</v>
      </c>
      <c r="M62" s="71">
        <v>38</v>
      </c>
      <c r="N62" s="71">
        <v>69</v>
      </c>
      <c r="O62" s="71">
        <v>24</v>
      </c>
      <c r="P62" s="71">
        <v>2</v>
      </c>
      <c r="Q62" s="71">
        <v>5</v>
      </c>
      <c r="R62" s="71">
        <v>18</v>
      </c>
      <c r="S62" s="71">
        <v>11</v>
      </c>
      <c r="T62" s="71">
        <v>1</v>
      </c>
      <c r="U62" s="71">
        <v>17</v>
      </c>
      <c r="V62" s="71">
        <v>0</v>
      </c>
      <c r="W62" s="71">
        <v>110</v>
      </c>
      <c r="X62" s="71">
        <v>69</v>
      </c>
      <c r="Y62" s="74">
        <v>24</v>
      </c>
      <c r="Z62" s="73">
        <v>36</v>
      </c>
      <c r="AA62" s="73">
        <v>19</v>
      </c>
      <c r="AB62" s="74">
        <v>14</v>
      </c>
      <c r="AC62" s="75"/>
      <c r="AD62" s="75"/>
    </row>
    <row r="63" spans="1:225" ht="16.5" customHeight="1" thickBot="1">
      <c r="A63" s="397"/>
      <c r="B63" s="69" t="s">
        <v>86</v>
      </c>
      <c r="C63" s="70">
        <v>133</v>
      </c>
      <c r="D63" s="71">
        <v>107</v>
      </c>
      <c r="E63" s="71">
        <v>2781</v>
      </c>
      <c r="F63" s="71">
        <v>1125</v>
      </c>
      <c r="G63" s="71">
        <v>77</v>
      </c>
      <c r="H63" s="71">
        <v>1579</v>
      </c>
      <c r="I63" s="71">
        <v>60</v>
      </c>
      <c r="J63" s="71">
        <v>817</v>
      </c>
      <c r="K63" s="71">
        <v>52</v>
      </c>
      <c r="L63" s="71">
        <v>72</v>
      </c>
      <c r="M63" s="71">
        <v>44</v>
      </c>
      <c r="N63" s="71">
        <v>55</v>
      </c>
      <c r="O63" s="71">
        <v>25</v>
      </c>
      <c r="P63" s="71">
        <v>9</v>
      </c>
      <c r="Q63" s="71">
        <v>6</v>
      </c>
      <c r="R63" s="71">
        <v>31</v>
      </c>
      <c r="S63" s="71">
        <v>10</v>
      </c>
      <c r="T63" s="71">
        <v>2</v>
      </c>
      <c r="U63" s="71">
        <v>31</v>
      </c>
      <c r="V63" s="71">
        <v>0</v>
      </c>
      <c r="W63" s="71">
        <v>96</v>
      </c>
      <c r="X63" s="71">
        <v>55</v>
      </c>
      <c r="Y63" s="74">
        <v>25</v>
      </c>
      <c r="Z63" s="73">
        <v>35</v>
      </c>
      <c r="AA63" s="73">
        <v>15</v>
      </c>
      <c r="AB63" s="74">
        <v>11</v>
      </c>
      <c r="AC63" s="75"/>
      <c r="AD63" s="75"/>
    </row>
    <row r="64" spans="1:225" ht="16.5" customHeight="1" thickBot="1">
      <c r="A64" s="397"/>
      <c r="B64" s="69" t="s">
        <v>8</v>
      </c>
      <c r="C64" s="70">
        <v>76</v>
      </c>
      <c r="D64" s="71">
        <v>56</v>
      </c>
      <c r="E64" s="71">
        <v>1826</v>
      </c>
      <c r="F64" s="71">
        <v>817</v>
      </c>
      <c r="G64" s="71">
        <v>49</v>
      </c>
      <c r="H64" s="71">
        <v>960</v>
      </c>
      <c r="I64" s="71">
        <v>25</v>
      </c>
      <c r="J64" s="71">
        <v>251</v>
      </c>
      <c r="K64" s="71">
        <v>28</v>
      </c>
      <c r="L64" s="71">
        <v>47</v>
      </c>
      <c r="M64" s="71">
        <v>20</v>
      </c>
      <c r="N64" s="71">
        <v>39</v>
      </c>
      <c r="O64" s="71">
        <v>16</v>
      </c>
      <c r="P64" s="71">
        <v>1</v>
      </c>
      <c r="Q64" s="71">
        <v>6</v>
      </c>
      <c r="R64" s="71">
        <v>10</v>
      </c>
      <c r="S64" s="71">
        <v>3</v>
      </c>
      <c r="T64" s="71">
        <v>0</v>
      </c>
      <c r="U64" s="71">
        <v>10</v>
      </c>
      <c r="V64" s="71">
        <v>0</v>
      </c>
      <c r="W64" s="71">
        <v>60</v>
      </c>
      <c r="X64" s="71">
        <v>39</v>
      </c>
      <c r="Y64" s="74">
        <v>16</v>
      </c>
      <c r="Z64" s="73">
        <v>26</v>
      </c>
      <c r="AA64" s="73">
        <v>13</v>
      </c>
      <c r="AB64" s="74">
        <v>6</v>
      </c>
      <c r="AC64" s="75"/>
      <c r="AD64" s="75"/>
    </row>
    <row r="65" spans="1:30" ht="16.5" customHeight="1" thickBot="1">
      <c r="A65" s="397"/>
      <c r="B65" s="69" t="s">
        <v>87</v>
      </c>
      <c r="C65" s="70">
        <v>79</v>
      </c>
      <c r="D65" s="71">
        <v>55</v>
      </c>
      <c r="E65" s="71">
        <v>1843</v>
      </c>
      <c r="F65" s="71">
        <v>730</v>
      </c>
      <c r="G65" s="71">
        <v>45</v>
      </c>
      <c r="H65" s="71">
        <v>1068</v>
      </c>
      <c r="I65" s="71">
        <v>51</v>
      </c>
      <c r="J65" s="71">
        <v>298</v>
      </c>
      <c r="K65" s="71">
        <v>44</v>
      </c>
      <c r="L65" s="71">
        <v>33</v>
      </c>
      <c r="M65" s="71">
        <v>42</v>
      </c>
      <c r="N65" s="71">
        <v>28</v>
      </c>
      <c r="O65" s="71">
        <v>7</v>
      </c>
      <c r="P65" s="71">
        <v>2</v>
      </c>
      <c r="Q65" s="71">
        <v>8</v>
      </c>
      <c r="R65" s="71">
        <v>18</v>
      </c>
      <c r="S65" s="71">
        <v>7</v>
      </c>
      <c r="T65" s="71">
        <v>0</v>
      </c>
      <c r="U65" s="71">
        <v>18</v>
      </c>
      <c r="V65" s="71">
        <v>0</v>
      </c>
      <c r="W65" s="71">
        <v>53</v>
      </c>
      <c r="X65" s="71">
        <v>28</v>
      </c>
      <c r="Y65" s="74">
        <v>7</v>
      </c>
      <c r="Z65" s="73">
        <v>21</v>
      </c>
      <c r="AA65" s="73">
        <v>18</v>
      </c>
      <c r="AB65" s="74">
        <v>2</v>
      </c>
      <c r="AC65" s="75"/>
      <c r="AD65" s="75"/>
    </row>
    <row r="66" spans="1:30" ht="16.5" customHeight="1" thickBot="1">
      <c r="A66" s="397"/>
      <c r="B66" s="69" t="s">
        <v>88</v>
      </c>
      <c r="C66" s="70">
        <v>80</v>
      </c>
      <c r="D66" s="71">
        <v>60</v>
      </c>
      <c r="E66" s="71">
        <v>1836</v>
      </c>
      <c r="F66" s="71">
        <v>757</v>
      </c>
      <c r="G66" s="71">
        <v>52</v>
      </c>
      <c r="H66" s="71">
        <v>1027</v>
      </c>
      <c r="I66" s="71">
        <v>25</v>
      </c>
      <c r="J66" s="71">
        <v>371</v>
      </c>
      <c r="K66" s="71">
        <v>31</v>
      </c>
      <c r="L66" s="71">
        <v>47</v>
      </c>
      <c r="M66" s="71">
        <v>30</v>
      </c>
      <c r="N66" s="71">
        <v>34</v>
      </c>
      <c r="O66" s="71">
        <v>14</v>
      </c>
      <c r="P66" s="71">
        <v>2</v>
      </c>
      <c r="Q66" s="71">
        <v>0</v>
      </c>
      <c r="R66" s="71">
        <v>21</v>
      </c>
      <c r="S66" s="71">
        <v>8</v>
      </c>
      <c r="T66" s="71">
        <v>1</v>
      </c>
      <c r="U66" s="71">
        <v>18</v>
      </c>
      <c r="V66" s="71">
        <v>0</v>
      </c>
      <c r="W66" s="71">
        <v>59</v>
      </c>
      <c r="X66" s="71">
        <v>34</v>
      </c>
      <c r="Y66" s="74">
        <v>14</v>
      </c>
      <c r="Z66" s="73">
        <v>22</v>
      </c>
      <c r="AA66" s="73">
        <v>11</v>
      </c>
      <c r="AB66" s="74">
        <v>2</v>
      </c>
      <c r="AC66" s="75"/>
      <c r="AD66" s="75"/>
    </row>
    <row r="67" spans="1:30" ht="16.5" customHeight="1" thickBot="1">
      <c r="A67" s="397"/>
      <c r="B67" s="69" t="s">
        <v>89</v>
      </c>
      <c r="C67" s="70">
        <v>64</v>
      </c>
      <c r="D67" s="71">
        <v>46</v>
      </c>
      <c r="E67" s="71">
        <v>1428</v>
      </c>
      <c r="F67" s="71">
        <v>541</v>
      </c>
      <c r="G67" s="71">
        <v>85</v>
      </c>
      <c r="H67" s="71">
        <v>802</v>
      </c>
      <c r="I67" s="71">
        <v>53</v>
      </c>
      <c r="J67" s="71">
        <v>230</v>
      </c>
      <c r="K67" s="71">
        <v>18</v>
      </c>
      <c r="L67" s="71">
        <v>44</v>
      </c>
      <c r="M67" s="71">
        <v>18</v>
      </c>
      <c r="N67" s="71">
        <v>27</v>
      </c>
      <c r="O67" s="71">
        <v>17</v>
      </c>
      <c r="P67" s="71">
        <v>2</v>
      </c>
      <c r="Q67" s="71">
        <v>3</v>
      </c>
      <c r="R67" s="71">
        <v>7</v>
      </c>
      <c r="S67" s="71">
        <v>3</v>
      </c>
      <c r="T67" s="71">
        <v>1</v>
      </c>
      <c r="U67" s="71">
        <v>7</v>
      </c>
      <c r="V67" s="71">
        <v>0</v>
      </c>
      <c r="W67" s="71">
        <v>54</v>
      </c>
      <c r="X67" s="71">
        <v>27</v>
      </c>
      <c r="Y67" s="74">
        <v>17</v>
      </c>
      <c r="Z67" s="73">
        <v>27</v>
      </c>
      <c r="AA67" s="73">
        <v>13</v>
      </c>
      <c r="AB67" s="74">
        <v>5</v>
      </c>
      <c r="AC67" s="75"/>
      <c r="AD67" s="75"/>
    </row>
    <row r="68" spans="1:30" ht="16.5" customHeight="1" thickBot="1">
      <c r="A68" s="397"/>
      <c r="B68" s="69" t="s">
        <v>90</v>
      </c>
      <c r="C68" s="70">
        <v>231</v>
      </c>
      <c r="D68" s="71">
        <v>164</v>
      </c>
      <c r="E68" s="71">
        <v>5194</v>
      </c>
      <c r="F68" s="71">
        <v>2072</v>
      </c>
      <c r="G68" s="71">
        <v>214</v>
      </c>
      <c r="H68" s="71">
        <v>2908</v>
      </c>
      <c r="I68" s="71">
        <v>123</v>
      </c>
      <c r="J68" s="71">
        <v>1024</v>
      </c>
      <c r="K68" s="71">
        <v>100</v>
      </c>
      <c r="L68" s="71">
        <v>126</v>
      </c>
      <c r="M68" s="71">
        <v>50</v>
      </c>
      <c r="N68" s="71">
        <v>126</v>
      </c>
      <c r="O68" s="71">
        <v>50</v>
      </c>
      <c r="P68" s="71">
        <v>5</v>
      </c>
      <c r="Q68" s="71">
        <v>6</v>
      </c>
      <c r="R68" s="71">
        <v>28</v>
      </c>
      <c r="S68" s="71">
        <v>7</v>
      </c>
      <c r="T68" s="71">
        <v>6</v>
      </c>
      <c r="U68" s="71">
        <v>27</v>
      </c>
      <c r="V68" s="71">
        <v>2</v>
      </c>
      <c r="W68" s="71">
        <v>197</v>
      </c>
      <c r="X68" s="71">
        <v>126</v>
      </c>
      <c r="Y68" s="74">
        <v>50</v>
      </c>
      <c r="Z68" s="73">
        <v>74</v>
      </c>
      <c r="AA68" s="73">
        <v>48</v>
      </c>
      <c r="AB68" s="74">
        <v>11</v>
      </c>
      <c r="AC68" s="75"/>
      <c r="AD68" s="75"/>
    </row>
    <row r="69" spans="1:30" ht="16.5" customHeight="1" thickBot="1">
      <c r="A69" s="397"/>
      <c r="B69" s="69" t="s">
        <v>13</v>
      </c>
      <c r="C69" s="70">
        <v>117</v>
      </c>
      <c r="D69" s="71">
        <v>93</v>
      </c>
      <c r="E69" s="71">
        <v>2624</v>
      </c>
      <c r="F69" s="71">
        <v>967</v>
      </c>
      <c r="G69" s="71">
        <v>104</v>
      </c>
      <c r="H69" s="71">
        <v>1553</v>
      </c>
      <c r="I69" s="71">
        <v>74</v>
      </c>
      <c r="J69" s="71">
        <v>507</v>
      </c>
      <c r="K69" s="71">
        <v>48</v>
      </c>
      <c r="L69" s="71">
        <v>67</v>
      </c>
      <c r="M69" s="71">
        <v>30</v>
      </c>
      <c r="N69" s="71">
        <v>57</v>
      </c>
      <c r="O69" s="71">
        <v>28</v>
      </c>
      <c r="P69" s="71">
        <v>2</v>
      </c>
      <c r="Q69" s="71">
        <v>6</v>
      </c>
      <c r="R69" s="71">
        <v>13</v>
      </c>
      <c r="S69" s="71">
        <v>5</v>
      </c>
      <c r="T69" s="71">
        <v>1</v>
      </c>
      <c r="U69" s="71">
        <v>11</v>
      </c>
      <c r="V69" s="71">
        <v>1</v>
      </c>
      <c r="W69" s="71">
        <v>98</v>
      </c>
      <c r="X69" s="71">
        <v>57</v>
      </c>
      <c r="Y69" s="74">
        <v>28</v>
      </c>
      <c r="Z69" s="73">
        <v>39</v>
      </c>
      <c r="AA69" s="73">
        <v>21</v>
      </c>
      <c r="AB69" s="74">
        <v>2</v>
      </c>
      <c r="AC69" s="75"/>
      <c r="AD69" s="75"/>
    </row>
    <row r="70" spans="1:30" ht="16.5" customHeight="1" thickBot="1">
      <c r="A70" s="397"/>
      <c r="B70" s="69" t="s">
        <v>14</v>
      </c>
      <c r="C70" s="70">
        <v>128</v>
      </c>
      <c r="D70" s="71">
        <v>105</v>
      </c>
      <c r="E70" s="71">
        <v>2726</v>
      </c>
      <c r="F70" s="71">
        <v>994</v>
      </c>
      <c r="G70" s="71">
        <v>133</v>
      </c>
      <c r="H70" s="71">
        <v>1599</v>
      </c>
      <c r="I70" s="71">
        <v>80</v>
      </c>
      <c r="J70" s="71">
        <v>700</v>
      </c>
      <c r="K70" s="71">
        <v>35</v>
      </c>
      <c r="L70" s="71">
        <v>89</v>
      </c>
      <c r="M70" s="71">
        <v>26</v>
      </c>
      <c r="N70" s="71">
        <v>67</v>
      </c>
      <c r="O70" s="71">
        <v>31</v>
      </c>
      <c r="P70" s="71">
        <v>4</v>
      </c>
      <c r="Q70" s="71">
        <v>6</v>
      </c>
      <c r="R70" s="71">
        <v>10</v>
      </c>
      <c r="S70" s="71">
        <v>4</v>
      </c>
      <c r="T70" s="71">
        <v>0</v>
      </c>
      <c r="U70" s="71">
        <v>10</v>
      </c>
      <c r="V70" s="71">
        <v>0</v>
      </c>
      <c r="W70" s="71">
        <v>112</v>
      </c>
      <c r="X70" s="71">
        <v>67</v>
      </c>
      <c r="Y70" s="74">
        <v>31</v>
      </c>
      <c r="Z70" s="73">
        <v>43</v>
      </c>
      <c r="AA70" s="73">
        <v>21</v>
      </c>
      <c r="AB70" s="74">
        <v>2</v>
      </c>
      <c r="AC70" s="75"/>
      <c r="AD70" s="75"/>
    </row>
    <row r="71" spans="1:30" ht="16.5" customHeight="1" thickBot="1">
      <c r="A71" s="397"/>
      <c r="B71" s="69" t="s">
        <v>91</v>
      </c>
      <c r="C71" s="70">
        <v>136</v>
      </c>
      <c r="D71" s="71">
        <v>95</v>
      </c>
      <c r="E71" s="71">
        <v>3340</v>
      </c>
      <c r="F71" s="71">
        <v>1446</v>
      </c>
      <c r="G71" s="71">
        <v>80</v>
      </c>
      <c r="H71" s="71">
        <v>1814</v>
      </c>
      <c r="I71" s="71">
        <v>39</v>
      </c>
      <c r="J71" s="71">
        <v>361</v>
      </c>
      <c r="K71" s="71">
        <v>59</v>
      </c>
      <c r="L71" s="71">
        <v>76</v>
      </c>
      <c r="M71" s="71">
        <v>49</v>
      </c>
      <c r="N71" s="71">
        <v>51</v>
      </c>
      <c r="O71" s="71">
        <v>35</v>
      </c>
      <c r="P71" s="71">
        <v>1</v>
      </c>
      <c r="Q71" s="71">
        <v>4</v>
      </c>
      <c r="R71" s="71">
        <v>31</v>
      </c>
      <c r="S71" s="71">
        <v>7</v>
      </c>
      <c r="T71" s="71">
        <v>0</v>
      </c>
      <c r="U71" s="71">
        <v>30</v>
      </c>
      <c r="V71" s="71">
        <v>0</v>
      </c>
      <c r="W71" s="71">
        <v>101</v>
      </c>
      <c r="X71" s="71">
        <v>51</v>
      </c>
      <c r="Y71" s="74">
        <v>35</v>
      </c>
      <c r="Z71" s="73">
        <v>31</v>
      </c>
      <c r="AA71" s="73">
        <v>20</v>
      </c>
      <c r="AB71" s="74">
        <v>3</v>
      </c>
      <c r="AC71" s="75"/>
      <c r="AD71" s="75"/>
    </row>
    <row r="72" spans="1:30" ht="16.5" customHeight="1" thickBot="1">
      <c r="A72" s="397"/>
      <c r="B72" s="69" t="s">
        <v>16</v>
      </c>
      <c r="C72" s="70">
        <v>307</v>
      </c>
      <c r="D72" s="71">
        <v>235</v>
      </c>
      <c r="E72" s="71">
        <v>6928</v>
      </c>
      <c r="F72" s="71">
        <v>2730</v>
      </c>
      <c r="G72" s="71">
        <v>218</v>
      </c>
      <c r="H72" s="71">
        <v>3980</v>
      </c>
      <c r="I72" s="71">
        <v>209</v>
      </c>
      <c r="J72" s="71">
        <v>1350</v>
      </c>
      <c r="K72" s="71">
        <v>130</v>
      </c>
      <c r="L72" s="71">
        <v>171</v>
      </c>
      <c r="M72" s="71">
        <v>106</v>
      </c>
      <c r="N72" s="71">
        <v>120</v>
      </c>
      <c r="O72" s="71">
        <v>75</v>
      </c>
      <c r="P72" s="71">
        <v>6</v>
      </c>
      <c r="Q72" s="71">
        <v>19</v>
      </c>
      <c r="R72" s="71">
        <v>53</v>
      </c>
      <c r="S72" s="71">
        <v>13</v>
      </c>
      <c r="T72" s="71">
        <v>4</v>
      </c>
      <c r="U72" s="71">
        <v>50</v>
      </c>
      <c r="V72" s="71">
        <v>0</v>
      </c>
      <c r="W72" s="71">
        <v>235</v>
      </c>
      <c r="X72" s="71">
        <v>120</v>
      </c>
      <c r="Y72" s="74">
        <v>75</v>
      </c>
      <c r="Z72" s="73">
        <v>86</v>
      </c>
      <c r="AA72" s="73">
        <v>52</v>
      </c>
      <c r="AB72" s="74">
        <v>14</v>
      </c>
      <c r="AC72" s="75"/>
      <c r="AD72" s="75"/>
    </row>
    <row r="73" spans="1:30" ht="16.5" customHeight="1" thickBot="1">
      <c r="A73" s="397"/>
      <c r="B73" s="69" t="s">
        <v>92</v>
      </c>
      <c r="C73" s="70">
        <v>123</v>
      </c>
      <c r="D73" s="71">
        <v>83</v>
      </c>
      <c r="E73" s="71">
        <v>2763</v>
      </c>
      <c r="F73" s="71">
        <v>1094</v>
      </c>
      <c r="G73" s="71">
        <v>105</v>
      </c>
      <c r="H73" s="71">
        <v>1564</v>
      </c>
      <c r="I73" s="71">
        <v>67</v>
      </c>
      <c r="J73" s="71">
        <v>501</v>
      </c>
      <c r="K73" s="71">
        <v>53</v>
      </c>
      <c r="L73" s="71">
        <v>67</v>
      </c>
      <c r="M73" s="71">
        <v>33</v>
      </c>
      <c r="N73" s="71">
        <v>65</v>
      </c>
      <c r="O73" s="71">
        <v>22</v>
      </c>
      <c r="P73" s="71">
        <v>3</v>
      </c>
      <c r="Q73" s="71">
        <v>9</v>
      </c>
      <c r="R73" s="71">
        <v>18</v>
      </c>
      <c r="S73" s="71">
        <v>4</v>
      </c>
      <c r="T73" s="71">
        <v>0</v>
      </c>
      <c r="U73" s="71">
        <v>17</v>
      </c>
      <c r="V73" s="71">
        <v>1</v>
      </c>
      <c r="W73" s="71">
        <v>96</v>
      </c>
      <c r="X73" s="71">
        <v>65</v>
      </c>
      <c r="Y73" s="74">
        <v>22</v>
      </c>
      <c r="Z73" s="73">
        <v>34</v>
      </c>
      <c r="AA73" s="73">
        <v>23</v>
      </c>
      <c r="AB73" s="74">
        <v>0</v>
      </c>
      <c r="AC73" s="75"/>
      <c r="AD73" s="75"/>
    </row>
    <row r="74" spans="1:30" s="82" customFormat="1" ht="16.5" customHeight="1" thickBot="1">
      <c r="A74" s="397"/>
      <c r="B74" s="77" t="s">
        <v>93</v>
      </c>
      <c r="C74" s="78">
        <v>126</v>
      </c>
      <c r="D74" s="79">
        <v>101</v>
      </c>
      <c r="E74" s="79">
        <v>2711</v>
      </c>
      <c r="F74" s="79">
        <v>1047</v>
      </c>
      <c r="G74" s="79">
        <v>84</v>
      </c>
      <c r="H74" s="79">
        <v>1580</v>
      </c>
      <c r="I74" s="79">
        <v>64</v>
      </c>
      <c r="J74" s="79">
        <v>739</v>
      </c>
      <c r="K74" s="79">
        <v>44</v>
      </c>
      <c r="L74" s="79">
        <v>73</v>
      </c>
      <c r="M74" s="79">
        <v>37</v>
      </c>
      <c r="N74" s="79">
        <v>58</v>
      </c>
      <c r="O74" s="79">
        <v>22</v>
      </c>
      <c r="P74" s="79">
        <v>9</v>
      </c>
      <c r="Q74" s="79">
        <v>8</v>
      </c>
      <c r="R74" s="79">
        <v>24</v>
      </c>
      <c r="S74" s="79">
        <v>13</v>
      </c>
      <c r="T74" s="79">
        <v>2</v>
      </c>
      <c r="U74" s="79">
        <v>22</v>
      </c>
      <c r="V74" s="79">
        <v>1</v>
      </c>
      <c r="W74" s="79">
        <v>94</v>
      </c>
      <c r="X74" s="79">
        <v>58</v>
      </c>
      <c r="Y74" s="80">
        <v>22</v>
      </c>
      <c r="Z74" s="80">
        <v>28</v>
      </c>
      <c r="AA74" s="80">
        <v>24</v>
      </c>
      <c r="AB74" s="80">
        <v>7</v>
      </c>
      <c r="AC74" s="81"/>
      <c r="AD74" s="81"/>
    </row>
    <row r="75" spans="1:30" s="82" customFormat="1" ht="30" customHeight="1">
      <c r="A75" s="21"/>
      <c r="B75" s="21"/>
      <c r="C75" s="83"/>
      <c r="D75" s="83"/>
      <c r="E75" s="83"/>
      <c r="F75" s="83"/>
      <c r="G75" s="83"/>
      <c r="H75" s="83"/>
      <c r="I75" s="83"/>
      <c r="J75" s="83"/>
      <c r="K75" s="75" t="s">
        <v>94</v>
      </c>
      <c r="L75" s="83"/>
      <c r="M75" s="398" t="s">
        <v>95</v>
      </c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21"/>
      <c r="AC75" s="81"/>
      <c r="AD75" s="81"/>
    </row>
  </sheetData>
  <mergeCells count="114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W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A4:A7"/>
    <mergeCell ref="B4:B7"/>
    <mergeCell ref="A29:A32"/>
    <mergeCell ref="B29:B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</mergeCells>
  <phoneticPr fontId="24"/>
  <printOptions horizontalCentered="1" verticalCentered="1"/>
  <pageMargins left="0.39374999999999999" right="0.55138888888888904" top="0.51666666666666705" bottom="0.55138888888888904" header="0.51180555555555596" footer="0.51180555555555596"/>
  <pageSetup paperSize="9" scale="4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AMJ75"/>
  <sheetViews>
    <sheetView showGridLines="0" view="pageBreakPreview" zoomScale="85" zoomScaleNormal="75" zoomScaleSheetLayoutView="85" zoomScalePageLayoutView="75" workbookViewId="0">
      <pane xSplit="3" ySplit="2" topLeftCell="O3" activePane="bottomRight" state="frozen"/>
      <selection pane="topRight" activeCell="D1" sqref="D1"/>
      <selection pane="bottomLeft" activeCell="A3" sqref="A3"/>
      <selection pane="bottomRight" activeCell="AB6" sqref="AA6:AB7"/>
    </sheetView>
  </sheetViews>
  <sheetFormatPr defaultColWidth="12.5" defaultRowHeight="17.25"/>
  <cols>
    <col min="1" max="2" width="8.75" style="21" customWidth="1"/>
    <col min="3" max="3" width="8.5" style="21" customWidth="1"/>
    <col min="4" max="4" width="7.25" style="21" customWidth="1"/>
    <col min="5" max="5" width="11.375" style="21" customWidth="1"/>
    <col min="6" max="6" width="9.75" style="21" customWidth="1"/>
    <col min="7" max="7" width="9" style="21" customWidth="1"/>
    <col min="8" max="8" width="11.375" style="21" customWidth="1"/>
    <col min="9" max="9" width="7.25" style="21" customWidth="1"/>
    <col min="10" max="10" width="8.5" style="21" customWidth="1"/>
    <col min="11" max="11" width="7.625" style="21" customWidth="1"/>
    <col min="12" max="12" width="8.625" style="21" customWidth="1"/>
    <col min="13" max="16" width="7.625" style="21" customWidth="1"/>
    <col min="17" max="22" width="7.25" style="21" customWidth="1"/>
    <col min="23" max="23" width="9" style="21" customWidth="1"/>
    <col min="24" max="24" width="8.125" style="21" customWidth="1"/>
    <col min="25" max="28" width="7.25" style="21" customWidth="1"/>
    <col min="29" max="30" width="5" style="21" customWidth="1"/>
    <col min="31" max="228" width="12.5" style="21"/>
    <col min="229" max="230" width="8.75" style="21" customWidth="1"/>
    <col min="231" max="231" width="8.5" style="21" customWidth="1"/>
    <col min="232" max="232" width="7.25" style="21" customWidth="1"/>
    <col min="233" max="233" width="9.5" style="21" customWidth="1"/>
    <col min="234" max="234" width="9.75" style="21" customWidth="1"/>
    <col min="235" max="235" width="9" style="21" customWidth="1"/>
    <col min="236" max="236" width="9.5" style="21" customWidth="1"/>
    <col min="237" max="237" width="7.25" style="21" customWidth="1"/>
    <col min="238" max="238" width="8.5" style="21" customWidth="1"/>
    <col min="239" max="239" width="7.625" style="21" customWidth="1"/>
    <col min="240" max="240" width="8.625" style="21" customWidth="1"/>
    <col min="241" max="244" width="7.625" style="21" customWidth="1"/>
    <col min="245" max="250" width="7.25" style="21" customWidth="1"/>
    <col min="251" max="251" width="9" style="21" customWidth="1"/>
    <col min="252" max="252" width="8.125" style="21" customWidth="1"/>
    <col min="253" max="256" width="7.25" style="21" customWidth="1"/>
    <col min="257" max="262" width="5" style="21" customWidth="1"/>
    <col min="263" max="484" width="12.5" style="21"/>
    <col min="485" max="486" width="8.75" style="21" customWidth="1"/>
    <col min="487" max="487" width="8.5" style="21" customWidth="1"/>
    <col min="488" max="488" width="7.25" style="21" customWidth="1"/>
    <col min="489" max="489" width="9.5" style="21" customWidth="1"/>
    <col min="490" max="490" width="9.75" style="21" customWidth="1"/>
    <col min="491" max="491" width="9" style="21" customWidth="1"/>
    <col min="492" max="492" width="9.5" style="21" customWidth="1"/>
    <col min="493" max="493" width="7.25" style="21" customWidth="1"/>
    <col min="494" max="494" width="8.5" style="21" customWidth="1"/>
    <col min="495" max="495" width="7.625" style="21" customWidth="1"/>
    <col min="496" max="496" width="8.625" style="21" customWidth="1"/>
    <col min="497" max="500" width="7.625" style="21" customWidth="1"/>
    <col min="501" max="506" width="7.25" style="21" customWidth="1"/>
    <col min="507" max="507" width="9" style="21" customWidth="1"/>
    <col min="508" max="508" width="8.125" style="21" customWidth="1"/>
    <col min="509" max="512" width="7.25" style="21" customWidth="1"/>
    <col min="513" max="518" width="5" style="21" customWidth="1"/>
    <col min="519" max="740" width="12.5" style="21"/>
    <col min="741" max="742" width="8.75" style="21" customWidth="1"/>
    <col min="743" max="743" width="8.5" style="21" customWidth="1"/>
    <col min="744" max="744" width="7.25" style="21" customWidth="1"/>
    <col min="745" max="745" width="9.5" style="21" customWidth="1"/>
    <col min="746" max="746" width="9.75" style="21" customWidth="1"/>
    <col min="747" max="747" width="9" style="21" customWidth="1"/>
    <col min="748" max="748" width="9.5" style="21" customWidth="1"/>
    <col min="749" max="749" width="7.25" style="21" customWidth="1"/>
    <col min="750" max="750" width="8.5" style="21" customWidth="1"/>
    <col min="751" max="751" width="7.625" style="21" customWidth="1"/>
    <col min="752" max="752" width="8.625" style="21" customWidth="1"/>
    <col min="753" max="756" width="7.625" style="21" customWidth="1"/>
    <col min="757" max="762" width="7.25" style="21" customWidth="1"/>
    <col min="763" max="763" width="9" style="21" customWidth="1"/>
    <col min="764" max="764" width="8.125" style="21" customWidth="1"/>
    <col min="765" max="768" width="7.25" style="21" customWidth="1"/>
    <col min="769" max="774" width="5" style="21" customWidth="1"/>
    <col min="775" max="996" width="12.5" style="21"/>
    <col min="997" max="998" width="8.75" style="21" customWidth="1"/>
    <col min="999" max="999" width="8.5" style="21" customWidth="1"/>
    <col min="1000" max="1000" width="7.25" style="21" customWidth="1"/>
    <col min="1001" max="1001" width="9.5" style="21" customWidth="1"/>
    <col min="1002" max="1002" width="9.75" style="21" customWidth="1"/>
    <col min="1003" max="1003" width="9" style="21" customWidth="1"/>
    <col min="1004" max="1004" width="9.5" style="21" customWidth="1"/>
    <col min="1005" max="1005" width="7.25" style="21" customWidth="1"/>
    <col min="1006" max="1006" width="8.5" style="21" customWidth="1"/>
    <col min="1007" max="1007" width="7.625" style="21" customWidth="1"/>
    <col min="1008" max="1008" width="8.625" style="21" customWidth="1"/>
    <col min="1009" max="1012" width="7.625" style="21" customWidth="1"/>
    <col min="1013" max="1018" width="7.25" style="21" customWidth="1"/>
    <col min="1019" max="1019" width="9" style="21" customWidth="1"/>
    <col min="1020" max="1020" width="8.125" style="21" customWidth="1"/>
    <col min="1021" max="1024" width="7.25" style="21" customWidth="1"/>
  </cols>
  <sheetData>
    <row r="1" spans="1:225">
      <c r="A1" s="47" t="s">
        <v>111</v>
      </c>
      <c r="C1" s="48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225" ht="8.25" customHeight="1">
      <c r="A2" s="52"/>
      <c r="C2" s="48"/>
      <c r="D2" s="49"/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225" ht="22.5" customHeight="1" thickBot="1">
      <c r="A3" s="5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54"/>
      <c r="W3" s="54"/>
      <c r="X3" s="55"/>
      <c r="Y3" s="54"/>
      <c r="Z3" s="54"/>
      <c r="AA3" s="54"/>
      <c r="AB3" s="55" t="s">
        <v>1</v>
      </c>
    </row>
    <row r="4" spans="1:225" ht="19.5" customHeight="1" thickBot="1">
      <c r="A4" s="382" t="s">
        <v>81</v>
      </c>
      <c r="B4" s="379" t="s">
        <v>312</v>
      </c>
      <c r="C4" s="403" t="s">
        <v>42</v>
      </c>
      <c r="D4" s="404" t="s">
        <v>57</v>
      </c>
      <c r="E4" s="385" t="s">
        <v>58</v>
      </c>
      <c r="F4" s="385"/>
      <c r="G4" s="385"/>
      <c r="H4" s="385"/>
      <c r="I4" s="385"/>
      <c r="J4" s="385"/>
      <c r="K4" s="56"/>
      <c r="L4" s="57" t="s">
        <v>59</v>
      </c>
      <c r="M4" s="58" t="s">
        <v>60</v>
      </c>
      <c r="N4" s="57"/>
      <c r="O4" s="57"/>
      <c r="P4" s="57"/>
      <c r="Q4" s="387" t="s">
        <v>61</v>
      </c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</row>
    <row r="5" spans="1:225" ht="19.5" customHeight="1" thickBot="1">
      <c r="A5" s="383"/>
      <c r="B5" s="380"/>
      <c r="C5" s="403"/>
      <c r="D5" s="404"/>
      <c r="E5" s="388" t="s">
        <v>62</v>
      </c>
      <c r="F5" s="388"/>
      <c r="G5" s="388"/>
      <c r="H5" s="388"/>
      <c r="I5" s="389" t="s">
        <v>63</v>
      </c>
      <c r="J5" s="389"/>
      <c r="K5" s="388" t="s">
        <v>64</v>
      </c>
      <c r="L5" s="388"/>
      <c r="M5" s="390" t="s">
        <v>65</v>
      </c>
      <c r="N5" s="390"/>
      <c r="O5" s="390"/>
      <c r="P5" s="391" t="s">
        <v>66</v>
      </c>
      <c r="Q5" s="392" t="s">
        <v>44</v>
      </c>
      <c r="R5" s="392" t="s">
        <v>67</v>
      </c>
      <c r="S5" s="393" t="s">
        <v>45</v>
      </c>
      <c r="T5" s="393"/>
      <c r="U5" s="393"/>
      <c r="V5" s="393"/>
      <c r="W5" s="392" t="s">
        <v>68</v>
      </c>
      <c r="X5" s="389" t="s">
        <v>46</v>
      </c>
      <c r="Y5" s="389"/>
      <c r="Z5" s="389"/>
      <c r="AA5" s="389"/>
      <c r="AB5" s="389"/>
    </row>
    <row r="6" spans="1:225" ht="19.5" customHeight="1" thickBot="1">
      <c r="A6" s="383"/>
      <c r="B6" s="380"/>
      <c r="C6" s="403"/>
      <c r="D6" s="404"/>
      <c r="E6" s="394" t="s">
        <v>52</v>
      </c>
      <c r="F6" s="394" t="s">
        <v>69</v>
      </c>
      <c r="G6" s="394" t="s">
        <v>70</v>
      </c>
      <c r="H6" s="394" t="s">
        <v>71</v>
      </c>
      <c r="I6" s="395" t="s">
        <v>72</v>
      </c>
      <c r="J6" s="395" t="s">
        <v>73</v>
      </c>
      <c r="K6" s="401">
        <v>0</v>
      </c>
      <c r="L6" s="400">
        <v>1</v>
      </c>
      <c r="M6" s="401">
        <v>0</v>
      </c>
      <c r="N6" s="400">
        <v>1</v>
      </c>
      <c r="O6" s="400">
        <v>2</v>
      </c>
      <c r="P6" s="391"/>
      <c r="Q6" s="392"/>
      <c r="R6" s="392"/>
      <c r="S6" s="402" t="s">
        <v>74</v>
      </c>
      <c r="T6" s="399" t="s">
        <v>75</v>
      </c>
      <c r="U6" s="399" t="s">
        <v>76</v>
      </c>
      <c r="V6" s="399" t="s">
        <v>77</v>
      </c>
      <c r="W6" s="392"/>
      <c r="X6" s="386" t="s">
        <v>78</v>
      </c>
      <c r="Y6" s="386" t="s">
        <v>79</v>
      </c>
      <c r="Z6" s="386" t="s">
        <v>70</v>
      </c>
      <c r="AA6" s="386" t="s">
        <v>72</v>
      </c>
      <c r="AB6" s="396" t="s">
        <v>80</v>
      </c>
    </row>
    <row r="7" spans="1:225" ht="45" customHeight="1">
      <c r="A7" s="384"/>
      <c r="B7" s="381"/>
      <c r="C7" s="403"/>
      <c r="D7" s="404"/>
      <c r="E7" s="394"/>
      <c r="F7" s="394"/>
      <c r="G7" s="394"/>
      <c r="H7" s="394"/>
      <c r="I7" s="395"/>
      <c r="J7" s="395"/>
      <c r="K7" s="401"/>
      <c r="L7" s="400"/>
      <c r="M7" s="401"/>
      <c r="N7" s="400"/>
      <c r="O7" s="400"/>
      <c r="P7" s="391"/>
      <c r="Q7" s="392"/>
      <c r="R7" s="392"/>
      <c r="S7" s="402"/>
      <c r="T7" s="399"/>
      <c r="U7" s="399"/>
      <c r="V7" s="399"/>
      <c r="W7" s="392"/>
      <c r="X7" s="386"/>
      <c r="Y7" s="386"/>
      <c r="Z7" s="386"/>
      <c r="AA7" s="386"/>
      <c r="AB7" s="396"/>
    </row>
    <row r="8" spans="1:225" s="68" customFormat="1" ht="16.5" customHeight="1" thickBot="1">
      <c r="A8" s="397" t="s">
        <v>112</v>
      </c>
      <c r="B8" s="60" t="s">
        <v>84</v>
      </c>
      <c r="C8" s="61">
        <f t="shared" ref="C8:AB8" si="0">SUM(C9:C24)</f>
        <v>1753</v>
      </c>
      <c r="D8" s="62">
        <f t="shared" si="0"/>
        <v>1343</v>
      </c>
      <c r="E8" s="62">
        <f t="shared" si="0"/>
        <v>37033</v>
      </c>
      <c r="F8" s="62">
        <f t="shared" si="0"/>
        <v>13365</v>
      </c>
      <c r="G8" s="62">
        <f t="shared" si="0"/>
        <v>1392</v>
      </c>
      <c r="H8" s="62">
        <f t="shared" si="0"/>
        <v>22276</v>
      </c>
      <c r="I8" s="62">
        <f t="shared" si="0"/>
        <v>1024</v>
      </c>
      <c r="J8" s="62">
        <f t="shared" si="0"/>
        <v>9958</v>
      </c>
      <c r="K8" s="62">
        <f t="shared" si="0"/>
        <v>599</v>
      </c>
      <c r="L8" s="62">
        <f t="shared" si="0"/>
        <v>1092</v>
      </c>
      <c r="M8" s="62">
        <f t="shared" si="0"/>
        <v>502</v>
      </c>
      <c r="N8" s="62">
        <f t="shared" si="0"/>
        <v>822</v>
      </c>
      <c r="O8" s="62">
        <f t="shared" si="0"/>
        <v>367</v>
      </c>
      <c r="P8" s="62">
        <f t="shared" si="0"/>
        <v>62</v>
      </c>
      <c r="Q8" s="63">
        <f t="shared" si="0"/>
        <v>99</v>
      </c>
      <c r="R8" s="63">
        <f t="shared" si="0"/>
        <v>271</v>
      </c>
      <c r="S8" s="63">
        <f t="shared" si="0"/>
        <v>96</v>
      </c>
      <c r="T8" s="63">
        <f t="shared" si="0"/>
        <v>16</v>
      </c>
      <c r="U8" s="63">
        <f t="shared" si="0"/>
        <v>251</v>
      </c>
      <c r="V8" s="63">
        <f t="shared" si="0"/>
        <v>5</v>
      </c>
      <c r="W8" s="63">
        <f t="shared" si="0"/>
        <v>1383</v>
      </c>
      <c r="X8" s="63">
        <f t="shared" si="0"/>
        <v>822</v>
      </c>
      <c r="Y8" s="64">
        <f t="shared" si="0"/>
        <v>367</v>
      </c>
      <c r="Z8" s="65">
        <f t="shared" si="0"/>
        <v>484</v>
      </c>
      <c r="AA8" s="65">
        <f t="shared" si="0"/>
        <v>327</v>
      </c>
      <c r="AB8" s="64">
        <f t="shared" si="0"/>
        <v>83</v>
      </c>
      <c r="AC8" s="66"/>
      <c r="AD8" s="66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</row>
    <row r="9" spans="1:225" ht="16.5" customHeight="1">
      <c r="A9" s="397"/>
      <c r="B9" s="69" t="s">
        <v>85</v>
      </c>
      <c r="C9" s="70">
        <v>116</v>
      </c>
      <c r="D9" s="71">
        <v>87</v>
      </c>
      <c r="E9" s="71">
        <v>2420</v>
      </c>
      <c r="F9" s="71">
        <v>844</v>
      </c>
      <c r="G9" s="71">
        <v>59</v>
      </c>
      <c r="H9" s="71">
        <v>1517</v>
      </c>
      <c r="I9" s="71">
        <v>86</v>
      </c>
      <c r="J9" s="71">
        <v>625</v>
      </c>
      <c r="K9" s="71">
        <v>48</v>
      </c>
      <c r="L9" s="71">
        <v>63</v>
      </c>
      <c r="M9" s="71">
        <v>35</v>
      </c>
      <c r="N9" s="71">
        <v>55</v>
      </c>
      <c r="O9" s="71">
        <v>21</v>
      </c>
      <c r="P9" s="71">
        <v>5</v>
      </c>
      <c r="Q9" s="71">
        <v>9</v>
      </c>
      <c r="R9" s="71">
        <v>18</v>
      </c>
      <c r="S9" s="71">
        <v>5</v>
      </c>
      <c r="T9" s="71">
        <v>2</v>
      </c>
      <c r="U9" s="71">
        <v>16</v>
      </c>
      <c r="V9" s="71">
        <v>2</v>
      </c>
      <c r="W9" s="71">
        <v>89</v>
      </c>
      <c r="X9" s="71">
        <v>55</v>
      </c>
      <c r="Y9" s="72">
        <v>21</v>
      </c>
      <c r="Z9" s="73">
        <v>28</v>
      </c>
      <c r="AA9" s="73">
        <v>25</v>
      </c>
      <c r="AB9" s="74">
        <v>3</v>
      </c>
      <c r="AC9" s="75"/>
      <c r="AD9" s="75"/>
    </row>
    <row r="10" spans="1:225" ht="16.5" customHeight="1">
      <c r="A10" s="397"/>
      <c r="B10" s="69" t="s">
        <v>4</v>
      </c>
      <c r="C10" s="70">
        <v>58</v>
      </c>
      <c r="D10" s="71">
        <v>45</v>
      </c>
      <c r="E10" s="71">
        <v>1217</v>
      </c>
      <c r="F10" s="71">
        <v>447</v>
      </c>
      <c r="G10" s="71">
        <v>54</v>
      </c>
      <c r="H10" s="71">
        <v>716</v>
      </c>
      <c r="I10" s="71">
        <v>22</v>
      </c>
      <c r="J10" s="71">
        <v>331</v>
      </c>
      <c r="K10" s="71">
        <v>20</v>
      </c>
      <c r="L10" s="71">
        <v>37</v>
      </c>
      <c r="M10" s="71">
        <v>17</v>
      </c>
      <c r="N10" s="71">
        <v>27</v>
      </c>
      <c r="O10" s="71">
        <v>13</v>
      </c>
      <c r="P10" s="71">
        <v>1</v>
      </c>
      <c r="Q10" s="71">
        <v>2</v>
      </c>
      <c r="R10" s="71">
        <v>10</v>
      </c>
      <c r="S10" s="71">
        <v>4</v>
      </c>
      <c r="T10" s="71">
        <v>0</v>
      </c>
      <c r="U10" s="71">
        <v>9</v>
      </c>
      <c r="V10" s="71">
        <v>0</v>
      </c>
      <c r="W10" s="71">
        <v>46</v>
      </c>
      <c r="X10" s="71">
        <v>27</v>
      </c>
      <c r="Y10" s="74">
        <v>13</v>
      </c>
      <c r="Z10" s="73">
        <v>19</v>
      </c>
      <c r="AA10" s="73">
        <v>12</v>
      </c>
      <c r="AB10" s="74">
        <v>2</v>
      </c>
      <c r="AC10" s="75"/>
      <c r="AD10" s="75"/>
    </row>
    <row r="11" spans="1:225" ht="16.5" customHeight="1">
      <c r="A11" s="397"/>
      <c r="B11" s="69" t="s">
        <v>5</v>
      </c>
      <c r="C11" s="70">
        <v>131</v>
      </c>
      <c r="D11" s="71">
        <v>98</v>
      </c>
      <c r="E11" s="71">
        <v>2740</v>
      </c>
      <c r="F11" s="71">
        <v>999</v>
      </c>
      <c r="G11" s="71">
        <v>118</v>
      </c>
      <c r="H11" s="71">
        <v>1623</v>
      </c>
      <c r="I11" s="71">
        <v>111</v>
      </c>
      <c r="J11" s="71">
        <v>718</v>
      </c>
      <c r="K11" s="71">
        <v>50</v>
      </c>
      <c r="L11" s="71">
        <v>77</v>
      </c>
      <c r="M11" s="71">
        <v>34</v>
      </c>
      <c r="N11" s="71">
        <v>60</v>
      </c>
      <c r="O11" s="71">
        <v>33</v>
      </c>
      <c r="P11" s="71">
        <v>4</v>
      </c>
      <c r="Q11" s="71">
        <v>5</v>
      </c>
      <c r="R11" s="71">
        <v>19</v>
      </c>
      <c r="S11" s="71">
        <v>7</v>
      </c>
      <c r="T11" s="71">
        <v>1</v>
      </c>
      <c r="U11" s="71">
        <v>15</v>
      </c>
      <c r="V11" s="71">
        <v>1</v>
      </c>
      <c r="W11" s="71">
        <v>107</v>
      </c>
      <c r="X11" s="71">
        <v>60</v>
      </c>
      <c r="Y11" s="74">
        <v>33</v>
      </c>
      <c r="Z11" s="73">
        <v>34</v>
      </c>
      <c r="AA11" s="73">
        <v>27</v>
      </c>
      <c r="AB11" s="74">
        <v>9</v>
      </c>
      <c r="AC11" s="75"/>
      <c r="AD11" s="75"/>
    </row>
    <row r="12" spans="1:225" ht="16.5" customHeight="1">
      <c r="A12" s="397"/>
      <c r="B12" s="69" t="s">
        <v>6</v>
      </c>
      <c r="C12" s="70">
        <v>137</v>
      </c>
      <c r="D12" s="71">
        <v>104</v>
      </c>
      <c r="E12" s="71">
        <v>2881</v>
      </c>
      <c r="F12" s="71">
        <v>1093</v>
      </c>
      <c r="G12" s="71">
        <v>50</v>
      </c>
      <c r="H12" s="71">
        <v>1738</v>
      </c>
      <c r="I12" s="71">
        <v>65</v>
      </c>
      <c r="J12" s="71">
        <v>784</v>
      </c>
      <c r="K12" s="71">
        <v>45</v>
      </c>
      <c r="L12" s="71">
        <v>88</v>
      </c>
      <c r="M12" s="71">
        <v>49</v>
      </c>
      <c r="N12" s="71">
        <v>56</v>
      </c>
      <c r="O12" s="71">
        <v>28</v>
      </c>
      <c r="P12" s="71">
        <v>4</v>
      </c>
      <c r="Q12" s="71">
        <v>4</v>
      </c>
      <c r="R12" s="71">
        <v>30</v>
      </c>
      <c r="S12" s="71">
        <v>7</v>
      </c>
      <c r="T12" s="71">
        <v>0</v>
      </c>
      <c r="U12" s="71">
        <v>29</v>
      </c>
      <c r="V12" s="71">
        <v>0</v>
      </c>
      <c r="W12" s="71">
        <v>103</v>
      </c>
      <c r="X12" s="71">
        <v>56</v>
      </c>
      <c r="Y12" s="74">
        <v>28</v>
      </c>
      <c r="Z12" s="73">
        <v>26</v>
      </c>
      <c r="AA12" s="73">
        <v>26</v>
      </c>
      <c r="AB12" s="74">
        <v>5</v>
      </c>
      <c r="AC12" s="75"/>
      <c r="AD12" s="75"/>
    </row>
    <row r="13" spans="1:225" ht="16.5" customHeight="1">
      <c r="A13" s="397"/>
      <c r="B13" s="69" t="s">
        <v>86</v>
      </c>
      <c r="C13" s="70">
        <v>117</v>
      </c>
      <c r="D13" s="71">
        <v>88</v>
      </c>
      <c r="E13" s="71">
        <v>2353</v>
      </c>
      <c r="F13" s="71">
        <v>858</v>
      </c>
      <c r="G13" s="71">
        <v>73</v>
      </c>
      <c r="H13" s="71">
        <v>1422</v>
      </c>
      <c r="I13" s="71">
        <v>52</v>
      </c>
      <c r="J13" s="71">
        <v>757</v>
      </c>
      <c r="K13" s="71">
        <v>40</v>
      </c>
      <c r="L13" s="71">
        <v>69</v>
      </c>
      <c r="M13" s="71">
        <v>37</v>
      </c>
      <c r="N13" s="71">
        <v>45</v>
      </c>
      <c r="O13" s="71">
        <v>27</v>
      </c>
      <c r="P13" s="71">
        <v>8</v>
      </c>
      <c r="Q13" s="71">
        <v>8</v>
      </c>
      <c r="R13" s="71">
        <v>26</v>
      </c>
      <c r="S13" s="71">
        <v>6</v>
      </c>
      <c r="T13" s="71">
        <v>1</v>
      </c>
      <c r="U13" s="71">
        <v>24</v>
      </c>
      <c r="V13" s="71">
        <v>0</v>
      </c>
      <c r="W13" s="71">
        <v>83</v>
      </c>
      <c r="X13" s="71">
        <v>45</v>
      </c>
      <c r="Y13" s="74">
        <v>27</v>
      </c>
      <c r="Z13" s="73">
        <v>24</v>
      </c>
      <c r="AA13" s="73">
        <v>13</v>
      </c>
      <c r="AB13" s="74">
        <v>12</v>
      </c>
      <c r="AC13" s="75"/>
      <c r="AD13" s="75"/>
    </row>
    <row r="14" spans="1:225" ht="16.5" customHeight="1">
      <c r="A14" s="397"/>
      <c r="B14" s="69" t="s">
        <v>8</v>
      </c>
      <c r="C14" s="70">
        <v>53</v>
      </c>
      <c r="D14" s="71">
        <v>39</v>
      </c>
      <c r="E14" s="71">
        <v>1226</v>
      </c>
      <c r="F14" s="71">
        <v>419</v>
      </c>
      <c r="G14" s="71">
        <v>15</v>
      </c>
      <c r="H14" s="71">
        <v>792</v>
      </c>
      <c r="I14" s="71">
        <v>7</v>
      </c>
      <c r="J14" s="71">
        <v>241</v>
      </c>
      <c r="K14" s="71">
        <v>18</v>
      </c>
      <c r="L14" s="71">
        <v>35</v>
      </c>
      <c r="M14" s="71">
        <v>17</v>
      </c>
      <c r="N14" s="71">
        <v>28</v>
      </c>
      <c r="O14" s="71">
        <v>8</v>
      </c>
      <c r="P14" s="71">
        <v>0</v>
      </c>
      <c r="Q14" s="71">
        <v>5</v>
      </c>
      <c r="R14" s="71">
        <v>6</v>
      </c>
      <c r="S14" s="71">
        <v>0</v>
      </c>
      <c r="T14" s="71">
        <v>0</v>
      </c>
      <c r="U14" s="71">
        <v>6</v>
      </c>
      <c r="V14" s="71">
        <v>0</v>
      </c>
      <c r="W14" s="71">
        <v>42</v>
      </c>
      <c r="X14" s="71">
        <v>28</v>
      </c>
      <c r="Y14" s="74">
        <v>8</v>
      </c>
      <c r="Z14" s="73">
        <v>10</v>
      </c>
      <c r="AA14" s="73">
        <v>5</v>
      </c>
      <c r="AB14" s="74">
        <v>4</v>
      </c>
      <c r="AC14" s="75"/>
      <c r="AD14" s="75"/>
    </row>
    <row r="15" spans="1:225" ht="16.5" customHeight="1">
      <c r="A15" s="397"/>
      <c r="B15" s="69" t="s">
        <v>87</v>
      </c>
      <c r="C15" s="70">
        <v>62</v>
      </c>
      <c r="D15" s="71">
        <v>41</v>
      </c>
      <c r="E15" s="71">
        <v>1268</v>
      </c>
      <c r="F15" s="71">
        <v>383</v>
      </c>
      <c r="G15" s="71">
        <v>73</v>
      </c>
      <c r="H15" s="71">
        <v>812</v>
      </c>
      <c r="I15" s="71">
        <v>49</v>
      </c>
      <c r="J15" s="71">
        <v>397</v>
      </c>
      <c r="K15" s="71">
        <v>25</v>
      </c>
      <c r="L15" s="71">
        <v>33</v>
      </c>
      <c r="M15" s="71">
        <v>23</v>
      </c>
      <c r="N15" s="71">
        <v>31</v>
      </c>
      <c r="O15" s="71">
        <v>4</v>
      </c>
      <c r="P15" s="71">
        <v>4</v>
      </c>
      <c r="Q15" s="71">
        <v>3</v>
      </c>
      <c r="R15" s="71">
        <v>13</v>
      </c>
      <c r="S15" s="71">
        <v>5</v>
      </c>
      <c r="T15" s="71">
        <v>0</v>
      </c>
      <c r="U15" s="71">
        <v>13</v>
      </c>
      <c r="V15" s="71">
        <v>0</v>
      </c>
      <c r="W15" s="71">
        <v>46</v>
      </c>
      <c r="X15" s="71">
        <v>31</v>
      </c>
      <c r="Y15" s="74">
        <v>4</v>
      </c>
      <c r="Z15" s="73">
        <v>19</v>
      </c>
      <c r="AA15" s="73">
        <v>9</v>
      </c>
      <c r="AB15" s="74">
        <v>2</v>
      </c>
      <c r="AC15" s="75"/>
      <c r="AD15" s="75"/>
    </row>
    <row r="16" spans="1:225" ht="16.5" customHeight="1">
      <c r="A16" s="397"/>
      <c r="B16" s="69" t="s">
        <v>88</v>
      </c>
      <c r="C16" s="70">
        <v>69</v>
      </c>
      <c r="D16" s="71">
        <v>51</v>
      </c>
      <c r="E16" s="71">
        <v>1481</v>
      </c>
      <c r="F16" s="71">
        <v>546</v>
      </c>
      <c r="G16" s="71">
        <v>43</v>
      </c>
      <c r="H16" s="71">
        <v>892</v>
      </c>
      <c r="I16" s="71">
        <v>36</v>
      </c>
      <c r="J16" s="71">
        <v>370</v>
      </c>
      <c r="K16" s="71">
        <v>26</v>
      </c>
      <c r="L16" s="71">
        <v>38</v>
      </c>
      <c r="M16" s="71">
        <v>19</v>
      </c>
      <c r="N16" s="71">
        <v>33</v>
      </c>
      <c r="O16" s="71">
        <v>12</v>
      </c>
      <c r="P16" s="71">
        <v>5</v>
      </c>
      <c r="Q16" s="71">
        <v>7</v>
      </c>
      <c r="R16" s="71">
        <v>10</v>
      </c>
      <c r="S16" s="71">
        <v>4</v>
      </c>
      <c r="T16" s="71">
        <v>0</v>
      </c>
      <c r="U16" s="71">
        <v>10</v>
      </c>
      <c r="V16" s="71">
        <v>0</v>
      </c>
      <c r="W16" s="71">
        <v>52</v>
      </c>
      <c r="X16" s="71">
        <v>33</v>
      </c>
      <c r="Y16" s="74">
        <v>12</v>
      </c>
      <c r="Z16" s="73">
        <v>21</v>
      </c>
      <c r="AA16" s="73">
        <v>12</v>
      </c>
      <c r="AB16" s="74">
        <v>4</v>
      </c>
      <c r="AC16" s="75"/>
      <c r="AD16" s="75"/>
    </row>
    <row r="17" spans="1:30" ht="16.5" customHeight="1">
      <c r="A17" s="397"/>
      <c r="B17" s="69" t="s">
        <v>89</v>
      </c>
      <c r="C17" s="70">
        <v>65</v>
      </c>
      <c r="D17" s="71">
        <v>52</v>
      </c>
      <c r="E17" s="71">
        <v>1395</v>
      </c>
      <c r="F17" s="71">
        <v>497</v>
      </c>
      <c r="G17" s="71">
        <v>77</v>
      </c>
      <c r="H17" s="71">
        <v>821</v>
      </c>
      <c r="I17" s="71">
        <v>21</v>
      </c>
      <c r="J17" s="71">
        <v>342</v>
      </c>
      <c r="K17" s="71">
        <v>17</v>
      </c>
      <c r="L17" s="71">
        <v>48</v>
      </c>
      <c r="M17" s="71">
        <v>12</v>
      </c>
      <c r="N17" s="71">
        <v>34</v>
      </c>
      <c r="O17" s="71">
        <v>19</v>
      </c>
      <c r="P17" s="71">
        <v>0</v>
      </c>
      <c r="Q17" s="71">
        <v>4</v>
      </c>
      <c r="R17" s="71">
        <v>2</v>
      </c>
      <c r="S17" s="71">
        <v>1</v>
      </c>
      <c r="T17" s="71">
        <v>0</v>
      </c>
      <c r="U17" s="71">
        <v>1</v>
      </c>
      <c r="V17" s="71">
        <v>0</v>
      </c>
      <c r="W17" s="71">
        <v>59</v>
      </c>
      <c r="X17" s="71">
        <v>34</v>
      </c>
      <c r="Y17" s="74">
        <v>19</v>
      </c>
      <c r="Z17" s="73">
        <v>22</v>
      </c>
      <c r="AA17" s="73">
        <v>12</v>
      </c>
      <c r="AB17" s="74">
        <v>0</v>
      </c>
      <c r="AC17" s="75"/>
      <c r="AD17" s="75"/>
    </row>
    <row r="18" spans="1:30" ht="16.5" customHeight="1">
      <c r="A18" s="397"/>
      <c r="B18" s="69" t="s">
        <v>90</v>
      </c>
      <c r="C18" s="70">
        <v>182</v>
      </c>
      <c r="D18" s="71">
        <v>145</v>
      </c>
      <c r="E18" s="71">
        <v>3726</v>
      </c>
      <c r="F18" s="71">
        <v>1304</v>
      </c>
      <c r="G18" s="71">
        <v>220</v>
      </c>
      <c r="H18" s="71">
        <v>2202</v>
      </c>
      <c r="I18" s="71">
        <v>114</v>
      </c>
      <c r="J18" s="71">
        <v>1196</v>
      </c>
      <c r="K18" s="71">
        <v>43</v>
      </c>
      <c r="L18" s="71">
        <v>130</v>
      </c>
      <c r="M18" s="71">
        <v>30</v>
      </c>
      <c r="N18" s="71">
        <v>89</v>
      </c>
      <c r="O18" s="71">
        <v>54</v>
      </c>
      <c r="P18" s="71">
        <v>9</v>
      </c>
      <c r="Q18" s="71">
        <v>5</v>
      </c>
      <c r="R18" s="71">
        <v>17</v>
      </c>
      <c r="S18" s="71">
        <v>7</v>
      </c>
      <c r="T18" s="71">
        <v>1</v>
      </c>
      <c r="U18" s="71">
        <v>17</v>
      </c>
      <c r="V18" s="71">
        <v>0</v>
      </c>
      <c r="W18" s="71">
        <v>160</v>
      </c>
      <c r="X18" s="71">
        <v>89</v>
      </c>
      <c r="Y18" s="74">
        <v>54</v>
      </c>
      <c r="Z18" s="73">
        <v>60</v>
      </c>
      <c r="AA18" s="73">
        <v>39</v>
      </c>
      <c r="AB18" s="74">
        <v>15</v>
      </c>
      <c r="AC18" s="75"/>
      <c r="AD18" s="75"/>
    </row>
    <row r="19" spans="1:30" ht="16.5" customHeight="1">
      <c r="A19" s="397"/>
      <c r="B19" s="69" t="s">
        <v>13</v>
      </c>
      <c r="C19" s="70">
        <v>93</v>
      </c>
      <c r="D19" s="71">
        <v>80</v>
      </c>
      <c r="E19" s="71">
        <v>1853</v>
      </c>
      <c r="F19" s="71">
        <v>599</v>
      </c>
      <c r="G19" s="71">
        <v>99</v>
      </c>
      <c r="H19" s="71">
        <v>1155</v>
      </c>
      <c r="I19" s="71">
        <v>40</v>
      </c>
      <c r="J19" s="71">
        <v>678</v>
      </c>
      <c r="K19" s="71">
        <v>33</v>
      </c>
      <c r="L19" s="71">
        <v>55</v>
      </c>
      <c r="M19" s="71">
        <v>24</v>
      </c>
      <c r="N19" s="71">
        <v>45</v>
      </c>
      <c r="O19" s="71">
        <v>19</v>
      </c>
      <c r="P19" s="71">
        <v>5</v>
      </c>
      <c r="Q19" s="71">
        <v>3</v>
      </c>
      <c r="R19" s="71">
        <v>12</v>
      </c>
      <c r="S19" s="71">
        <v>4</v>
      </c>
      <c r="T19" s="71">
        <v>0</v>
      </c>
      <c r="U19" s="71">
        <v>11</v>
      </c>
      <c r="V19" s="71">
        <v>1</v>
      </c>
      <c r="W19" s="71">
        <v>78</v>
      </c>
      <c r="X19" s="71">
        <v>45</v>
      </c>
      <c r="Y19" s="74">
        <v>19</v>
      </c>
      <c r="Z19" s="73">
        <v>36</v>
      </c>
      <c r="AA19" s="73">
        <v>17</v>
      </c>
      <c r="AB19" s="74">
        <v>4</v>
      </c>
      <c r="AC19" s="75"/>
      <c r="AD19" s="75"/>
    </row>
    <row r="20" spans="1:30" ht="16.5" customHeight="1">
      <c r="A20" s="397"/>
      <c r="B20" s="69" t="s">
        <v>14</v>
      </c>
      <c r="C20" s="70">
        <v>117</v>
      </c>
      <c r="D20" s="71">
        <v>93</v>
      </c>
      <c r="E20" s="71">
        <v>2399</v>
      </c>
      <c r="F20" s="71">
        <v>837</v>
      </c>
      <c r="G20" s="71">
        <v>120</v>
      </c>
      <c r="H20" s="71">
        <v>1442</v>
      </c>
      <c r="I20" s="71">
        <v>79</v>
      </c>
      <c r="J20" s="71">
        <v>774</v>
      </c>
      <c r="K20" s="71">
        <v>35</v>
      </c>
      <c r="L20" s="71">
        <v>75</v>
      </c>
      <c r="M20" s="71">
        <v>35</v>
      </c>
      <c r="N20" s="71">
        <v>61</v>
      </c>
      <c r="O20" s="71">
        <v>14</v>
      </c>
      <c r="P20" s="71">
        <v>7</v>
      </c>
      <c r="Q20" s="71">
        <v>8</v>
      </c>
      <c r="R20" s="71">
        <v>21</v>
      </c>
      <c r="S20" s="71">
        <v>10</v>
      </c>
      <c r="T20" s="71">
        <v>3</v>
      </c>
      <c r="U20" s="71">
        <v>20</v>
      </c>
      <c r="V20" s="71">
        <v>0</v>
      </c>
      <c r="W20" s="71">
        <v>88</v>
      </c>
      <c r="X20" s="71">
        <v>61</v>
      </c>
      <c r="Y20" s="74">
        <v>14</v>
      </c>
      <c r="Z20" s="73">
        <v>40</v>
      </c>
      <c r="AA20" s="73">
        <v>20</v>
      </c>
      <c r="AB20" s="74">
        <v>0</v>
      </c>
      <c r="AC20" s="75"/>
      <c r="AD20" s="75"/>
    </row>
    <row r="21" spans="1:30" ht="16.5" customHeight="1">
      <c r="A21" s="397"/>
      <c r="B21" s="69" t="s">
        <v>91</v>
      </c>
      <c r="C21" s="70">
        <v>123</v>
      </c>
      <c r="D21" s="71">
        <v>103</v>
      </c>
      <c r="E21" s="71">
        <v>2588</v>
      </c>
      <c r="F21" s="71">
        <v>862</v>
      </c>
      <c r="G21" s="71">
        <v>81</v>
      </c>
      <c r="H21" s="71">
        <v>1645</v>
      </c>
      <c r="I21" s="71">
        <v>47</v>
      </c>
      <c r="J21" s="71">
        <v>698</v>
      </c>
      <c r="K21" s="71">
        <v>48</v>
      </c>
      <c r="L21" s="71">
        <v>72</v>
      </c>
      <c r="M21" s="71">
        <v>31</v>
      </c>
      <c r="N21" s="71">
        <v>55</v>
      </c>
      <c r="O21" s="71">
        <v>34</v>
      </c>
      <c r="P21" s="71">
        <v>3</v>
      </c>
      <c r="Q21" s="71">
        <v>7</v>
      </c>
      <c r="R21" s="71">
        <v>14</v>
      </c>
      <c r="S21" s="71">
        <v>2</v>
      </c>
      <c r="T21" s="71">
        <v>1</v>
      </c>
      <c r="U21" s="71">
        <v>13</v>
      </c>
      <c r="V21" s="71">
        <v>0</v>
      </c>
      <c r="W21" s="71">
        <v>102</v>
      </c>
      <c r="X21" s="71">
        <v>55</v>
      </c>
      <c r="Y21" s="74">
        <v>34</v>
      </c>
      <c r="Z21" s="73">
        <v>38</v>
      </c>
      <c r="AA21" s="73">
        <v>17</v>
      </c>
      <c r="AB21" s="74">
        <v>5</v>
      </c>
      <c r="AC21" s="75"/>
      <c r="AD21" s="75"/>
    </row>
    <row r="22" spans="1:30" ht="16.5" customHeight="1">
      <c r="A22" s="397"/>
      <c r="B22" s="69" t="s">
        <v>16</v>
      </c>
      <c r="C22" s="70">
        <v>200</v>
      </c>
      <c r="D22" s="71">
        <v>150</v>
      </c>
      <c r="E22" s="71">
        <v>4342</v>
      </c>
      <c r="F22" s="71">
        <v>1691</v>
      </c>
      <c r="G22" s="71">
        <v>127</v>
      </c>
      <c r="H22" s="71">
        <v>2524</v>
      </c>
      <c r="I22" s="71">
        <v>144</v>
      </c>
      <c r="J22" s="71">
        <v>970</v>
      </c>
      <c r="K22" s="71">
        <v>66</v>
      </c>
      <c r="L22" s="71">
        <v>131</v>
      </c>
      <c r="M22" s="71">
        <v>68</v>
      </c>
      <c r="N22" s="71">
        <v>89</v>
      </c>
      <c r="O22" s="71">
        <v>40</v>
      </c>
      <c r="P22" s="71">
        <v>3</v>
      </c>
      <c r="Q22" s="71">
        <v>14</v>
      </c>
      <c r="R22" s="71">
        <v>36</v>
      </c>
      <c r="S22" s="71">
        <v>11</v>
      </c>
      <c r="T22" s="71">
        <v>3</v>
      </c>
      <c r="U22" s="71">
        <v>34</v>
      </c>
      <c r="V22" s="71">
        <v>0</v>
      </c>
      <c r="W22" s="71">
        <v>150</v>
      </c>
      <c r="X22" s="71">
        <v>89</v>
      </c>
      <c r="Y22" s="74">
        <v>40</v>
      </c>
      <c r="Z22" s="73">
        <v>45</v>
      </c>
      <c r="AA22" s="73">
        <v>44</v>
      </c>
      <c r="AB22" s="74">
        <v>7</v>
      </c>
      <c r="AC22" s="75"/>
      <c r="AD22" s="75"/>
    </row>
    <row r="23" spans="1:30" ht="16.5" customHeight="1">
      <c r="A23" s="397"/>
      <c r="B23" s="69" t="s">
        <v>92</v>
      </c>
      <c r="C23" s="70">
        <v>142</v>
      </c>
      <c r="D23" s="71">
        <v>101</v>
      </c>
      <c r="E23" s="71">
        <v>3181</v>
      </c>
      <c r="F23" s="71">
        <v>1223</v>
      </c>
      <c r="G23" s="71">
        <v>150</v>
      </c>
      <c r="H23" s="71">
        <v>1808</v>
      </c>
      <c r="I23" s="71">
        <v>82</v>
      </c>
      <c r="J23" s="71">
        <v>650</v>
      </c>
      <c r="K23" s="71">
        <v>56</v>
      </c>
      <c r="L23" s="71">
        <v>84</v>
      </c>
      <c r="M23" s="71">
        <v>41</v>
      </c>
      <c r="N23" s="71">
        <v>71</v>
      </c>
      <c r="O23" s="71">
        <v>28</v>
      </c>
      <c r="P23" s="71">
        <v>2</v>
      </c>
      <c r="Q23" s="71">
        <v>9</v>
      </c>
      <c r="R23" s="71">
        <v>18</v>
      </c>
      <c r="S23" s="71">
        <v>10</v>
      </c>
      <c r="T23" s="71">
        <v>0</v>
      </c>
      <c r="U23" s="71">
        <v>17</v>
      </c>
      <c r="V23" s="71">
        <v>0</v>
      </c>
      <c r="W23" s="71">
        <v>115</v>
      </c>
      <c r="X23" s="71">
        <v>71</v>
      </c>
      <c r="Y23" s="74">
        <v>28</v>
      </c>
      <c r="Z23" s="73">
        <v>45</v>
      </c>
      <c r="AA23" s="73">
        <v>32</v>
      </c>
      <c r="AB23" s="74">
        <v>6</v>
      </c>
      <c r="AC23" s="75"/>
      <c r="AD23" s="75"/>
    </row>
    <row r="24" spans="1:30" s="82" customFormat="1" ht="16.5" customHeight="1">
      <c r="A24" s="397"/>
      <c r="B24" s="77" t="s">
        <v>93</v>
      </c>
      <c r="C24" s="78">
        <v>88</v>
      </c>
      <c r="D24" s="79">
        <v>66</v>
      </c>
      <c r="E24" s="79">
        <v>1963</v>
      </c>
      <c r="F24" s="79">
        <v>763</v>
      </c>
      <c r="G24" s="79">
        <v>33</v>
      </c>
      <c r="H24" s="79">
        <v>1167</v>
      </c>
      <c r="I24" s="79">
        <v>69</v>
      </c>
      <c r="J24" s="79">
        <v>427</v>
      </c>
      <c r="K24" s="79">
        <v>29</v>
      </c>
      <c r="L24" s="79">
        <v>57</v>
      </c>
      <c r="M24" s="79">
        <v>30</v>
      </c>
      <c r="N24" s="79">
        <v>43</v>
      </c>
      <c r="O24" s="79">
        <v>13</v>
      </c>
      <c r="P24" s="79">
        <v>2</v>
      </c>
      <c r="Q24" s="79">
        <v>6</v>
      </c>
      <c r="R24" s="79">
        <v>19</v>
      </c>
      <c r="S24" s="79">
        <v>13</v>
      </c>
      <c r="T24" s="71">
        <v>4</v>
      </c>
      <c r="U24" s="79">
        <v>16</v>
      </c>
      <c r="V24" s="71">
        <v>1</v>
      </c>
      <c r="W24" s="79">
        <v>63</v>
      </c>
      <c r="X24" s="79">
        <v>43</v>
      </c>
      <c r="Y24" s="80">
        <v>13</v>
      </c>
      <c r="Z24" s="80">
        <v>17</v>
      </c>
      <c r="AA24" s="80">
        <v>17</v>
      </c>
      <c r="AB24" s="80">
        <v>5</v>
      </c>
      <c r="AC24" s="81"/>
      <c r="AD24" s="81"/>
    </row>
    <row r="25" spans="1:30" s="82" customFormat="1" ht="30" customHeight="1">
      <c r="A25" s="21"/>
      <c r="B25" s="21"/>
      <c r="C25" s="83"/>
      <c r="D25" s="83"/>
      <c r="E25" s="83"/>
      <c r="F25" s="83"/>
      <c r="G25" s="83"/>
      <c r="H25" s="83"/>
      <c r="I25" s="83"/>
      <c r="J25" s="83"/>
      <c r="K25" s="75" t="s">
        <v>94</v>
      </c>
      <c r="L25" s="83"/>
      <c r="M25" s="398" t="s">
        <v>95</v>
      </c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21"/>
      <c r="AC25" s="81"/>
      <c r="AD25" s="81"/>
    </row>
    <row r="26" spans="1:30"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AB26" s="82"/>
    </row>
    <row r="27" spans="1:30">
      <c r="AB27" s="82"/>
    </row>
    <row r="28" spans="1:30" ht="22.5" customHeight="1" thickBot="1">
      <c r="A28" s="5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54"/>
      <c r="W28" s="54"/>
      <c r="X28" s="55"/>
      <c r="Y28" s="54"/>
      <c r="Z28" s="54"/>
      <c r="AA28" s="54"/>
      <c r="AB28" s="55" t="s">
        <v>39</v>
      </c>
    </row>
    <row r="29" spans="1:30" ht="19.5" customHeight="1" thickBot="1">
      <c r="A29" s="382" t="s">
        <v>81</v>
      </c>
      <c r="B29" s="379" t="s">
        <v>82</v>
      </c>
      <c r="C29" s="403" t="s">
        <v>42</v>
      </c>
      <c r="D29" s="404" t="s">
        <v>57</v>
      </c>
      <c r="E29" s="385" t="s">
        <v>58</v>
      </c>
      <c r="F29" s="385"/>
      <c r="G29" s="385"/>
      <c r="H29" s="385"/>
      <c r="I29" s="385"/>
      <c r="J29" s="385"/>
      <c r="K29" s="56"/>
      <c r="L29" s="57" t="s">
        <v>59</v>
      </c>
      <c r="M29" s="58" t="s">
        <v>60</v>
      </c>
      <c r="N29" s="57"/>
      <c r="O29" s="57"/>
      <c r="P29" s="57"/>
      <c r="Q29" s="387" t="s">
        <v>61</v>
      </c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</row>
    <row r="30" spans="1:30" ht="19.5" customHeight="1" thickBot="1">
      <c r="A30" s="383"/>
      <c r="B30" s="380"/>
      <c r="C30" s="403"/>
      <c r="D30" s="404"/>
      <c r="E30" s="388" t="s">
        <v>62</v>
      </c>
      <c r="F30" s="388"/>
      <c r="G30" s="388"/>
      <c r="H30" s="388"/>
      <c r="I30" s="389" t="s">
        <v>63</v>
      </c>
      <c r="J30" s="389"/>
      <c r="K30" s="388" t="s">
        <v>64</v>
      </c>
      <c r="L30" s="388"/>
      <c r="M30" s="390" t="s">
        <v>65</v>
      </c>
      <c r="N30" s="390"/>
      <c r="O30" s="390"/>
      <c r="P30" s="391" t="s">
        <v>66</v>
      </c>
      <c r="Q30" s="392" t="s">
        <v>44</v>
      </c>
      <c r="R30" s="392" t="s">
        <v>67</v>
      </c>
      <c r="S30" s="393" t="s">
        <v>45</v>
      </c>
      <c r="T30" s="393"/>
      <c r="U30" s="393"/>
      <c r="V30" s="393"/>
      <c r="W30" s="392" t="s">
        <v>68</v>
      </c>
      <c r="X30" s="389" t="s">
        <v>46</v>
      </c>
      <c r="Y30" s="389"/>
      <c r="Z30" s="389"/>
      <c r="AA30" s="389"/>
      <c r="AB30" s="389"/>
    </row>
    <row r="31" spans="1:30" ht="19.5" customHeight="1" thickBot="1">
      <c r="A31" s="383"/>
      <c r="B31" s="380"/>
      <c r="C31" s="403"/>
      <c r="D31" s="404"/>
      <c r="E31" s="394" t="s">
        <v>52</v>
      </c>
      <c r="F31" s="394" t="s">
        <v>69</v>
      </c>
      <c r="G31" s="394" t="s">
        <v>70</v>
      </c>
      <c r="H31" s="394" t="s">
        <v>71</v>
      </c>
      <c r="I31" s="395" t="s">
        <v>72</v>
      </c>
      <c r="J31" s="395" t="s">
        <v>73</v>
      </c>
      <c r="K31" s="401">
        <v>0</v>
      </c>
      <c r="L31" s="400">
        <v>1</v>
      </c>
      <c r="M31" s="401">
        <v>0</v>
      </c>
      <c r="N31" s="400">
        <v>1</v>
      </c>
      <c r="O31" s="400">
        <v>2</v>
      </c>
      <c r="P31" s="391"/>
      <c r="Q31" s="392"/>
      <c r="R31" s="392"/>
      <c r="S31" s="402" t="s">
        <v>74</v>
      </c>
      <c r="T31" s="399" t="s">
        <v>75</v>
      </c>
      <c r="U31" s="399" t="s">
        <v>76</v>
      </c>
      <c r="V31" s="399" t="s">
        <v>77</v>
      </c>
      <c r="W31" s="392"/>
      <c r="X31" s="386" t="s">
        <v>78</v>
      </c>
      <c r="Y31" s="386" t="s">
        <v>79</v>
      </c>
      <c r="Z31" s="386" t="s">
        <v>70</v>
      </c>
      <c r="AA31" s="386" t="s">
        <v>72</v>
      </c>
      <c r="AB31" s="396" t="s">
        <v>80</v>
      </c>
    </row>
    <row r="32" spans="1:30" ht="45" customHeight="1">
      <c r="A32" s="384"/>
      <c r="B32" s="381"/>
      <c r="C32" s="403"/>
      <c r="D32" s="404"/>
      <c r="E32" s="394"/>
      <c r="F32" s="394"/>
      <c r="G32" s="394"/>
      <c r="H32" s="394"/>
      <c r="I32" s="395"/>
      <c r="J32" s="395"/>
      <c r="K32" s="401"/>
      <c r="L32" s="400"/>
      <c r="M32" s="401"/>
      <c r="N32" s="400"/>
      <c r="O32" s="400"/>
      <c r="P32" s="391"/>
      <c r="Q32" s="392"/>
      <c r="R32" s="392"/>
      <c r="S32" s="402"/>
      <c r="T32" s="399"/>
      <c r="U32" s="399"/>
      <c r="V32" s="399"/>
      <c r="W32" s="392"/>
      <c r="X32" s="386"/>
      <c r="Y32" s="386"/>
      <c r="Z32" s="386"/>
      <c r="AA32" s="386"/>
      <c r="AB32" s="396"/>
    </row>
    <row r="33" spans="1:225" s="68" customFormat="1" ht="16.5" customHeight="1" thickBot="1">
      <c r="A33" s="397" t="s">
        <v>112</v>
      </c>
      <c r="B33" s="60" t="s">
        <v>84</v>
      </c>
      <c r="C33" s="61">
        <v>1855</v>
      </c>
      <c r="D33" s="62">
        <v>1448</v>
      </c>
      <c r="E33" s="62">
        <v>39284</v>
      </c>
      <c r="F33" s="62">
        <v>14326</v>
      </c>
      <c r="G33" s="62">
        <v>1459</v>
      </c>
      <c r="H33" s="62">
        <v>23499</v>
      </c>
      <c r="I33" s="62">
        <v>1336</v>
      </c>
      <c r="J33" s="62">
        <v>10221</v>
      </c>
      <c r="K33" s="62">
        <v>616</v>
      </c>
      <c r="L33" s="62">
        <v>1167</v>
      </c>
      <c r="M33" s="62">
        <v>494</v>
      </c>
      <c r="N33" s="62">
        <v>860</v>
      </c>
      <c r="O33" s="62">
        <v>429</v>
      </c>
      <c r="P33" s="62">
        <v>72</v>
      </c>
      <c r="Q33" s="63">
        <v>103</v>
      </c>
      <c r="R33" s="63">
        <v>243</v>
      </c>
      <c r="S33" s="63">
        <v>104</v>
      </c>
      <c r="T33" s="63">
        <v>16</v>
      </c>
      <c r="U33" s="63">
        <v>225</v>
      </c>
      <c r="V33" s="63">
        <v>1</v>
      </c>
      <c r="W33" s="63">
        <v>1509</v>
      </c>
      <c r="X33" s="63">
        <v>860</v>
      </c>
      <c r="Y33" s="64">
        <v>429</v>
      </c>
      <c r="Z33" s="65">
        <v>537</v>
      </c>
      <c r="AA33" s="65">
        <v>349</v>
      </c>
      <c r="AB33" s="64">
        <v>85</v>
      </c>
      <c r="AC33" s="66"/>
      <c r="AD33" s="66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</row>
    <row r="34" spans="1:225" ht="16.5" customHeight="1">
      <c r="A34" s="397"/>
      <c r="B34" s="69" t="s">
        <v>85</v>
      </c>
      <c r="C34" s="70">
        <v>126</v>
      </c>
      <c r="D34" s="71">
        <v>109</v>
      </c>
      <c r="E34" s="71">
        <v>2768</v>
      </c>
      <c r="F34" s="71">
        <v>947</v>
      </c>
      <c r="G34" s="71">
        <v>75</v>
      </c>
      <c r="H34" s="71">
        <v>1746</v>
      </c>
      <c r="I34" s="71">
        <v>60</v>
      </c>
      <c r="J34" s="71">
        <v>625</v>
      </c>
      <c r="K34" s="71">
        <v>46</v>
      </c>
      <c r="L34" s="71">
        <v>77</v>
      </c>
      <c r="M34" s="71">
        <v>40</v>
      </c>
      <c r="N34" s="71">
        <v>55</v>
      </c>
      <c r="O34" s="71">
        <v>28</v>
      </c>
      <c r="P34" s="71">
        <v>3</v>
      </c>
      <c r="Q34" s="71">
        <v>10</v>
      </c>
      <c r="R34" s="71">
        <v>20</v>
      </c>
      <c r="S34" s="71">
        <v>11</v>
      </c>
      <c r="T34" s="71">
        <v>4</v>
      </c>
      <c r="U34" s="71">
        <v>16</v>
      </c>
      <c r="V34" s="71">
        <v>0</v>
      </c>
      <c r="W34" s="71">
        <v>96</v>
      </c>
      <c r="X34" s="71">
        <v>55</v>
      </c>
      <c r="Y34" s="72">
        <v>28</v>
      </c>
      <c r="Z34" s="73">
        <v>24</v>
      </c>
      <c r="AA34" s="73">
        <v>21</v>
      </c>
      <c r="AB34" s="74">
        <v>1</v>
      </c>
      <c r="AC34" s="75"/>
      <c r="AD34" s="75"/>
    </row>
    <row r="35" spans="1:225" ht="16.5" customHeight="1">
      <c r="A35" s="397"/>
      <c r="B35" s="69" t="s">
        <v>4</v>
      </c>
      <c r="C35" s="70">
        <v>56</v>
      </c>
      <c r="D35" s="71">
        <v>47</v>
      </c>
      <c r="E35" s="71">
        <v>1271</v>
      </c>
      <c r="F35" s="71">
        <v>405</v>
      </c>
      <c r="G35" s="71">
        <v>60</v>
      </c>
      <c r="H35" s="71">
        <v>806</v>
      </c>
      <c r="I35" s="71">
        <v>55</v>
      </c>
      <c r="J35" s="71">
        <v>194</v>
      </c>
      <c r="K35" s="71">
        <v>19</v>
      </c>
      <c r="L35" s="71">
        <v>36</v>
      </c>
      <c r="M35" s="71">
        <v>8</v>
      </c>
      <c r="N35" s="71">
        <v>31</v>
      </c>
      <c r="O35" s="71">
        <v>16</v>
      </c>
      <c r="P35" s="71">
        <v>1</v>
      </c>
      <c r="Q35" s="71">
        <v>2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54</v>
      </c>
      <c r="X35" s="71">
        <v>31</v>
      </c>
      <c r="Y35" s="74">
        <v>16</v>
      </c>
      <c r="Z35" s="73">
        <v>18</v>
      </c>
      <c r="AA35" s="73">
        <v>17</v>
      </c>
      <c r="AB35" s="74">
        <v>3</v>
      </c>
      <c r="AC35" s="75"/>
      <c r="AD35" s="75"/>
    </row>
    <row r="36" spans="1:225" ht="16.5" customHeight="1">
      <c r="A36" s="397"/>
      <c r="B36" s="69" t="s">
        <v>5</v>
      </c>
      <c r="C36" s="70">
        <v>120</v>
      </c>
      <c r="D36" s="71">
        <v>92</v>
      </c>
      <c r="E36" s="71">
        <v>2504</v>
      </c>
      <c r="F36" s="71">
        <v>950</v>
      </c>
      <c r="G36" s="71">
        <v>92</v>
      </c>
      <c r="H36" s="71">
        <v>1462</v>
      </c>
      <c r="I36" s="71">
        <v>180</v>
      </c>
      <c r="J36" s="71">
        <v>609</v>
      </c>
      <c r="K36" s="71">
        <v>36</v>
      </c>
      <c r="L36" s="71">
        <v>78</v>
      </c>
      <c r="M36" s="71">
        <v>24</v>
      </c>
      <c r="N36" s="71">
        <v>64</v>
      </c>
      <c r="O36" s="71">
        <v>26</v>
      </c>
      <c r="P36" s="71">
        <v>6</v>
      </c>
      <c r="Q36" s="71">
        <v>6</v>
      </c>
      <c r="R36" s="71">
        <v>13</v>
      </c>
      <c r="S36" s="71">
        <v>7</v>
      </c>
      <c r="T36" s="71">
        <v>2</v>
      </c>
      <c r="U36" s="71">
        <v>11</v>
      </c>
      <c r="V36" s="71">
        <v>0</v>
      </c>
      <c r="W36" s="71">
        <v>101</v>
      </c>
      <c r="X36" s="71">
        <v>64</v>
      </c>
      <c r="Y36" s="74">
        <v>26</v>
      </c>
      <c r="Z36" s="73">
        <v>35</v>
      </c>
      <c r="AA36" s="73">
        <v>27</v>
      </c>
      <c r="AB36" s="74">
        <v>5</v>
      </c>
      <c r="AC36" s="75"/>
      <c r="AD36" s="75"/>
    </row>
    <row r="37" spans="1:225" ht="16.5" customHeight="1">
      <c r="A37" s="397"/>
      <c r="B37" s="69" t="s">
        <v>6</v>
      </c>
      <c r="C37" s="70">
        <v>137</v>
      </c>
      <c r="D37" s="71">
        <v>107</v>
      </c>
      <c r="E37" s="71">
        <v>2844</v>
      </c>
      <c r="F37" s="71">
        <v>1147</v>
      </c>
      <c r="G37" s="71">
        <v>77</v>
      </c>
      <c r="H37" s="71">
        <v>1620</v>
      </c>
      <c r="I37" s="71">
        <v>47</v>
      </c>
      <c r="J37" s="71">
        <v>850</v>
      </c>
      <c r="K37" s="71">
        <v>51</v>
      </c>
      <c r="L37" s="71">
        <v>82</v>
      </c>
      <c r="M37" s="71">
        <v>49</v>
      </c>
      <c r="N37" s="71">
        <v>65</v>
      </c>
      <c r="O37" s="71">
        <v>19</v>
      </c>
      <c r="P37" s="71">
        <v>4</v>
      </c>
      <c r="Q37" s="71">
        <v>7</v>
      </c>
      <c r="R37" s="71">
        <v>26</v>
      </c>
      <c r="S37" s="71">
        <v>10</v>
      </c>
      <c r="T37" s="71">
        <v>1</v>
      </c>
      <c r="U37" s="71">
        <v>26</v>
      </c>
      <c r="V37" s="71">
        <v>0</v>
      </c>
      <c r="W37" s="71">
        <v>104</v>
      </c>
      <c r="X37" s="71">
        <v>65</v>
      </c>
      <c r="Y37" s="74">
        <v>19</v>
      </c>
      <c r="Z37" s="73">
        <v>36</v>
      </c>
      <c r="AA37" s="73">
        <v>16</v>
      </c>
      <c r="AB37" s="74">
        <v>5</v>
      </c>
      <c r="AC37" s="75"/>
      <c r="AD37" s="75"/>
    </row>
    <row r="38" spans="1:225" ht="16.5" customHeight="1">
      <c r="A38" s="397"/>
      <c r="B38" s="69" t="s">
        <v>86</v>
      </c>
      <c r="C38" s="70">
        <v>135</v>
      </c>
      <c r="D38" s="71">
        <v>97</v>
      </c>
      <c r="E38" s="71">
        <v>2690</v>
      </c>
      <c r="F38" s="71">
        <v>1149</v>
      </c>
      <c r="G38" s="71">
        <v>103</v>
      </c>
      <c r="H38" s="71">
        <v>1438</v>
      </c>
      <c r="I38" s="71">
        <v>62</v>
      </c>
      <c r="J38" s="71">
        <v>933</v>
      </c>
      <c r="K38" s="71">
        <v>40</v>
      </c>
      <c r="L38" s="71">
        <v>85</v>
      </c>
      <c r="M38" s="71">
        <v>43</v>
      </c>
      <c r="N38" s="71">
        <v>43</v>
      </c>
      <c r="O38" s="71">
        <v>39</v>
      </c>
      <c r="P38" s="71">
        <v>10</v>
      </c>
      <c r="Q38" s="71">
        <v>12</v>
      </c>
      <c r="R38" s="71">
        <v>26</v>
      </c>
      <c r="S38" s="71">
        <v>11</v>
      </c>
      <c r="T38" s="71">
        <v>2</v>
      </c>
      <c r="U38" s="71">
        <v>23</v>
      </c>
      <c r="V38" s="71">
        <v>0</v>
      </c>
      <c r="W38" s="71">
        <v>97</v>
      </c>
      <c r="X38" s="71">
        <v>43</v>
      </c>
      <c r="Y38" s="74">
        <v>39</v>
      </c>
      <c r="Z38" s="73">
        <v>33</v>
      </c>
      <c r="AA38" s="73">
        <v>15</v>
      </c>
      <c r="AB38" s="74">
        <v>9</v>
      </c>
      <c r="AC38" s="75"/>
      <c r="AD38" s="75"/>
    </row>
    <row r="39" spans="1:225" ht="16.5" customHeight="1">
      <c r="A39" s="397"/>
      <c r="B39" s="69" t="s">
        <v>8</v>
      </c>
      <c r="C39" s="70">
        <v>66</v>
      </c>
      <c r="D39" s="71">
        <v>48</v>
      </c>
      <c r="E39" s="71">
        <v>1451</v>
      </c>
      <c r="F39" s="71">
        <v>545</v>
      </c>
      <c r="G39" s="71">
        <v>37</v>
      </c>
      <c r="H39" s="71">
        <v>869</v>
      </c>
      <c r="I39" s="71">
        <v>24</v>
      </c>
      <c r="J39" s="71">
        <v>342</v>
      </c>
      <c r="K39" s="71">
        <v>25</v>
      </c>
      <c r="L39" s="71">
        <v>40</v>
      </c>
      <c r="M39" s="71">
        <v>23</v>
      </c>
      <c r="N39" s="71">
        <v>26</v>
      </c>
      <c r="O39" s="71">
        <v>16</v>
      </c>
      <c r="P39" s="71">
        <v>1</v>
      </c>
      <c r="Q39" s="71">
        <v>6</v>
      </c>
      <c r="R39" s="71">
        <v>13</v>
      </c>
      <c r="S39" s="71">
        <v>5</v>
      </c>
      <c r="T39" s="71">
        <v>2</v>
      </c>
      <c r="U39" s="71">
        <v>12</v>
      </c>
      <c r="V39" s="71">
        <v>0</v>
      </c>
      <c r="W39" s="71">
        <v>47</v>
      </c>
      <c r="X39" s="71">
        <v>26</v>
      </c>
      <c r="Y39" s="74">
        <v>16</v>
      </c>
      <c r="Z39" s="73">
        <v>19</v>
      </c>
      <c r="AA39" s="73">
        <v>7</v>
      </c>
      <c r="AB39" s="74">
        <v>4</v>
      </c>
      <c r="AC39" s="75"/>
      <c r="AD39" s="75"/>
    </row>
    <row r="40" spans="1:225" ht="16.5" customHeight="1">
      <c r="A40" s="397"/>
      <c r="B40" s="69" t="s">
        <v>87</v>
      </c>
      <c r="C40" s="70">
        <v>91</v>
      </c>
      <c r="D40" s="71">
        <v>68</v>
      </c>
      <c r="E40" s="71">
        <v>2019</v>
      </c>
      <c r="F40" s="71">
        <v>809</v>
      </c>
      <c r="G40" s="71">
        <v>54</v>
      </c>
      <c r="H40" s="71">
        <v>1156</v>
      </c>
      <c r="I40" s="71">
        <v>116</v>
      </c>
      <c r="J40" s="71">
        <v>366</v>
      </c>
      <c r="K40" s="71">
        <v>37</v>
      </c>
      <c r="L40" s="71">
        <v>52</v>
      </c>
      <c r="M40" s="71">
        <v>35</v>
      </c>
      <c r="N40" s="71">
        <v>37</v>
      </c>
      <c r="O40" s="71">
        <v>17</v>
      </c>
      <c r="P40" s="71">
        <v>2</v>
      </c>
      <c r="Q40" s="71">
        <v>6</v>
      </c>
      <c r="R40" s="71">
        <v>15</v>
      </c>
      <c r="S40" s="71">
        <v>5</v>
      </c>
      <c r="T40" s="71">
        <v>0</v>
      </c>
      <c r="U40" s="71">
        <v>14</v>
      </c>
      <c r="V40" s="71">
        <v>0</v>
      </c>
      <c r="W40" s="71">
        <v>70</v>
      </c>
      <c r="X40" s="71">
        <v>37</v>
      </c>
      <c r="Y40" s="74">
        <v>17</v>
      </c>
      <c r="Z40" s="73">
        <v>24</v>
      </c>
      <c r="AA40" s="73">
        <v>18</v>
      </c>
      <c r="AB40" s="74">
        <v>6</v>
      </c>
      <c r="AC40" s="75"/>
      <c r="AD40" s="75"/>
    </row>
    <row r="41" spans="1:225" ht="16.5" customHeight="1">
      <c r="A41" s="397"/>
      <c r="B41" s="69" t="s">
        <v>88</v>
      </c>
      <c r="C41" s="70">
        <v>68</v>
      </c>
      <c r="D41" s="71">
        <v>49</v>
      </c>
      <c r="E41" s="71">
        <v>1502</v>
      </c>
      <c r="F41" s="71">
        <v>493</v>
      </c>
      <c r="G41" s="71">
        <v>92</v>
      </c>
      <c r="H41" s="71">
        <v>917</v>
      </c>
      <c r="I41" s="71">
        <v>43</v>
      </c>
      <c r="J41" s="71">
        <v>291</v>
      </c>
      <c r="K41" s="71">
        <v>21</v>
      </c>
      <c r="L41" s="71">
        <v>46</v>
      </c>
      <c r="M41" s="71">
        <v>14</v>
      </c>
      <c r="N41" s="71">
        <v>37</v>
      </c>
      <c r="O41" s="71">
        <v>16</v>
      </c>
      <c r="P41" s="71">
        <v>1</v>
      </c>
      <c r="Q41" s="71">
        <v>2</v>
      </c>
      <c r="R41" s="71">
        <v>5</v>
      </c>
      <c r="S41" s="71">
        <v>1</v>
      </c>
      <c r="T41" s="71">
        <v>0</v>
      </c>
      <c r="U41" s="71">
        <v>5</v>
      </c>
      <c r="V41" s="71">
        <v>0</v>
      </c>
      <c r="W41" s="71">
        <v>61</v>
      </c>
      <c r="X41" s="71">
        <v>37</v>
      </c>
      <c r="Y41" s="74">
        <v>16</v>
      </c>
      <c r="Z41" s="73">
        <v>21</v>
      </c>
      <c r="AA41" s="73">
        <v>15</v>
      </c>
      <c r="AB41" s="74">
        <v>1</v>
      </c>
      <c r="AC41" s="75"/>
      <c r="AD41" s="75"/>
    </row>
    <row r="42" spans="1:225" ht="16.5" customHeight="1">
      <c r="A42" s="397"/>
      <c r="B42" s="69" t="s">
        <v>89</v>
      </c>
      <c r="C42" s="70">
        <v>45</v>
      </c>
      <c r="D42" s="71">
        <v>39</v>
      </c>
      <c r="E42" s="71">
        <v>908</v>
      </c>
      <c r="F42" s="71">
        <v>313</v>
      </c>
      <c r="G42" s="71">
        <v>36</v>
      </c>
      <c r="H42" s="71">
        <v>559</v>
      </c>
      <c r="I42" s="71">
        <v>32</v>
      </c>
      <c r="J42" s="71">
        <v>305</v>
      </c>
      <c r="K42" s="71">
        <v>11</v>
      </c>
      <c r="L42" s="71">
        <v>31</v>
      </c>
      <c r="M42" s="71">
        <v>5</v>
      </c>
      <c r="N42" s="71">
        <v>24</v>
      </c>
      <c r="O42" s="71">
        <v>13</v>
      </c>
      <c r="P42" s="71">
        <v>3</v>
      </c>
      <c r="Q42" s="71">
        <v>2</v>
      </c>
      <c r="R42" s="71">
        <v>3</v>
      </c>
      <c r="S42" s="71">
        <v>2</v>
      </c>
      <c r="T42" s="71">
        <v>0</v>
      </c>
      <c r="U42" s="71">
        <v>2</v>
      </c>
      <c r="V42" s="71">
        <v>0</v>
      </c>
      <c r="W42" s="71">
        <v>40</v>
      </c>
      <c r="X42" s="71">
        <v>24</v>
      </c>
      <c r="Y42" s="74">
        <v>13</v>
      </c>
      <c r="Z42" s="73">
        <v>12</v>
      </c>
      <c r="AA42" s="73">
        <v>10</v>
      </c>
      <c r="AB42" s="74">
        <v>4</v>
      </c>
      <c r="AC42" s="75"/>
      <c r="AD42" s="75"/>
    </row>
    <row r="43" spans="1:225" ht="16.5" customHeight="1">
      <c r="A43" s="397"/>
      <c r="B43" s="69" t="s">
        <v>90</v>
      </c>
      <c r="C43" s="70">
        <v>202</v>
      </c>
      <c r="D43" s="71">
        <v>162</v>
      </c>
      <c r="E43" s="71">
        <v>4124</v>
      </c>
      <c r="F43" s="71">
        <v>1390</v>
      </c>
      <c r="G43" s="71">
        <v>204</v>
      </c>
      <c r="H43" s="71">
        <v>2530</v>
      </c>
      <c r="I43" s="71">
        <v>127</v>
      </c>
      <c r="J43" s="71">
        <v>1277</v>
      </c>
      <c r="K43" s="71">
        <v>57</v>
      </c>
      <c r="L43" s="71">
        <v>134</v>
      </c>
      <c r="M43" s="71">
        <v>34</v>
      </c>
      <c r="N43" s="71">
        <v>109</v>
      </c>
      <c r="O43" s="71">
        <v>48</v>
      </c>
      <c r="P43" s="71">
        <v>11</v>
      </c>
      <c r="Q43" s="71">
        <v>8</v>
      </c>
      <c r="R43" s="71">
        <v>21</v>
      </c>
      <c r="S43" s="71">
        <v>9</v>
      </c>
      <c r="T43" s="71">
        <v>0</v>
      </c>
      <c r="U43" s="71">
        <v>20</v>
      </c>
      <c r="V43" s="71">
        <v>0</v>
      </c>
      <c r="W43" s="71">
        <v>173</v>
      </c>
      <c r="X43" s="71">
        <v>109</v>
      </c>
      <c r="Y43" s="74">
        <v>48</v>
      </c>
      <c r="Z43" s="73">
        <v>80</v>
      </c>
      <c r="AA43" s="73">
        <v>39</v>
      </c>
      <c r="AB43" s="74">
        <v>13</v>
      </c>
      <c r="AC43" s="75"/>
      <c r="AD43" s="75"/>
    </row>
    <row r="44" spans="1:225" ht="16.5" customHeight="1">
      <c r="A44" s="397"/>
      <c r="B44" s="69" t="s">
        <v>13</v>
      </c>
      <c r="C44" s="70">
        <v>102</v>
      </c>
      <c r="D44" s="71">
        <v>89</v>
      </c>
      <c r="E44" s="71">
        <v>2094</v>
      </c>
      <c r="F44" s="71">
        <v>670</v>
      </c>
      <c r="G44" s="71">
        <v>84</v>
      </c>
      <c r="H44" s="71">
        <v>1340</v>
      </c>
      <c r="I44" s="71">
        <v>78</v>
      </c>
      <c r="J44" s="71">
        <v>623</v>
      </c>
      <c r="K44" s="71">
        <v>33</v>
      </c>
      <c r="L44" s="71">
        <v>65</v>
      </c>
      <c r="M44" s="71">
        <v>27</v>
      </c>
      <c r="N44" s="71">
        <v>39</v>
      </c>
      <c r="O44" s="71">
        <v>32</v>
      </c>
      <c r="P44" s="71">
        <v>4</v>
      </c>
      <c r="Q44" s="71">
        <v>6</v>
      </c>
      <c r="R44" s="71">
        <v>9</v>
      </c>
      <c r="S44" s="71">
        <v>3</v>
      </c>
      <c r="T44" s="71">
        <v>1</v>
      </c>
      <c r="U44" s="71">
        <v>9</v>
      </c>
      <c r="V44" s="71">
        <v>0</v>
      </c>
      <c r="W44" s="71">
        <v>87</v>
      </c>
      <c r="X44" s="71">
        <v>39</v>
      </c>
      <c r="Y44" s="74">
        <v>32</v>
      </c>
      <c r="Z44" s="73">
        <v>40</v>
      </c>
      <c r="AA44" s="73">
        <v>19</v>
      </c>
      <c r="AB44" s="74">
        <v>2</v>
      </c>
      <c r="AC44" s="75"/>
      <c r="AD44" s="75"/>
    </row>
    <row r="45" spans="1:225" ht="16.5" customHeight="1">
      <c r="A45" s="397"/>
      <c r="B45" s="69" t="s">
        <v>14</v>
      </c>
      <c r="C45" s="70">
        <v>131</v>
      </c>
      <c r="D45" s="71">
        <v>104</v>
      </c>
      <c r="E45" s="71">
        <v>2709</v>
      </c>
      <c r="F45" s="71">
        <v>899</v>
      </c>
      <c r="G45" s="71">
        <v>148</v>
      </c>
      <c r="H45" s="71">
        <v>1662</v>
      </c>
      <c r="I45" s="71">
        <v>52</v>
      </c>
      <c r="J45" s="71">
        <v>846</v>
      </c>
      <c r="K45" s="71">
        <v>30</v>
      </c>
      <c r="L45" s="71">
        <v>95</v>
      </c>
      <c r="M45" s="71">
        <v>26</v>
      </c>
      <c r="N45" s="71">
        <v>69</v>
      </c>
      <c r="O45" s="71">
        <v>30</v>
      </c>
      <c r="P45" s="71">
        <v>6</v>
      </c>
      <c r="Q45" s="71">
        <v>9</v>
      </c>
      <c r="R45" s="71">
        <v>12</v>
      </c>
      <c r="S45" s="71">
        <v>5</v>
      </c>
      <c r="T45" s="71">
        <v>0</v>
      </c>
      <c r="U45" s="71">
        <v>12</v>
      </c>
      <c r="V45" s="71">
        <v>0</v>
      </c>
      <c r="W45" s="71">
        <v>110</v>
      </c>
      <c r="X45" s="71">
        <v>69</v>
      </c>
      <c r="Y45" s="74">
        <v>30</v>
      </c>
      <c r="Z45" s="73">
        <v>47</v>
      </c>
      <c r="AA45" s="73">
        <v>24</v>
      </c>
      <c r="AB45" s="74">
        <v>3</v>
      </c>
      <c r="AC45" s="75"/>
      <c r="AD45" s="75"/>
    </row>
    <row r="46" spans="1:225" ht="16.5" customHeight="1">
      <c r="A46" s="397"/>
      <c r="B46" s="69" t="s">
        <v>91</v>
      </c>
      <c r="C46" s="70">
        <v>124</v>
      </c>
      <c r="D46" s="71">
        <v>96</v>
      </c>
      <c r="E46" s="71">
        <v>2692</v>
      </c>
      <c r="F46" s="71">
        <v>993</v>
      </c>
      <c r="G46" s="71">
        <v>106</v>
      </c>
      <c r="H46" s="71">
        <v>1593</v>
      </c>
      <c r="I46" s="71">
        <v>71</v>
      </c>
      <c r="J46" s="71">
        <v>626</v>
      </c>
      <c r="K46" s="71">
        <v>38</v>
      </c>
      <c r="L46" s="71">
        <v>82</v>
      </c>
      <c r="M46" s="71">
        <v>29</v>
      </c>
      <c r="N46" s="71">
        <v>57</v>
      </c>
      <c r="O46" s="71">
        <v>34</v>
      </c>
      <c r="P46" s="71">
        <v>4</v>
      </c>
      <c r="Q46" s="71">
        <v>4</v>
      </c>
      <c r="R46" s="71">
        <v>18</v>
      </c>
      <c r="S46" s="71">
        <v>3</v>
      </c>
      <c r="T46" s="71">
        <v>0</v>
      </c>
      <c r="U46" s="71">
        <v>18</v>
      </c>
      <c r="V46" s="71">
        <v>0</v>
      </c>
      <c r="W46" s="71">
        <v>102</v>
      </c>
      <c r="X46" s="71">
        <v>57</v>
      </c>
      <c r="Y46" s="74">
        <v>34</v>
      </c>
      <c r="Z46" s="73">
        <v>38</v>
      </c>
      <c r="AA46" s="73">
        <v>21</v>
      </c>
      <c r="AB46" s="74">
        <v>7</v>
      </c>
      <c r="AC46" s="75"/>
      <c r="AD46" s="75"/>
    </row>
    <row r="47" spans="1:225" ht="16.5" customHeight="1">
      <c r="A47" s="397"/>
      <c r="B47" s="69" t="s">
        <v>16</v>
      </c>
      <c r="C47" s="70">
        <v>233</v>
      </c>
      <c r="D47" s="71">
        <v>175</v>
      </c>
      <c r="E47" s="71">
        <v>4944</v>
      </c>
      <c r="F47" s="71">
        <v>1967</v>
      </c>
      <c r="G47" s="71">
        <v>120</v>
      </c>
      <c r="H47" s="71">
        <v>2857</v>
      </c>
      <c r="I47" s="71">
        <v>219</v>
      </c>
      <c r="J47" s="71">
        <v>1187</v>
      </c>
      <c r="K47" s="71">
        <v>91</v>
      </c>
      <c r="L47" s="71">
        <v>134</v>
      </c>
      <c r="M47" s="71">
        <v>58</v>
      </c>
      <c r="N47" s="71">
        <v>106</v>
      </c>
      <c r="O47" s="71">
        <v>61</v>
      </c>
      <c r="P47" s="71">
        <v>8</v>
      </c>
      <c r="Q47" s="71">
        <v>8</v>
      </c>
      <c r="R47" s="71">
        <v>29</v>
      </c>
      <c r="S47" s="71">
        <v>9</v>
      </c>
      <c r="T47" s="71">
        <v>2</v>
      </c>
      <c r="U47" s="71">
        <v>28</v>
      </c>
      <c r="V47" s="71">
        <v>0</v>
      </c>
      <c r="W47" s="71">
        <v>196</v>
      </c>
      <c r="X47" s="71">
        <v>106</v>
      </c>
      <c r="Y47" s="74">
        <v>61</v>
      </c>
      <c r="Z47" s="73">
        <v>54</v>
      </c>
      <c r="AA47" s="73">
        <v>52</v>
      </c>
      <c r="AB47" s="74">
        <v>12</v>
      </c>
      <c r="AC47" s="75"/>
      <c r="AD47" s="75"/>
    </row>
    <row r="48" spans="1:225" ht="16.5" customHeight="1">
      <c r="A48" s="397"/>
      <c r="B48" s="69" t="s">
        <v>92</v>
      </c>
      <c r="C48" s="70">
        <v>96</v>
      </c>
      <c r="D48" s="71">
        <v>68</v>
      </c>
      <c r="E48" s="71">
        <v>2041</v>
      </c>
      <c r="F48" s="71">
        <v>765</v>
      </c>
      <c r="G48" s="71">
        <v>71</v>
      </c>
      <c r="H48" s="71">
        <v>1205</v>
      </c>
      <c r="I48" s="71">
        <v>92</v>
      </c>
      <c r="J48" s="71">
        <v>487</v>
      </c>
      <c r="K48" s="71">
        <v>41</v>
      </c>
      <c r="L48" s="71">
        <v>52</v>
      </c>
      <c r="M48" s="71">
        <v>33</v>
      </c>
      <c r="N48" s="71">
        <v>42</v>
      </c>
      <c r="O48" s="71">
        <v>18</v>
      </c>
      <c r="P48" s="71">
        <v>3</v>
      </c>
      <c r="Q48" s="71">
        <v>7</v>
      </c>
      <c r="R48" s="71">
        <v>11</v>
      </c>
      <c r="S48" s="71">
        <v>6</v>
      </c>
      <c r="T48" s="71">
        <v>0</v>
      </c>
      <c r="U48" s="71">
        <v>10</v>
      </c>
      <c r="V48" s="71">
        <v>0</v>
      </c>
      <c r="W48" s="71">
        <v>78</v>
      </c>
      <c r="X48" s="71">
        <v>42</v>
      </c>
      <c r="Y48" s="74">
        <v>18</v>
      </c>
      <c r="Z48" s="73">
        <v>21</v>
      </c>
      <c r="AA48" s="73">
        <v>23</v>
      </c>
      <c r="AB48" s="74">
        <v>4</v>
      </c>
      <c r="AC48" s="75"/>
      <c r="AD48" s="75"/>
    </row>
    <row r="49" spans="1:225" s="82" customFormat="1" ht="16.5" customHeight="1">
      <c r="A49" s="397"/>
      <c r="B49" s="77" t="s">
        <v>93</v>
      </c>
      <c r="C49" s="78">
        <v>123</v>
      </c>
      <c r="D49" s="79">
        <v>98</v>
      </c>
      <c r="E49" s="79">
        <v>2723</v>
      </c>
      <c r="F49" s="79">
        <v>884</v>
      </c>
      <c r="G49" s="79">
        <v>100</v>
      </c>
      <c r="H49" s="79">
        <v>1739</v>
      </c>
      <c r="I49" s="79">
        <v>78</v>
      </c>
      <c r="J49" s="79">
        <v>660</v>
      </c>
      <c r="K49" s="79">
        <v>40</v>
      </c>
      <c r="L49" s="79">
        <v>78</v>
      </c>
      <c r="M49" s="79">
        <v>46</v>
      </c>
      <c r="N49" s="79">
        <v>56</v>
      </c>
      <c r="O49" s="79">
        <v>16</v>
      </c>
      <c r="P49" s="79">
        <v>5</v>
      </c>
      <c r="Q49" s="79">
        <v>8</v>
      </c>
      <c r="R49" s="79">
        <v>22</v>
      </c>
      <c r="S49" s="79">
        <v>17</v>
      </c>
      <c r="T49" s="71">
        <v>2</v>
      </c>
      <c r="U49" s="79">
        <v>19</v>
      </c>
      <c r="V49" s="71">
        <v>1</v>
      </c>
      <c r="W49" s="79">
        <v>93</v>
      </c>
      <c r="X49" s="79">
        <v>56</v>
      </c>
      <c r="Y49" s="80">
        <v>16</v>
      </c>
      <c r="Z49" s="80">
        <v>35</v>
      </c>
      <c r="AA49" s="80">
        <v>25</v>
      </c>
      <c r="AB49" s="80">
        <v>6</v>
      </c>
      <c r="AC49" s="81"/>
      <c r="AD49" s="81"/>
    </row>
    <row r="50" spans="1:225" s="82" customFormat="1" ht="30" customHeight="1">
      <c r="A50" s="21"/>
      <c r="B50" s="21"/>
      <c r="C50" s="83"/>
      <c r="D50" s="83"/>
      <c r="E50" s="83"/>
      <c r="F50" s="83"/>
      <c r="G50" s="83"/>
      <c r="H50" s="83"/>
      <c r="I50" s="83"/>
      <c r="J50" s="83"/>
      <c r="K50" s="75" t="s">
        <v>94</v>
      </c>
      <c r="L50" s="83"/>
      <c r="M50" s="398" t="s">
        <v>95</v>
      </c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83"/>
      <c r="Y50" s="21"/>
      <c r="Z50" s="21"/>
      <c r="AA50" s="21"/>
      <c r="AC50" s="81"/>
      <c r="AD50" s="81"/>
    </row>
    <row r="51" spans="1:225"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AB51" s="82"/>
    </row>
    <row r="52" spans="1:225">
      <c r="AB52" s="82"/>
    </row>
    <row r="53" spans="1:225" ht="22.5" customHeight="1" thickBot="1">
      <c r="A53" s="5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54"/>
      <c r="W53" s="54"/>
      <c r="X53" s="55"/>
      <c r="Y53" s="54"/>
      <c r="Z53" s="54"/>
      <c r="AA53" s="54"/>
      <c r="AB53" s="55" t="s">
        <v>309</v>
      </c>
    </row>
    <row r="54" spans="1:225" ht="19.5" customHeight="1" thickBot="1">
      <c r="A54" s="382" t="s">
        <v>81</v>
      </c>
      <c r="B54" s="379" t="s">
        <v>82</v>
      </c>
      <c r="C54" s="403" t="s">
        <v>42</v>
      </c>
      <c r="D54" s="404" t="s">
        <v>57</v>
      </c>
      <c r="E54" s="385" t="s">
        <v>58</v>
      </c>
      <c r="F54" s="385"/>
      <c r="G54" s="385"/>
      <c r="H54" s="385"/>
      <c r="I54" s="385"/>
      <c r="J54" s="385"/>
      <c r="K54" s="325"/>
      <c r="L54" s="326" t="s">
        <v>59</v>
      </c>
      <c r="M54" s="58" t="s">
        <v>60</v>
      </c>
      <c r="N54" s="326"/>
      <c r="O54" s="326"/>
      <c r="P54" s="326"/>
      <c r="Q54" s="407" t="s">
        <v>61</v>
      </c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</row>
    <row r="55" spans="1:225" ht="19.5" customHeight="1" thickBot="1">
      <c r="A55" s="383"/>
      <c r="B55" s="380"/>
      <c r="C55" s="403"/>
      <c r="D55" s="404"/>
      <c r="E55" s="388" t="s">
        <v>62</v>
      </c>
      <c r="F55" s="388"/>
      <c r="G55" s="388"/>
      <c r="H55" s="388"/>
      <c r="I55" s="389" t="s">
        <v>63</v>
      </c>
      <c r="J55" s="389"/>
      <c r="K55" s="388" t="s">
        <v>64</v>
      </c>
      <c r="L55" s="388"/>
      <c r="M55" s="390" t="s">
        <v>65</v>
      </c>
      <c r="N55" s="390"/>
      <c r="O55" s="390"/>
      <c r="P55" s="391" t="s">
        <v>66</v>
      </c>
      <c r="Q55" s="392" t="s">
        <v>44</v>
      </c>
      <c r="R55" s="392" t="s">
        <v>67</v>
      </c>
      <c r="S55" s="393" t="s">
        <v>45</v>
      </c>
      <c r="T55" s="393"/>
      <c r="U55" s="393"/>
      <c r="V55" s="393"/>
      <c r="W55" s="392" t="s">
        <v>68</v>
      </c>
      <c r="X55" s="389" t="s">
        <v>46</v>
      </c>
      <c r="Y55" s="389"/>
      <c r="Z55" s="389"/>
      <c r="AA55" s="389"/>
      <c r="AB55" s="389"/>
    </row>
    <row r="56" spans="1:225" ht="19.5" customHeight="1" thickBot="1">
      <c r="A56" s="383"/>
      <c r="B56" s="380"/>
      <c r="C56" s="403"/>
      <c r="D56" s="404"/>
      <c r="E56" s="394" t="s">
        <v>52</v>
      </c>
      <c r="F56" s="394" t="s">
        <v>69</v>
      </c>
      <c r="G56" s="394" t="s">
        <v>70</v>
      </c>
      <c r="H56" s="394" t="s">
        <v>71</v>
      </c>
      <c r="I56" s="395" t="s">
        <v>72</v>
      </c>
      <c r="J56" s="395" t="s">
        <v>73</v>
      </c>
      <c r="K56" s="406">
        <v>0</v>
      </c>
      <c r="L56" s="405">
        <v>1</v>
      </c>
      <c r="M56" s="406">
        <v>0</v>
      </c>
      <c r="N56" s="405">
        <v>1</v>
      </c>
      <c r="O56" s="405">
        <v>2</v>
      </c>
      <c r="P56" s="391"/>
      <c r="Q56" s="392"/>
      <c r="R56" s="392"/>
      <c r="S56" s="402" t="s">
        <v>74</v>
      </c>
      <c r="T56" s="399" t="s">
        <v>75</v>
      </c>
      <c r="U56" s="399" t="s">
        <v>76</v>
      </c>
      <c r="V56" s="399" t="s">
        <v>77</v>
      </c>
      <c r="W56" s="392"/>
      <c r="X56" s="386" t="s">
        <v>78</v>
      </c>
      <c r="Y56" s="386" t="s">
        <v>79</v>
      </c>
      <c r="Z56" s="386" t="s">
        <v>70</v>
      </c>
      <c r="AA56" s="386" t="s">
        <v>315</v>
      </c>
      <c r="AB56" s="396" t="s">
        <v>80</v>
      </c>
    </row>
    <row r="57" spans="1:225" ht="45" customHeight="1">
      <c r="A57" s="384"/>
      <c r="B57" s="381"/>
      <c r="C57" s="403"/>
      <c r="D57" s="404"/>
      <c r="E57" s="394"/>
      <c r="F57" s="394"/>
      <c r="G57" s="394"/>
      <c r="H57" s="394"/>
      <c r="I57" s="395"/>
      <c r="J57" s="395"/>
      <c r="K57" s="406"/>
      <c r="L57" s="405"/>
      <c r="M57" s="406"/>
      <c r="N57" s="405"/>
      <c r="O57" s="405"/>
      <c r="P57" s="391"/>
      <c r="Q57" s="392"/>
      <c r="R57" s="392"/>
      <c r="S57" s="402"/>
      <c r="T57" s="399"/>
      <c r="U57" s="399"/>
      <c r="V57" s="399"/>
      <c r="W57" s="392"/>
      <c r="X57" s="386"/>
      <c r="Y57" s="386"/>
      <c r="Z57" s="386"/>
      <c r="AA57" s="386"/>
      <c r="AB57" s="396"/>
    </row>
    <row r="58" spans="1:225" s="68" customFormat="1" ht="16.5" customHeight="1" thickBot="1">
      <c r="A58" s="397" t="s">
        <v>112</v>
      </c>
      <c r="B58" s="60" t="s">
        <v>84</v>
      </c>
      <c r="C58" s="61">
        <f t="shared" ref="C58:AB58" si="1">SUM(C59:C74)</f>
        <v>2206</v>
      </c>
      <c r="D58" s="62">
        <f t="shared" si="1"/>
        <v>1706</v>
      </c>
      <c r="E58" s="62">
        <f t="shared" si="1"/>
        <v>46296</v>
      </c>
      <c r="F58" s="62">
        <f t="shared" si="1"/>
        <v>17302</v>
      </c>
      <c r="G58" s="62">
        <f t="shared" si="1"/>
        <v>1818</v>
      </c>
      <c r="H58" s="62">
        <f t="shared" si="1"/>
        <v>27176</v>
      </c>
      <c r="I58" s="62">
        <f t="shared" si="1"/>
        <v>1517</v>
      </c>
      <c r="J58" s="62">
        <f t="shared" si="1"/>
        <v>12417</v>
      </c>
      <c r="K58" s="62">
        <f t="shared" si="1"/>
        <v>831</v>
      </c>
      <c r="L58" s="62">
        <f t="shared" si="1"/>
        <v>1272</v>
      </c>
      <c r="M58" s="62">
        <f t="shared" si="1"/>
        <v>628</v>
      </c>
      <c r="N58" s="62">
        <f t="shared" si="1"/>
        <v>989</v>
      </c>
      <c r="O58" s="62">
        <f t="shared" si="1"/>
        <v>486</v>
      </c>
      <c r="P58" s="62">
        <f t="shared" si="1"/>
        <v>103</v>
      </c>
      <c r="Q58" s="63">
        <f t="shared" si="1"/>
        <v>126</v>
      </c>
      <c r="R58" s="63">
        <f t="shared" si="1"/>
        <v>321</v>
      </c>
      <c r="S58" s="63">
        <f t="shared" si="1"/>
        <v>108</v>
      </c>
      <c r="T58" s="63">
        <f t="shared" si="1"/>
        <v>35</v>
      </c>
      <c r="U58" s="63">
        <f t="shared" si="1"/>
        <v>294</v>
      </c>
      <c r="V58" s="63">
        <f t="shared" si="1"/>
        <v>7</v>
      </c>
      <c r="W58" s="63">
        <f t="shared" si="1"/>
        <v>1759</v>
      </c>
      <c r="X58" s="63">
        <f t="shared" si="1"/>
        <v>989</v>
      </c>
      <c r="Y58" s="64">
        <f t="shared" si="1"/>
        <v>486</v>
      </c>
      <c r="Z58" s="65">
        <f t="shared" si="1"/>
        <v>669</v>
      </c>
      <c r="AA58" s="65">
        <f t="shared" si="1"/>
        <v>403</v>
      </c>
      <c r="AB58" s="64">
        <f t="shared" si="1"/>
        <v>114</v>
      </c>
      <c r="AC58" s="66"/>
      <c r="AD58" s="66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</row>
    <row r="59" spans="1:225" ht="16.5" customHeight="1" thickBot="1">
      <c r="A59" s="397"/>
      <c r="B59" s="69" t="s">
        <v>85</v>
      </c>
      <c r="C59" s="70">
        <v>181</v>
      </c>
      <c r="D59" s="71">
        <v>131</v>
      </c>
      <c r="E59" s="71">
        <v>3938</v>
      </c>
      <c r="F59" s="71">
        <v>1478</v>
      </c>
      <c r="G59" s="71">
        <v>121</v>
      </c>
      <c r="H59" s="71">
        <v>2339</v>
      </c>
      <c r="I59" s="71">
        <v>82</v>
      </c>
      <c r="J59" s="71">
        <v>944</v>
      </c>
      <c r="K59" s="71">
        <v>67</v>
      </c>
      <c r="L59" s="71">
        <v>107</v>
      </c>
      <c r="M59" s="71">
        <v>45</v>
      </c>
      <c r="N59" s="71">
        <v>90</v>
      </c>
      <c r="O59" s="71">
        <v>39</v>
      </c>
      <c r="P59" s="71">
        <v>7</v>
      </c>
      <c r="Q59" s="71">
        <v>8</v>
      </c>
      <c r="R59" s="71">
        <v>27</v>
      </c>
      <c r="S59" s="71">
        <v>10</v>
      </c>
      <c r="T59" s="71">
        <v>2</v>
      </c>
      <c r="U59" s="71">
        <v>27</v>
      </c>
      <c r="V59" s="71">
        <v>1</v>
      </c>
      <c r="W59" s="71">
        <v>146</v>
      </c>
      <c r="X59" s="71">
        <v>90</v>
      </c>
      <c r="Y59" s="72">
        <v>39</v>
      </c>
      <c r="Z59" s="73">
        <v>46</v>
      </c>
      <c r="AA59" s="73">
        <v>29</v>
      </c>
      <c r="AB59" s="74">
        <v>6</v>
      </c>
      <c r="AC59" s="75"/>
      <c r="AD59" s="75"/>
    </row>
    <row r="60" spans="1:225" ht="16.5" customHeight="1" thickBot="1">
      <c r="A60" s="397"/>
      <c r="B60" s="69" t="s">
        <v>4</v>
      </c>
      <c r="C60" s="70">
        <v>75</v>
      </c>
      <c r="D60" s="71">
        <v>60</v>
      </c>
      <c r="E60" s="71">
        <v>1541</v>
      </c>
      <c r="F60" s="71">
        <v>585</v>
      </c>
      <c r="G60" s="71">
        <v>52</v>
      </c>
      <c r="H60" s="71">
        <v>904</v>
      </c>
      <c r="I60" s="71">
        <v>24</v>
      </c>
      <c r="J60" s="71">
        <v>486</v>
      </c>
      <c r="K60" s="71">
        <v>34</v>
      </c>
      <c r="L60" s="71">
        <v>35</v>
      </c>
      <c r="M60" s="71">
        <v>25</v>
      </c>
      <c r="N60" s="71">
        <v>24</v>
      </c>
      <c r="O60" s="71">
        <v>20</v>
      </c>
      <c r="P60" s="71">
        <v>6</v>
      </c>
      <c r="Q60" s="71">
        <v>7</v>
      </c>
      <c r="R60" s="71">
        <v>14</v>
      </c>
      <c r="S60" s="71">
        <v>3</v>
      </c>
      <c r="T60" s="71">
        <v>3</v>
      </c>
      <c r="U60" s="71">
        <v>12</v>
      </c>
      <c r="V60" s="71">
        <v>3</v>
      </c>
      <c r="W60" s="71">
        <v>54</v>
      </c>
      <c r="X60" s="71">
        <v>24</v>
      </c>
      <c r="Y60" s="74">
        <v>20</v>
      </c>
      <c r="Z60" s="73">
        <v>19</v>
      </c>
      <c r="AA60" s="73">
        <v>10</v>
      </c>
      <c r="AB60" s="74">
        <v>4</v>
      </c>
      <c r="AC60" s="75"/>
      <c r="AD60" s="75"/>
    </row>
    <row r="61" spans="1:225" ht="16.5" customHeight="1" thickBot="1">
      <c r="A61" s="397"/>
      <c r="B61" s="69" t="s">
        <v>5</v>
      </c>
      <c r="C61" s="70">
        <v>134</v>
      </c>
      <c r="D61" s="71">
        <v>103</v>
      </c>
      <c r="E61" s="71">
        <v>2711</v>
      </c>
      <c r="F61" s="71">
        <v>1194</v>
      </c>
      <c r="G61" s="71">
        <v>76</v>
      </c>
      <c r="H61" s="71">
        <v>1441</v>
      </c>
      <c r="I61" s="71">
        <v>299</v>
      </c>
      <c r="J61" s="71">
        <v>694</v>
      </c>
      <c r="K61" s="71">
        <v>47</v>
      </c>
      <c r="L61" s="71">
        <v>78</v>
      </c>
      <c r="M61" s="71">
        <v>51</v>
      </c>
      <c r="N61" s="71">
        <v>55</v>
      </c>
      <c r="O61" s="71">
        <v>19</v>
      </c>
      <c r="P61" s="71">
        <v>9</v>
      </c>
      <c r="Q61" s="71">
        <v>7</v>
      </c>
      <c r="R61" s="71">
        <v>21</v>
      </c>
      <c r="S61" s="71">
        <v>9</v>
      </c>
      <c r="T61" s="71">
        <v>3</v>
      </c>
      <c r="U61" s="71">
        <v>15</v>
      </c>
      <c r="V61" s="71">
        <v>0</v>
      </c>
      <c r="W61" s="71">
        <v>106</v>
      </c>
      <c r="X61" s="71">
        <v>55</v>
      </c>
      <c r="Y61" s="74">
        <v>19</v>
      </c>
      <c r="Z61" s="73">
        <v>31</v>
      </c>
      <c r="AA61" s="73">
        <v>40</v>
      </c>
      <c r="AB61" s="74">
        <v>8</v>
      </c>
      <c r="AC61" s="75"/>
      <c r="AD61" s="75"/>
    </row>
    <row r="62" spans="1:225" ht="16.5" customHeight="1" thickBot="1">
      <c r="A62" s="397"/>
      <c r="B62" s="69" t="s">
        <v>6</v>
      </c>
      <c r="C62" s="70">
        <v>158</v>
      </c>
      <c r="D62" s="71">
        <v>115</v>
      </c>
      <c r="E62" s="71">
        <v>3398</v>
      </c>
      <c r="F62" s="71">
        <v>1329</v>
      </c>
      <c r="G62" s="71">
        <v>108</v>
      </c>
      <c r="H62" s="71">
        <v>1961</v>
      </c>
      <c r="I62" s="71">
        <v>86</v>
      </c>
      <c r="J62" s="71">
        <v>823</v>
      </c>
      <c r="K62" s="71">
        <v>69</v>
      </c>
      <c r="L62" s="71">
        <v>84</v>
      </c>
      <c r="M62" s="71">
        <v>68</v>
      </c>
      <c r="N62" s="71">
        <v>60</v>
      </c>
      <c r="O62" s="71">
        <v>25</v>
      </c>
      <c r="P62" s="71">
        <v>5</v>
      </c>
      <c r="Q62" s="71">
        <v>6</v>
      </c>
      <c r="R62" s="71">
        <v>29</v>
      </c>
      <c r="S62" s="71">
        <v>8</v>
      </c>
      <c r="T62" s="71">
        <v>2</v>
      </c>
      <c r="U62" s="71">
        <v>29</v>
      </c>
      <c r="V62" s="71">
        <v>0</v>
      </c>
      <c r="W62" s="71">
        <v>123</v>
      </c>
      <c r="X62" s="71">
        <v>60</v>
      </c>
      <c r="Y62" s="74">
        <v>25</v>
      </c>
      <c r="Z62" s="73">
        <v>52</v>
      </c>
      <c r="AA62" s="73">
        <v>25</v>
      </c>
      <c r="AB62" s="74">
        <v>13</v>
      </c>
      <c r="AC62" s="75"/>
      <c r="AD62" s="75"/>
    </row>
    <row r="63" spans="1:225" ht="16.5" customHeight="1" thickBot="1">
      <c r="A63" s="397"/>
      <c r="B63" s="69" t="s">
        <v>86</v>
      </c>
      <c r="C63" s="70">
        <v>129</v>
      </c>
      <c r="D63" s="71">
        <v>104</v>
      </c>
      <c r="E63" s="71">
        <v>2598</v>
      </c>
      <c r="F63" s="71">
        <v>1000</v>
      </c>
      <c r="G63" s="71">
        <v>63</v>
      </c>
      <c r="H63" s="71">
        <v>1535</v>
      </c>
      <c r="I63" s="71">
        <v>61</v>
      </c>
      <c r="J63" s="71">
        <v>861</v>
      </c>
      <c r="K63" s="71">
        <v>50</v>
      </c>
      <c r="L63" s="71">
        <v>72</v>
      </c>
      <c r="M63" s="71">
        <v>46</v>
      </c>
      <c r="N63" s="71">
        <v>54</v>
      </c>
      <c r="O63" s="71">
        <v>22</v>
      </c>
      <c r="P63" s="71">
        <v>7</v>
      </c>
      <c r="Q63" s="71">
        <v>6</v>
      </c>
      <c r="R63" s="71">
        <v>32</v>
      </c>
      <c r="S63" s="71">
        <v>11</v>
      </c>
      <c r="T63" s="71">
        <v>2</v>
      </c>
      <c r="U63" s="71">
        <v>31</v>
      </c>
      <c r="V63" s="71">
        <v>0</v>
      </c>
      <c r="W63" s="71">
        <v>91</v>
      </c>
      <c r="X63" s="71">
        <v>54</v>
      </c>
      <c r="Y63" s="74">
        <v>22</v>
      </c>
      <c r="Z63" s="73">
        <v>27</v>
      </c>
      <c r="AA63" s="73">
        <v>20</v>
      </c>
      <c r="AB63" s="74">
        <v>10</v>
      </c>
      <c r="AC63" s="75"/>
      <c r="AD63" s="75"/>
    </row>
    <row r="64" spans="1:225" ht="16.5" customHeight="1" thickBot="1">
      <c r="A64" s="397"/>
      <c r="B64" s="69" t="s">
        <v>8</v>
      </c>
      <c r="C64" s="70">
        <v>87</v>
      </c>
      <c r="D64" s="71">
        <v>69</v>
      </c>
      <c r="E64" s="71">
        <v>1932</v>
      </c>
      <c r="F64" s="71">
        <v>756</v>
      </c>
      <c r="G64" s="71">
        <v>80</v>
      </c>
      <c r="H64" s="71">
        <v>1096</v>
      </c>
      <c r="I64" s="71">
        <v>56</v>
      </c>
      <c r="J64" s="71">
        <v>411</v>
      </c>
      <c r="K64" s="71">
        <v>34</v>
      </c>
      <c r="L64" s="71">
        <v>50</v>
      </c>
      <c r="M64" s="71">
        <v>30</v>
      </c>
      <c r="N64" s="71">
        <v>36</v>
      </c>
      <c r="O64" s="71">
        <v>18</v>
      </c>
      <c r="P64" s="71">
        <v>3</v>
      </c>
      <c r="Q64" s="71">
        <v>9</v>
      </c>
      <c r="R64" s="71">
        <v>11</v>
      </c>
      <c r="S64" s="71">
        <v>2</v>
      </c>
      <c r="T64" s="71">
        <v>2</v>
      </c>
      <c r="U64" s="71">
        <v>9</v>
      </c>
      <c r="V64" s="71">
        <v>0</v>
      </c>
      <c r="W64" s="71">
        <v>67</v>
      </c>
      <c r="X64" s="71">
        <v>36</v>
      </c>
      <c r="Y64" s="74">
        <v>18</v>
      </c>
      <c r="Z64" s="73">
        <v>24</v>
      </c>
      <c r="AA64" s="73">
        <v>21</v>
      </c>
      <c r="AB64" s="74">
        <v>11</v>
      </c>
      <c r="AC64" s="75"/>
      <c r="AD64" s="75"/>
    </row>
    <row r="65" spans="1:30" ht="16.5" customHeight="1" thickBot="1">
      <c r="A65" s="397"/>
      <c r="B65" s="69" t="s">
        <v>87</v>
      </c>
      <c r="C65" s="70">
        <v>80</v>
      </c>
      <c r="D65" s="71">
        <v>51</v>
      </c>
      <c r="E65" s="71">
        <v>1746</v>
      </c>
      <c r="F65" s="71">
        <v>668</v>
      </c>
      <c r="G65" s="71">
        <v>47</v>
      </c>
      <c r="H65" s="71">
        <v>1031</v>
      </c>
      <c r="I65" s="71">
        <v>9</v>
      </c>
      <c r="J65" s="71">
        <v>376</v>
      </c>
      <c r="K65" s="71">
        <v>44</v>
      </c>
      <c r="L65" s="71">
        <v>32</v>
      </c>
      <c r="M65" s="71">
        <v>37</v>
      </c>
      <c r="N65" s="71">
        <v>28</v>
      </c>
      <c r="O65" s="71">
        <v>11</v>
      </c>
      <c r="P65" s="71">
        <v>4</v>
      </c>
      <c r="Q65" s="71">
        <v>9</v>
      </c>
      <c r="R65" s="71">
        <v>20</v>
      </c>
      <c r="S65" s="71">
        <v>5</v>
      </c>
      <c r="T65" s="71">
        <v>0</v>
      </c>
      <c r="U65" s="71">
        <v>18</v>
      </c>
      <c r="V65" s="71">
        <v>0</v>
      </c>
      <c r="W65" s="71">
        <v>51</v>
      </c>
      <c r="X65" s="71">
        <v>28</v>
      </c>
      <c r="Y65" s="74">
        <v>11</v>
      </c>
      <c r="Z65" s="73">
        <v>22</v>
      </c>
      <c r="AA65" s="73">
        <v>6</v>
      </c>
      <c r="AB65" s="74">
        <v>6</v>
      </c>
      <c r="AC65" s="75"/>
      <c r="AD65" s="75"/>
    </row>
    <row r="66" spans="1:30" ht="16.5" customHeight="1" thickBot="1">
      <c r="A66" s="397"/>
      <c r="B66" s="69" t="s">
        <v>88</v>
      </c>
      <c r="C66" s="70">
        <v>81</v>
      </c>
      <c r="D66" s="71">
        <v>57</v>
      </c>
      <c r="E66" s="71">
        <v>1778</v>
      </c>
      <c r="F66" s="71">
        <v>719</v>
      </c>
      <c r="G66" s="71">
        <v>87</v>
      </c>
      <c r="H66" s="71">
        <v>972</v>
      </c>
      <c r="I66" s="71">
        <v>94</v>
      </c>
      <c r="J66" s="71">
        <v>336</v>
      </c>
      <c r="K66" s="71">
        <v>30</v>
      </c>
      <c r="L66" s="71">
        <v>48</v>
      </c>
      <c r="M66" s="71">
        <v>21</v>
      </c>
      <c r="N66" s="71">
        <v>42</v>
      </c>
      <c r="O66" s="71">
        <v>15</v>
      </c>
      <c r="P66" s="71">
        <v>3</v>
      </c>
      <c r="Q66" s="71">
        <v>3</v>
      </c>
      <c r="R66" s="71">
        <v>8</v>
      </c>
      <c r="S66" s="71">
        <v>3</v>
      </c>
      <c r="T66" s="71">
        <v>2</v>
      </c>
      <c r="U66" s="71">
        <v>7</v>
      </c>
      <c r="V66" s="71">
        <v>0</v>
      </c>
      <c r="W66" s="71">
        <v>70</v>
      </c>
      <c r="X66" s="71">
        <v>42</v>
      </c>
      <c r="Y66" s="74">
        <v>15</v>
      </c>
      <c r="Z66" s="73">
        <v>34</v>
      </c>
      <c r="AA66" s="73">
        <v>21</v>
      </c>
      <c r="AB66" s="74">
        <v>4</v>
      </c>
      <c r="AC66" s="75"/>
      <c r="AD66" s="75"/>
    </row>
    <row r="67" spans="1:30" ht="16.5" customHeight="1" thickBot="1">
      <c r="A67" s="397"/>
      <c r="B67" s="69" t="s">
        <v>89</v>
      </c>
      <c r="C67" s="70">
        <v>84</v>
      </c>
      <c r="D67" s="71">
        <v>68</v>
      </c>
      <c r="E67" s="71">
        <v>1730</v>
      </c>
      <c r="F67" s="71">
        <v>590</v>
      </c>
      <c r="G67" s="71">
        <v>101</v>
      </c>
      <c r="H67" s="71">
        <v>1039</v>
      </c>
      <c r="I67" s="71">
        <v>64</v>
      </c>
      <c r="J67" s="71">
        <v>479</v>
      </c>
      <c r="K67" s="71">
        <v>20</v>
      </c>
      <c r="L67" s="71">
        <v>61</v>
      </c>
      <c r="M67" s="71">
        <v>15</v>
      </c>
      <c r="N67" s="71">
        <v>41</v>
      </c>
      <c r="O67" s="71">
        <v>25</v>
      </c>
      <c r="P67" s="71">
        <v>3</v>
      </c>
      <c r="Q67" s="71">
        <v>1</v>
      </c>
      <c r="R67" s="71">
        <v>7</v>
      </c>
      <c r="S67" s="71">
        <v>3</v>
      </c>
      <c r="T67" s="71">
        <v>1</v>
      </c>
      <c r="U67" s="71">
        <v>7</v>
      </c>
      <c r="V67" s="71">
        <v>1</v>
      </c>
      <c r="W67" s="71">
        <v>76</v>
      </c>
      <c r="X67" s="71">
        <v>41</v>
      </c>
      <c r="Y67" s="74">
        <v>25</v>
      </c>
      <c r="Z67" s="73">
        <v>29</v>
      </c>
      <c r="AA67" s="73">
        <v>16</v>
      </c>
      <c r="AB67" s="74">
        <v>4</v>
      </c>
      <c r="AC67" s="75"/>
      <c r="AD67" s="75"/>
    </row>
    <row r="68" spans="1:30" ht="16.5" customHeight="1" thickBot="1">
      <c r="A68" s="397"/>
      <c r="B68" s="69" t="s">
        <v>90</v>
      </c>
      <c r="C68" s="70">
        <v>257</v>
      </c>
      <c r="D68" s="71">
        <v>207</v>
      </c>
      <c r="E68" s="71">
        <v>5144</v>
      </c>
      <c r="F68" s="71">
        <v>1986</v>
      </c>
      <c r="G68" s="71">
        <v>274</v>
      </c>
      <c r="H68" s="71">
        <v>2884</v>
      </c>
      <c r="I68" s="71">
        <v>273</v>
      </c>
      <c r="J68" s="71">
        <v>1614</v>
      </c>
      <c r="K68" s="71">
        <v>87</v>
      </c>
      <c r="L68" s="71">
        <v>151</v>
      </c>
      <c r="M68" s="71">
        <v>46</v>
      </c>
      <c r="N68" s="71">
        <v>133</v>
      </c>
      <c r="O68" s="71">
        <v>59</v>
      </c>
      <c r="P68" s="71">
        <v>19</v>
      </c>
      <c r="Q68" s="71">
        <v>9</v>
      </c>
      <c r="R68" s="71">
        <v>30</v>
      </c>
      <c r="S68" s="71">
        <v>10</v>
      </c>
      <c r="T68" s="71">
        <v>7</v>
      </c>
      <c r="U68" s="71">
        <v>25</v>
      </c>
      <c r="V68" s="71">
        <v>2</v>
      </c>
      <c r="W68" s="71">
        <v>218</v>
      </c>
      <c r="X68" s="71">
        <v>133</v>
      </c>
      <c r="Y68" s="74">
        <v>59</v>
      </c>
      <c r="Z68" s="73">
        <v>96</v>
      </c>
      <c r="AA68" s="73">
        <v>59</v>
      </c>
      <c r="AB68" s="74">
        <v>10</v>
      </c>
      <c r="AC68" s="75"/>
      <c r="AD68" s="75"/>
    </row>
    <row r="69" spans="1:30" ht="16.5" customHeight="1" thickBot="1">
      <c r="A69" s="397"/>
      <c r="B69" s="69" t="s">
        <v>13</v>
      </c>
      <c r="C69" s="70">
        <v>110</v>
      </c>
      <c r="D69" s="71">
        <v>94</v>
      </c>
      <c r="E69" s="71">
        <v>2257</v>
      </c>
      <c r="F69" s="71">
        <v>734</v>
      </c>
      <c r="G69" s="71">
        <v>111</v>
      </c>
      <c r="H69" s="71">
        <v>1412</v>
      </c>
      <c r="I69" s="71">
        <v>46</v>
      </c>
      <c r="J69" s="71">
        <v>734</v>
      </c>
      <c r="K69" s="71">
        <v>35</v>
      </c>
      <c r="L69" s="71">
        <v>73</v>
      </c>
      <c r="M69" s="71">
        <v>17</v>
      </c>
      <c r="N69" s="71">
        <v>59</v>
      </c>
      <c r="O69" s="71">
        <v>32</v>
      </c>
      <c r="P69" s="71">
        <v>2</v>
      </c>
      <c r="Q69" s="71">
        <v>3</v>
      </c>
      <c r="R69" s="71">
        <v>10</v>
      </c>
      <c r="S69" s="71">
        <v>2</v>
      </c>
      <c r="T69" s="71">
        <v>2</v>
      </c>
      <c r="U69" s="71">
        <v>10</v>
      </c>
      <c r="V69" s="71">
        <v>0</v>
      </c>
      <c r="W69" s="71">
        <v>97</v>
      </c>
      <c r="X69" s="71">
        <v>59</v>
      </c>
      <c r="Y69" s="74">
        <v>32</v>
      </c>
      <c r="Z69" s="73">
        <v>46</v>
      </c>
      <c r="AA69" s="73">
        <v>20</v>
      </c>
      <c r="AB69" s="74">
        <v>2</v>
      </c>
      <c r="AC69" s="75"/>
      <c r="AD69" s="75"/>
    </row>
    <row r="70" spans="1:30" ht="16.5" customHeight="1" thickBot="1">
      <c r="A70" s="397"/>
      <c r="B70" s="69" t="s">
        <v>14</v>
      </c>
      <c r="C70" s="70">
        <v>163</v>
      </c>
      <c r="D70" s="71">
        <v>126</v>
      </c>
      <c r="E70" s="71">
        <v>3046</v>
      </c>
      <c r="F70" s="71">
        <v>913</v>
      </c>
      <c r="G70" s="71">
        <v>168</v>
      </c>
      <c r="H70" s="71">
        <v>1965</v>
      </c>
      <c r="I70" s="71">
        <v>103</v>
      </c>
      <c r="J70" s="71">
        <v>1155</v>
      </c>
      <c r="K70" s="71">
        <v>47</v>
      </c>
      <c r="L70" s="71">
        <v>101</v>
      </c>
      <c r="M70" s="71">
        <v>35</v>
      </c>
      <c r="N70" s="71">
        <v>76</v>
      </c>
      <c r="O70" s="71">
        <v>37</v>
      </c>
      <c r="P70" s="71">
        <v>15</v>
      </c>
      <c r="Q70" s="71">
        <v>15</v>
      </c>
      <c r="R70" s="71">
        <v>18</v>
      </c>
      <c r="S70" s="71">
        <v>7</v>
      </c>
      <c r="T70" s="71">
        <v>1</v>
      </c>
      <c r="U70" s="71">
        <v>18</v>
      </c>
      <c r="V70" s="71">
        <v>0</v>
      </c>
      <c r="W70" s="71">
        <v>130</v>
      </c>
      <c r="X70" s="71">
        <v>76</v>
      </c>
      <c r="Y70" s="74">
        <v>37</v>
      </c>
      <c r="Z70" s="73">
        <v>58</v>
      </c>
      <c r="AA70" s="73">
        <v>26</v>
      </c>
      <c r="AB70" s="74">
        <v>5</v>
      </c>
      <c r="AC70" s="75"/>
      <c r="AD70" s="75"/>
    </row>
    <row r="71" spans="1:30" ht="16.5" customHeight="1" thickBot="1">
      <c r="A71" s="397"/>
      <c r="B71" s="69" t="s">
        <v>91</v>
      </c>
      <c r="C71" s="70">
        <v>119</v>
      </c>
      <c r="D71" s="71">
        <v>94</v>
      </c>
      <c r="E71" s="71">
        <v>2701</v>
      </c>
      <c r="F71" s="71">
        <v>1035</v>
      </c>
      <c r="G71" s="71">
        <v>88</v>
      </c>
      <c r="H71" s="71">
        <v>1578</v>
      </c>
      <c r="I71" s="71">
        <v>40</v>
      </c>
      <c r="J71" s="71">
        <v>546</v>
      </c>
      <c r="K71" s="71">
        <v>41</v>
      </c>
      <c r="L71" s="71">
        <v>74</v>
      </c>
      <c r="M71" s="71">
        <v>36</v>
      </c>
      <c r="N71" s="71">
        <v>47</v>
      </c>
      <c r="O71" s="71">
        <v>32</v>
      </c>
      <c r="P71" s="71">
        <v>4</v>
      </c>
      <c r="Q71" s="71">
        <v>1</v>
      </c>
      <c r="R71" s="71">
        <v>22</v>
      </c>
      <c r="S71" s="71">
        <v>9</v>
      </c>
      <c r="T71" s="71">
        <v>2</v>
      </c>
      <c r="U71" s="71">
        <v>19</v>
      </c>
      <c r="V71" s="71">
        <v>0</v>
      </c>
      <c r="W71" s="71">
        <v>96</v>
      </c>
      <c r="X71" s="71">
        <v>47</v>
      </c>
      <c r="Y71" s="74">
        <v>32</v>
      </c>
      <c r="Z71" s="73">
        <v>34</v>
      </c>
      <c r="AA71" s="73">
        <v>20</v>
      </c>
      <c r="AB71" s="74">
        <v>3</v>
      </c>
      <c r="AC71" s="75"/>
      <c r="AD71" s="75"/>
    </row>
    <row r="72" spans="1:30" ht="16.5" customHeight="1" thickBot="1">
      <c r="A72" s="397"/>
      <c r="B72" s="69" t="s">
        <v>16</v>
      </c>
      <c r="C72" s="70">
        <v>286</v>
      </c>
      <c r="D72" s="71">
        <v>228</v>
      </c>
      <c r="E72" s="71">
        <v>6108</v>
      </c>
      <c r="F72" s="71">
        <v>2201</v>
      </c>
      <c r="G72" s="71">
        <v>216</v>
      </c>
      <c r="H72" s="71">
        <v>3691</v>
      </c>
      <c r="I72" s="71">
        <v>161</v>
      </c>
      <c r="J72" s="71">
        <v>1560</v>
      </c>
      <c r="K72" s="71">
        <v>119</v>
      </c>
      <c r="L72" s="71">
        <v>159</v>
      </c>
      <c r="M72" s="71">
        <v>79</v>
      </c>
      <c r="N72" s="71">
        <v>125</v>
      </c>
      <c r="O72" s="71">
        <v>74</v>
      </c>
      <c r="P72" s="71">
        <v>8</v>
      </c>
      <c r="Q72" s="71">
        <v>25</v>
      </c>
      <c r="R72" s="71">
        <v>32</v>
      </c>
      <c r="S72" s="71">
        <v>13</v>
      </c>
      <c r="T72" s="71">
        <v>2</v>
      </c>
      <c r="U72" s="71">
        <v>29</v>
      </c>
      <c r="V72" s="71">
        <v>0</v>
      </c>
      <c r="W72" s="71">
        <v>229</v>
      </c>
      <c r="X72" s="71">
        <v>125</v>
      </c>
      <c r="Y72" s="74">
        <v>74</v>
      </c>
      <c r="Z72" s="73">
        <v>74</v>
      </c>
      <c r="AA72" s="73">
        <v>44</v>
      </c>
      <c r="AB72" s="74">
        <v>14</v>
      </c>
      <c r="AC72" s="75"/>
      <c r="AD72" s="75"/>
    </row>
    <row r="73" spans="1:30" ht="16.5" customHeight="1" thickBot="1">
      <c r="A73" s="397"/>
      <c r="B73" s="69" t="s">
        <v>92</v>
      </c>
      <c r="C73" s="70">
        <v>126</v>
      </c>
      <c r="D73" s="71">
        <v>91</v>
      </c>
      <c r="E73" s="71">
        <v>2753</v>
      </c>
      <c r="F73" s="71">
        <v>948</v>
      </c>
      <c r="G73" s="71">
        <v>116</v>
      </c>
      <c r="H73" s="71">
        <v>1689</v>
      </c>
      <c r="I73" s="71">
        <v>50</v>
      </c>
      <c r="J73" s="71">
        <v>625</v>
      </c>
      <c r="K73" s="71">
        <v>57</v>
      </c>
      <c r="L73" s="71">
        <v>67</v>
      </c>
      <c r="M73" s="71">
        <v>40</v>
      </c>
      <c r="N73" s="71">
        <v>59</v>
      </c>
      <c r="O73" s="71">
        <v>25</v>
      </c>
      <c r="P73" s="71">
        <v>2</v>
      </c>
      <c r="Q73" s="71">
        <v>8</v>
      </c>
      <c r="R73" s="71">
        <v>19</v>
      </c>
      <c r="S73" s="71">
        <v>3</v>
      </c>
      <c r="T73" s="71">
        <v>2</v>
      </c>
      <c r="U73" s="71">
        <v>18</v>
      </c>
      <c r="V73" s="71">
        <v>0</v>
      </c>
      <c r="W73" s="71">
        <v>99</v>
      </c>
      <c r="X73" s="71">
        <v>59</v>
      </c>
      <c r="Y73" s="74">
        <v>25</v>
      </c>
      <c r="Z73" s="73">
        <v>35</v>
      </c>
      <c r="AA73" s="73">
        <v>19</v>
      </c>
      <c r="AB73" s="74">
        <v>2</v>
      </c>
      <c r="AC73" s="75"/>
      <c r="AD73" s="75"/>
    </row>
    <row r="74" spans="1:30" s="82" customFormat="1" ht="16.5" customHeight="1" thickBot="1">
      <c r="A74" s="397"/>
      <c r="B74" s="77" t="s">
        <v>93</v>
      </c>
      <c r="C74" s="78">
        <v>136</v>
      </c>
      <c r="D74" s="79">
        <v>108</v>
      </c>
      <c r="E74" s="79">
        <v>2915</v>
      </c>
      <c r="F74" s="79">
        <v>1166</v>
      </c>
      <c r="G74" s="79">
        <v>110</v>
      </c>
      <c r="H74" s="79">
        <v>1639</v>
      </c>
      <c r="I74" s="79">
        <v>69</v>
      </c>
      <c r="J74" s="79">
        <v>773</v>
      </c>
      <c r="K74" s="79">
        <v>50</v>
      </c>
      <c r="L74" s="79">
        <v>80</v>
      </c>
      <c r="M74" s="79">
        <v>37</v>
      </c>
      <c r="N74" s="79">
        <v>60</v>
      </c>
      <c r="O74" s="79">
        <v>33</v>
      </c>
      <c r="P74" s="79">
        <v>6</v>
      </c>
      <c r="Q74" s="79">
        <v>9</v>
      </c>
      <c r="R74" s="79">
        <v>21</v>
      </c>
      <c r="S74" s="79">
        <v>10</v>
      </c>
      <c r="T74" s="71">
        <v>2</v>
      </c>
      <c r="U74" s="79">
        <v>20</v>
      </c>
      <c r="V74" s="71">
        <v>0</v>
      </c>
      <c r="W74" s="79">
        <v>106</v>
      </c>
      <c r="X74" s="79">
        <v>60</v>
      </c>
      <c r="Y74" s="80">
        <v>33</v>
      </c>
      <c r="Z74" s="80">
        <v>42</v>
      </c>
      <c r="AA74" s="80">
        <v>27</v>
      </c>
      <c r="AB74" s="80">
        <v>12</v>
      </c>
      <c r="AC74" s="81"/>
      <c r="AD74" s="81"/>
    </row>
    <row r="75" spans="1:30" s="82" customFormat="1" ht="30" customHeight="1">
      <c r="A75" s="21"/>
      <c r="B75" s="21"/>
      <c r="C75" s="83"/>
      <c r="D75" s="83"/>
      <c r="E75" s="83"/>
      <c r="F75" s="83"/>
      <c r="G75" s="83"/>
      <c r="H75" s="83"/>
      <c r="I75" s="83"/>
      <c r="J75" s="83"/>
      <c r="K75" s="75" t="s">
        <v>94</v>
      </c>
      <c r="L75" s="83"/>
      <c r="M75" s="398" t="s">
        <v>95</v>
      </c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21"/>
      <c r="AC75" s="81"/>
      <c r="AD75" s="81"/>
    </row>
  </sheetData>
  <mergeCells count="114">
    <mergeCell ref="Z56:Z57"/>
    <mergeCell ref="AA56:AA57"/>
    <mergeCell ref="AB56:AB57"/>
    <mergeCell ref="A58:A74"/>
    <mergeCell ref="M75:Z75"/>
    <mergeCell ref="T56:T57"/>
    <mergeCell ref="U56:U57"/>
    <mergeCell ref="V56:V57"/>
    <mergeCell ref="X56:X57"/>
    <mergeCell ref="Y56:Y57"/>
    <mergeCell ref="L56:L57"/>
    <mergeCell ref="M56:M57"/>
    <mergeCell ref="N56:N57"/>
    <mergeCell ref="O56:O57"/>
    <mergeCell ref="S56:S57"/>
    <mergeCell ref="G56:G57"/>
    <mergeCell ref="H56:H57"/>
    <mergeCell ref="I56:I57"/>
    <mergeCell ref="J56:J57"/>
    <mergeCell ref="K56:K57"/>
    <mergeCell ref="C54:C57"/>
    <mergeCell ref="D54:D57"/>
    <mergeCell ref="E54:J54"/>
    <mergeCell ref="Q54:AB54"/>
    <mergeCell ref="E55:H55"/>
    <mergeCell ref="I55:J55"/>
    <mergeCell ref="K55:L55"/>
    <mergeCell ref="M55:O55"/>
    <mergeCell ref="P55:P57"/>
    <mergeCell ref="Q55:Q57"/>
    <mergeCell ref="R55:R57"/>
    <mergeCell ref="S55:V55"/>
    <mergeCell ref="W55:W57"/>
    <mergeCell ref="X55:AB55"/>
    <mergeCell ref="E56:E57"/>
    <mergeCell ref="F56:F57"/>
    <mergeCell ref="AA31:AA32"/>
    <mergeCell ref="AB31:AB32"/>
    <mergeCell ref="A33:A49"/>
    <mergeCell ref="M50:W50"/>
    <mergeCell ref="T31:T32"/>
    <mergeCell ref="U31:U32"/>
    <mergeCell ref="V31:V32"/>
    <mergeCell ref="X31:X32"/>
    <mergeCell ref="Y31:Y32"/>
    <mergeCell ref="L31:L32"/>
    <mergeCell ref="M31:M32"/>
    <mergeCell ref="N31:N32"/>
    <mergeCell ref="O31:O32"/>
    <mergeCell ref="S31:S32"/>
    <mergeCell ref="G31:G32"/>
    <mergeCell ref="K31:K32"/>
    <mergeCell ref="C29:C32"/>
    <mergeCell ref="D29:D32"/>
    <mergeCell ref="E29:J29"/>
    <mergeCell ref="Z31:Z32"/>
    <mergeCell ref="Q29:AB29"/>
    <mergeCell ref="E30:H30"/>
    <mergeCell ref="I30:J30"/>
    <mergeCell ref="K30:L30"/>
    <mergeCell ref="M30:O30"/>
    <mergeCell ref="P30:P32"/>
    <mergeCell ref="Q30:Q32"/>
    <mergeCell ref="R30:R32"/>
    <mergeCell ref="S30:V30"/>
    <mergeCell ref="W30:W32"/>
    <mergeCell ref="X30:AB30"/>
    <mergeCell ref="E31:E32"/>
    <mergeCell ref="F31:F32"/>
    <mergeCell ref="H31:H32"/>
    <mergeCell ref="I31:I32"/>
    <mergeCell ref="J31:J32"/>
    <mergeCell ref="AA6:AA7"/>
    <mergeCell ref="AB6:AB7"/>
    <mergeCell ref="A8:A24"/>
    <mergeCell ref="M25:Z25"/>
    <mergeCell ref="T6:T7"/>
    <mergeCell ref="U6:U7"/>
    <mergeCell ref="V6:V7"/>
    <mergeCell ref="X6:X7"/>
    <mergeCell ref="Y6:Y7"/>
    <mergeCell ref="L6:L7"/>
    <mergeCell ref="M6:M7"/>
    <mergeCell ref="N6:N7"/>
    <mergeCell ref="O6:O7"/>
    <mergeCell ref="S6:S7"/>
    <mergeCell ref="G6:G7"/>
    <mergeCell ref="K6:K7"/>
    <mergeCell ref="C4:C7"/>
    <mergeCell ref="D4:D7"/>
    <mergeCell ref="B4:B7"/>
    <mergeCell ref="B29:B32"/>
    <mergeCell ref="A4:A7"/>
    <mergeCell ref="A29:A32"/>
    <mergeCell ref="A54:A57"/>
    <mergeCell ref="B54:B57"/>
    <mergeCell ref="E4:J4"/>
    <mergeCell ref="Z6:Z7"/>
    <mergeCell ref="Q4:AB4"/>
    <mergeCell ref="E5:H5"/>
    <mergeCell ref="I5:J5"/>
    <mergeCell ref="K5:L5"/>
    <mergeCell ref="M5:O5"/>
    <mergeCell ref="P5:P7"/>
    <mergeCell ref="Q5:Q7"/>
    <mergeCell ref="R5:R7"/>
    <mergeCell ref="S5:V5"/>
    <mergeCell ref="W5:W7"/>
    <mergeCell ref="X5:AB5"/>
    <mergeCell ref="E6:E7"/>
    <mergeCell ref="F6:F7"/>
    <mergeCell ref="H6:H7"/>
    <mergeCell ref="I6:I7"/>
    <mergeCell ref="J6:J7"/>
  </mergeCells>
  <phoneticPr fontId="24"/>
  <printOptions horizontalCentered="1" verticalCentered="1"/>
  <pageMargins left="0.39374999999999999" right="0.55138888888888904" top="0.51666666666666705" bottom="0.55138888888888904" header="0.51180555555555596" footer="0.51180555555555596"/>
  <pageSetup paperSize="9" scale="4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  <pageSetUpPr fitToPage="1"/>
  </sheetPr>
  <dimension ref="A1:AMJ38"/>
  <sheetViews>
    <sheetView showGridLines="0" view="pageBreakPreview" zoomScale="75" zoomScaleNormal="100" zoomScaleSheetLayoutView="75" workbookViewId="0">
      <selection activeCell="P14" sqref="P14"/>
    </sheetView>
  </sheetViews>
  <sheetFormatPr defaultColWidth="12.5" defaultRowHeight="17.25"/>
  <cols>
    <col min="1" max="2" width="3.75" style="17" customWidth="1"/>
    <col min="3" max="3" width="11.5" style="17" customWidth="1"/>
    <col min="4" max="4" width="7.5" style="17" customWidth="1"/>
    <col min="5" max="17" width="5.875" style="17" customWidth="1"/>
    <col min="18" max="18" width="6.5" style="17" customWidth="1"/>
    <col min="19" max="20" width="5.875" style="17" customWidth="1"/>
    <col min="21" max="21" width="6.875" style="17" customWidth="1"/>
    <col min="22" max="22" width="8.5" style="17" customWidth="1"/>
    <col min="23" max="23" width="8.875" style="17" customWidth="1"/>
    <col min="24" max="30" width="6.875" style="17" customWidth="1"/>
    <col min="31" max="254" width="12.5" style="17"/>
    <col min="255" max="256" width="3.75" style="17" customWidth="1"/>
    <col min="257" max="257" width="8.625" style="17" customWidth="1"/>
    <col min="258" max="258" width="7.5" style="17" customWidth="1"/>
    <col min="259" max="271" width="5.875" style="17" customWidth="1"/>
    <col min="272" max="272" width="6.5" style="17" customWidth="1"/>
    <col min="273" max="274" width="5.875" style="17" customWidth="1"/>
    <col min="275" max="275" width="6.875" style="17" customWidth="1"/>
    <col min="276" max="276" width="8.5" style="17" customWidth="1"/>
    <col min="277" max="277" width="8.875" style="17" customWidth="1"/>
    <col min="278" max="284" width="6.875" style="17" customWidth="1"/>
    <col min="285" max="510" width="12.5" style="17"/>
    <col min="511" max="512" width="3.75" style="17" customWidth="1"/>
    <col min="513" max="513" width="8.625" style="17" customWidth="1"/>
    <col min="514" max="514" width="7.5" style="17" customWidth="1"/>
    <col min="515" max="527" width="5.875" style="17" customWidth="1"/>
    <col min="528" max="528" width="6.5" style="17" customWidth="1"/>
    <col min="529" max="530" width="5.875" style="17" customWidth="1"/>
    <col min="531" max="531" width="6.875" style="17" customWidth="1"/>
    <col min="532" max="532" width="8.5" style="17" customWidth="1"/>
    <col min="533" max="533" width="8.875" style="17" customWidth="1"/>
    <col min="534" max="540" width="6.875" style="17" customWidth="1"/>
    <col min="541" max="766" width="12.5" style="17"/>
    <col min="767" max="768" width="3.75" style="17" customWidth="1"/>
    <col min="769" max="769" width="8.625" style="17" customWidth="1"/>
    <col min="770" max="770" width="7.5" style="17" customWidth="1"/>
    <col min="771" max="783" width="5.875" style="17" customWidth="1"/>
    <col min="784" max="784" width="6.5" style="17" customWidth="1"/>
    <col min="785" max="786" width="5.875" style="17" customWidth="1"/>
    <col min="787" max="787" width="6.875" style="17" customWidth="1"/>
    <col min="788" max="788" width="8.5" style="17" customWidth="1"/>
    <col min="789" max="789" width="8.875" style="17" customWidth="1"/>
    <col min="790" max="796" width="6.875" style="17" customWidth="1"/>
    <col min="797" max="1022" width="12.5" style="17"/>
    <col min="1023" max="1024" width="3.75" style="17" customWidth="1"/>
  </cols>
  <sheetData>
    <row r="1" spans="1:254">
      <c r="A1" s="92" t="s">
        <v>113</v>
      </c>
      <c r="B1" s="93"/>
      <c r="D1" s="93"/>
      <c r="O1" s="26"/>
    </row>
    <row r="2" spans="1:25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55"/>
      <c r="X2" s="55"/>
      <c r="Y2" s="55"/>
      <c r="Z2" s="55"/>
      <c r="AA2" s="55"/>
      <c r="AB2" s="55"/>
      <c r="AC2" s="55"/>
      <c r="AD2" s="55" t="s">
        <v>1</v>
      </c>
    </row>
    <row r="3" spans="1:254" ht="26.25" customHeight="1">
      <c r="A3" s="412" t="s">
        <v>114</v>
      </c>
      <c r="B3" s="412"/>
      <c r="C3" s="412"/>
      <c r="D3" s="413" t="s">
        <v>2</v>
      </c>
      <c r="E3" s="409" t="s">
        <v>3</v>
      </c>
      <c r="F3" s="409" t="s">
        <v>4</v>
      </c>
      <c r="G3" s="409" t="s">
        <v>5</v>
      </c>
      <c r="H3" s="409" t="s">
        <v>6</v>
      </c>
      <c r="I3" s="409" t="s">
        <v>7</v>
      </c>
      <c r="J3" s="409" t="s">
        <v>8</v>
      </c>
      <c r="K3" s="409" t="s">
        <v>9</v>
      </c>
      <c r="L3" s="409" t="s">
        <v>10</v>
      </c>
      <c r="M3" s="411" t="s">
        <v>11</v>
      </c>
      <c r="N3" s="411" t="s">
        <v>12</v>
      </c>
      <c r="O3" s="411" t="s">
        <v>13</v>
      </c>
      <c r="P3" s="411" t="s">
        <v>14</v>
      </c>
      <c r="Q3" s="412" t="s">
        <v>15</v>
      </c>
      <c r="R3" s="409" t="s">
        <v>16</v>
      </c>
      <c r="S3" s="409" t="s">
        <v>17</v>
      </c>
      <c r="T3" s="409" t="s">
        <v>18</v>
      </c>
      <c r="U3" s="410" t="s">
        <v>115</v>
      </c>
      <c r="V3" s="410"/>
      <c r="W3" s="410"/>
      <c r="X3" s="410"/>
      <c r="Y3" s="410"/>
      <c r="Z3" s="410"/>
      <c r="AA3" s="410"/>
      <c r="AB3" s="410"/>
      <c r="AC3" s="410"/>
      <c r="AD3" s="410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</row>
    <row r="4" spans="1:254" ht="26.25" customHeight="1">
      <c r="A4" s="412"/>
      <c r="B4" s="412"/>
      <c r="C4" s="412"/>
      <c r="D4" s="413"/>
      <c r="E4" s="409"/>
      <c r="F4" s="409"/>
      <c r="G4" s="409"/>
      <c r="H4" s="409"/>
      <c r="I4" s="409"/>
      <c r="J4" s="409"/>
      <c r="K4" s="409"/>
      <c r="L4" s="409"/>
      <c r="M4" s="411"/>
      <c r="N4" s="411"/>
      <c r="O4" s="411"/>
      <c r="P4" s="411"/>
      <c r="Q4" s="412"/>
      <c r="R4" s="409"/>
      <c r="S4" s="409"/>
      <c r="T4" s="409"/>
      <c r="U4" s="95" t="s">
        <v>116</v>
      </c>
      <c r="V4" s="95" t="s">
        <v>117</v>
      </c>
      <c r="W4" s="95" t="s">
        <v>118</v>
      </c>
      <c r="X4" s="95" t="s">
        <v>119</v>
      </c>
      <c r="Y4" s="95" t="s">
        <v>120</v>
      </c>
      <c r="Z4" s="95" t="s">
        <v>121</v>
      </c>
      <c r="AA4" s="95" t="s">
        <v>122</v>
      </c>
      <c r="AB4" s="95" t="s">
        <v>123</v>
      </c>
      <c r="AC4" s="95" t="s">
        <v>124</v>
      </c>
      <c r="AD4" s="96" t="s">
        <v>125</v>
      </c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</row>
    <row r="5" spans="1:254" ht="26.25" customHeight="1">
      <c r="A5" s="97" t="s">
        <v>126</v>
      </c>
      <c r="B5" s="97"/>
      <c r="C5" s="97"/>
      <c r="D5" s="98">
        <v>1394</v>
      </c>
      <c r="E5" s="99">
        <v>79</v>
      </c>
      <c r="F5" s="99">
        <v>37</v>
      </c>
      <c r="G5" s="99">
        <v>92</v>
      </c>
      <c r="H5" s="99">
        <v>73</v>
      </c>
      <c r="I5" s="99">
        <v>284</v>
      </c>
      <c r="J5" s="99">
        <v>34</v>
      </c>
      <c r="K5" s="99">
        <v>83</v>
      </c>
      <c r="L5" s="99">
        <v>45</v>
      </c>
      <c r="M5" s="99">
        <v>52</v>
      </c>
      <c r="N5" s="99">
        <v>109</v>
      </c>
      <c r="O5" s="99">
        <v>86</v>
      </c>
      <c r="P5" s="99">
        <v>88</v>
      </c>
      <c r="Q5" s="99">
        <v>71</v>
      </c>
      <c r="R5" s="99">
        <v>101</v>
      </c>
      <c r="S5" s="99">
        <v>94</v>
      </c>
      <c r="T5" s="99">
        <v>66</v>
      </c>
      <c r="U5" s="100">
        <v>4</v>
      </c>
      <c r="V5" s="100">
        <v>10</v>
      </c>
      <c r="W5" s="100">
        <v>12</v>
      </c>
      <c r="X5" s="100">
        <v>13</v>
      </c>
      <c r="Y5" s="100">
        <v>25</v>
      </c>
      <c r="Z5" s="100">
        <v>77</v>
      </c>
      <c r="AA5" s="100">
        <v>125</v>
      </c>
      <c r="AB5" s="100">
        <v>200</v>
      </c>
      <c r="AC5" s="100">
        <v>302</v>
      </c>
      <c r="AD5" s="100">
        <v>626</v>
      </c>
    </row>
    <row r="6" spans="1:254" ht="26.25" customHeight="1">
      <c r="A6" s="75"/>
      <c r="B6" s="101" t="s">
        <v>127</v>
      </c>
      <c r="C6" s="102"/>
      <c r="D6" s="103">
        <v>37</v>
      </c>
      <c r="E6" s="99">
        <v>0</v>
      </c>
      <c r="F6" s="104">
        <v>1</v>
      </c>
      <c r="G6" s="104">
        <v>0</v>
      </c>
      <c r="H6" s="99">
        <v>5</v>
      </c>
      <c r="I6" s="99">
        <v>19</v>
      </c>
      <c r="J6" s="99">
        <v>1</v>
      </c>
      <c r="K6" s="99">
        <v>0</v>
      </c>
      <c r="L6" s="104">
        <v>1</v>
      </c>
      <c r="M6" s="104">
        <v>0</v>
      </c>
      <c r="N6" s="99">
        <v>3</v>
      </c>
      <c r="O6" s="99">
        <v>2</v>
      </c>
      <c r="P6" s="99">
        <v>3</v>
      </c>
      <c r="Q6" s="104">
        <v>0</v>
      </c>
      <c r="R6" s="99">
        <v>1</v>
      </c>
      <c r="S6" s="99">
        <v>0</v>
      </c>
      <c r="T6" s="99">
        <v>1</v>
      </c>
      <c r="U6" s="105">
        <v>0</v>
      </c>
      <c r="V6" s="100">
        <v>1</v>
      </c>
      <c r="W6" s="105">
        <v>1</v>
      </c>
      <c r="X6" s="100">
        <v>1</v>
      </c>
      <c r="Y6" s="100">
        <v>0</v>
      </c>
      <c r="Z6" s="100">
        <v>0</v>
      </c>
      <c r="AA6" s="100">
        <v>2</v>
      </c>
      <c r="AB6" s="100">
        <v>7</v>
      </c>
      <c r="AC6" s="100">
        <v>8</v>
      </c>
      <c r="AD6" s="100">
        <v>17</v>
      </c>
    </row>
    <row r="7" spans="1:254" ht="26.25" customHeight="1">
      <c r="A7" s="106" t="s">
        <v>128</v>
      </c>
      <c r="B7" s="101" t="s">
        <v>129</v>
      </c>
      <c r="C7" s="102"/>
      <c r="D7" s="103">
        <v>12</v>
      </c>
      <c r="E7" s="99">
        <v>0</v>
      </c>
      <c r="F7" s="104">
        <v>1</v>
      </c>
      <c r="G7" s="99">
        <v>0</v>
      </c>
      <c r="H7" s="104">
        <v>1</v>
      </c>
      <c r="I7" s="104">
        <v>3</v>
      </c>
      <c r="J7" s="104">
        <v>1</v>
      </c>
      <c r="K7" s="104">
        <v>1</v>
      </c>
      <c r="L7" s="104">
        <v>0</v>
      </c>
      <c r="M7" s="104">
        <v>0</v>
      </c>
      <c r="N7" s="104">
        <v>0</v>
      </c>
      <c r="O7" s="104">
        <v>0</v>
      </c>
      <c r="P7" s="99">
        <v>0</v>
      </c>
      <c r="Q7" s="104">
        <v>0</v>
      </c>
      <c r="R7" s="104">
        <v>0</v>
      </c>
      <c r="S7" s="99">
        <v>3</v>
      </c>
      <c r="T7" s="99">
        <v>2</v>
      </c>
      <c r="U7" s="105">
        <v>0</v>
      </c>
      <c r="V7" s="105">
        <v>0</v>
      </c>
      <c r="W7" s="105">
        <v>0</v>
      </c>
      <c r="X7" s="100">
        <v>0</v>
      </c>
      <c r="Y7" s="105">
        <v>2</v>
      </c>
      <c r="Z7" s="105">
        <v>0</v>
      </c>
      <c r="AA7" s="100">
        <v>0</v>
      </c>
      <c r="AB7" s="105">
        <v>1</v>
      </c>
      <c r="AC7" s="100">
        <v>3</v>
      </c>
      <c r="AD7" s="100">
        <v>6</v>
      </c>
    </row>
    <row r="8" spans="1:254" ht="26.25" customHeight="1">
      <c r="A8" s="107" t="s">
        <v>130</v>
      </c>
      <c r="B8" s="94"/>
      <c r="C8" s="108" t="s">
        <v>131</v>
      </c>
      <c r="D8" s="103">
        <v>437</v>
      </c>
      <c r="E8" s="99">
        <v>27</v>
      </c>
      <c r="F8" s="99">
        <v>13</v>
      </c>
      <c r="G8" s="99">
        <v>32</v>
      </c>
      <c r="H8" s="99">
        <v>11</v>
      </c>
      <c r="I8" s="99">
        <v>87</v>
      </c>
      <c r="J8" s="99">
        <v>9</v>
      </c>
      <c r="K8" s="99">
        <v>36</v>
      </c>
      <c r="L8" s="99">
        <v>21</v>
      </c>
      <c r="M8" s="99">
        <v>10</v>
      </c>
      <c r="N8" s="99">
        <v>31</v>
      </c>
      <c r="O8" s="99">
        <v>20</v>
      </c>
      <c r="P8" s="99">
        <v>19</v>
      </c>
      <c r="Q8" s="99">
        <v>31</v>
      </c>
      <c r="R8" s="99">
        <v>40</v>
      </c>
      <c r="S8" s="99">
        <v>27</v>
      </c>
      <c r="T8" s="99">
        <v>23</v>
      </c>
      <c r="U8" s="105">
        <v>3</v>
      </c>
      <c r="V8" s="100">
        <v>3</v>
      </c>
      <c r="W8" s="100">
        <v>5</v>
      </c>
      <c r="X8" s="100">
        <v>3</v>
      </c>
      <c r="Y8" s="100">
        <v>12</v>
      </c>
      <c r="Z8" s="100">
        <v>27</v>
      </c>
      <c r="AA8" s="100">
        <v>38</v>
      </c>
      <c r="AB8" s="100">
        <v>71</v>
      </c>
      <c r="AC8" s="100">
        <v>99</v>
      </c>
      <c r="AD8" s="100">
        <v>176</v>
      </c>
    </row>
    <row r="9" spans="1:254" ht="26.25" customHeight="1">
      <c r="A9" s="69"/>
      <c r="B9" s="109" t="s">
        <v>132</v>
      </c>
      <c r="C9" s="108" t="s">
        <v>133</v>
      </c>
      <c r="D9" s="103">
        <v>768</v>
      </c>
      <c r="E9" s="99">
        <v>45</v>
      </c>
      <c r="F9" s="99">
        <v>24</v>
      </c>
      <c r="G9" s="99">
        <v>64</v>
      </c>
      <c r="H9" s="99">
        <v>33</v>
      </c>
      <c r="I9" s="99">
        <v>159</v>
      </c>
      <c r="J9" s="99">
        <v>19</v>
      </c>
      <c r="K9" s="99">
        <v>51</v>
      </c>
      <c r="L9" s="99">
        <v>31</v>
      </c>
      <c r="M9" s="99">
        <v>20</v>
      </c>
      <c r="N9" s="99">
        <v>47</v>
      </c>
      <c r="O9" s="99">
        <v>38</v>
      </c>
      <c r="P9" s="99">
        <v>55</v>
      </c>
      <c r="Q9" s="99">
        <v>42</v>
      </c>
      <c r="R9" s="99">
        <v>52</v>
      </c>
      <c r="S9" s="99">
        <v>54</v>
      </c>
      <c r="T9" s="99">
        <v>34</v>
      </c>
      <c r="U9" s="100">
        <v>2</v>
      </c>
      <c r="V9" s="100">
        <v>1</v>
      </c>
      <c r="W9" s="100">
        <v>4</v>
      </c>
      <c r="X9" s="100">
        <v>3</v>
      </c>
      <c r="Y9" s="100">
        <v>10</v>
      </c>
      <c r="Z9" s="100">
        <v>45</v>
      </c>
      <c r="AA9" s="100">
        <v>41</v>
      </c>
      <c r="AB9" s="100">
        <v>99</v>
      </c>
      <c r="AC9" s="100">
        <v>179</v>
      </c>
      <c r="AD9" s="100">
        <v>384</v>
      </c>
    </row>
    <row r="10" spans="1:254" ht="26.25" customHeight="1">
      <c r="A10" s="106" t="s">
        <v>134</v>
      </c>
      <c r="B10" s="94" t="s">
        <v>135</v>
      </c>
      <c r="C10" s="110" t="s">
        <v>136</v>
      </c>
      <c r="D10" s="103">
        <v>755</v>
      </c>
      <c r="E10" s="99">
        <v>45</v>
      </c>
      <c r="F10" s="99">
        <v>19</v>
      </c>
      <c r="G10" s="99">
        <v>56</v>
      </c>
      <c r="H10" s="99">
        <v>30</v>
      </c>
      <c r="I10" s="99">
        <v>144</v>
      </c>
      <c r="J10" s="99">
        <v>15</v>
      </c>
      <c r="K10" s="99">
        <v>46</v>
      </c>
      <c r="L10" s="99">
        <v>23</v>
      </c>
      <c r="M10" s="99">
        <v>32</v>
      </c>
      <c r="N10" s="99">
        <v>58</v>
      </c>
      <c r="O10" s="99">
        <v>46</v>
      </c>
      <c r="P10" s="99">
        <v>47</v>
      </c>
      <c r="Q10" s="99">
        <v>51</v>
      </c>
      <c r="R10" s="99">
        <v>63</v>
      </c>
      <c r="S10" s="99">
        <v>47</v>
      </c>
      <c r="T10" s="99">
        <v>33</v>
      </c>
      <c r="U10" s="100">
        <v>3</v>
      </c>
      <c r="V10" s="100">
        <v>8</v>
      </c>
      <c r="W10" s="100">
        <v>8</v>
      </c>
      <c r="X10" s="100">
        <v>8</v>
      </c>
      <c r="Y10" s="100">
        <v>17</v>
      </c>
      <c r="Z10" s="100">
        <v>49</v>
      </c>
      <c r="AA10" s="100">
        <v>73</v>
      </c>
      <c r="AB10" s="100">
        <v>106</v>
      </c>
      <c r="AC10" s="100">
        <v>168</v>
      </c>
      <c r="AD10" s="100">
        <v>315</v>
      </c>
    </row>
    <row r="11" spans="1:254" ht="26.25" customHeight="1">
      <c r="A11" s="107" t="s">
        <v>137</v>
      </c>
      <c r="B11" s="111" t="s">
        <v>138</v>
      </c>
      <c r="C11" s="110" t="s">
        <v>139</v>
      </c>
      <c r="D11" s="103">
        <v>982</v>
      </c>
      <c r="E11" s="99">
        <v>52</v>
      </c>
      <c r="F11" s="99">
        <v>23</v>
      </c>
      <c r="G11" s="99">
        <v>67</v>
      </c>
      <c r="H11" s="99">
        <v>36</v>
      </c>
      <c r="I11" s="99">
        <v>206</v>
      </c>
      <c r="J11" s="99">
        <v>24</v>
      </c>
      <c r="K11" s="99">
        <v>59</v>
      </c>
      <c r="L11" s="99">
        <v>31</v>
      </c>
      <c r="M11" s="99">
        <v>42</v>
      </c>
      <c r="N11" s="99">
        <v>86</v>
      </c>
      <c r="O11" s="99">
        <v>66</v>
      </c>
      <c r="P11" s="99">
        <v>62</v>
      </c>
      <c r="Q11" s="99">
        <v>56</v>
      </c>
      <c r="R11" s="99">
        <v>63</v>
      </c>
      <c r="S11" s="99">
        <v>67</v>
      </c>
      <c r="T11" s="99">
        <v>42</v>
      </c>
      <c r="U11" s="100">
        <v>4</v>
      </c>
      <c r="V11" s="100">
        <v>7</v>
      </c>
      <c r="W11" s="100">
        <v>10</v>
      </c>
      <c r="X11" s="100">
        <v>11</v>
      </c>
      <c r="Y11" s="100">
        <v>21</v>
      </c>
      <c r="Z11" s="100">
        <v>61</v>
      </c>
      <c r="AA11" s="100">
        <v>94</v>
      </c>
      <c r="AB11" s="100">
        <v>144</v>
      </c>
      <c r="AC11" s="100">
        <v>218</v>
      </c>
      <c r="AD11" s="100">
        <v>412</v>
      </c>
    </row>
    <row r="12" spans="1:254" ht="26.25" customHeight="1">
      <c r="A12" s="88"/>
      <c r="B12" s="112" t="s">
        <v>140</v>
      </c>
      <c r="C12" s="113" t="s">
        <v>141</v>
      </c>
      <c r="D12" s="114">
        <v>308</v>
      </c>
      <c r="E12" s="115">
        <v>14</v>
      </c>
      <c r="F12" s="115">
        <v>9</v>
      </c>
      <c r="G12" s="115">
        <v>38</v>
      </c>
      <c r="H12" s="115">
        <v>14</v>
      </c>
      <c r="I12" s="115">
        <v>78</v>
      </c>
      <c r="J12" s="115">
        <v>8</v>
      </c>
      <c r="K12" s="115">
        <v>13</v>
      </c>
      <c r="L12" s="115">
        <v>8</v>
      </c>
      <c r="M12" s="115">
        <v>6</v>
      </c>
      <c r="N12" s="115">
        <v>14</v>
      </c>
      <c r="O12" s="115">
        <v>9</v>
      </c>
      <c r="P12" s="115">
        <v>14</v>
      </c>
      <c r="Q12" s="115">
        <v>35</v>
      </c>
      <c r="R12" s="115">
        <v>24</v>
      </c>
      <c r="S12" s="115">
        <v>11</v>
      </c>
      <c r="T12" s="115">
        <v>13</v>
      </c>
      <c r="U12" s="116">
        <v>1</v>
      </c>
      <c r="V12" s="116">
        <v>2</v>
      </c>
      <c r="W12" s="116">
        <v>3</v>
      </c>
      <c r="X12" s="116">
        <v>3</v>
      </c>
      <c r="Y12" s="116">
        <v>6</v>
      </c>
      <c r="Z12" s="116">
        <v>20</v>
      </c>
      <c r="AA12" s="116">
        <v>30</v>
      </c>
      <c r="AB12" s="116">
        <v>44</v>
      </c>
      <c r="AC12" s="116">
        <v>60</v>
      </c>
      <c r="AD12" s="116">
        <v>139</v>
      </c>
    </row>
    <row r="13" spans="1:254" ht="22.5" customHeight="1">
      <c r="J13" s="117"/>
      <c r="P13" s="26"/>
      <c r="Q13" s="26"/>
    </row>
    <row r="15" spans="1:25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55"/>
      <c r="X15" s="55"/>
      <c r="Y15" s="55"/>
      <c r="Z15" s="55"/>
      <c r="AA15" s="55"/>
      <c r="AB15" s="55"/>
      <c r="AC15" s="55"/>
      <c r="AD15" s="55" t="s">
        <v>39</v>
      </c>
    </row>
    <row r="16" spans="1:254" ht="26.25" customHeight="1">
      <c r="A16" s="412" t="s">
        <v>114</v>
      </c>
      <c r="B16" s="412"/>
      <c r="C16" s="412"/>
      <c r="D16" s="413" t="s">
        <v>2</v>
      </c>
      <c r="E16" s="409" t="s">
        <v>3</v>
      </c>
      <c r="F16" s="409" t="s">
        <v>4</v>
      </c>
      <c r="G16" s="409" t="s">
        <v>5</v>
      </c>
      <c r="H16" s="409" t="s">
        <v>6</v>
      </c>
      <c r="I16" s="409" t="s">
        <v>7</v>
      </c>
      <c r="J16" s="409" t="s">
        <v>8</v>
      </c>
      <c r="K16" s="409" t="s">
        <v>9</v>
      </c>
      <c r="L16" s="409" t="s">
        <v>10</v>
      </c>
      <c r="M16" s="411" t="s">
        <v>11</v>
      </c>
      <c r="N16" s="411" t="s">
        <v>12</v>
      </c>
      <c r="O16" s="411" t="s">
        <v>13</v>
      </c>
      <c r="P16" s="411" t="s">
        <v>14</v>
      </c>
      <c r="Q16" s="412" t="s">
        <v>15</v>
      </c>
      <c r="R16" s="409" t="s">
        <v>16</v>
      </c>
      <c r="S16" s="409" t="s">
        <v>17</v>
      </c>
      <c r="T16" s="409" t="s">
        <v>18</v>
      </c>
      <c r="U16" s="410" t="s">
        <v>115</v>
      </c>
      <c r="V16" s="410"/>
      <c r="W16" s="410"/>
      <c r="X16" s="410"/>
      <c r="Y16" s="410"/>
      <c r="Z16" s="410"/>
      <c r="AA16" s="410"/>
      <c r="AB16" s="410"/>
      <c r="AC16" s="410"/>
      <c r="AD16" s="410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ht="26.25" customHeight="1">
      <c r="A17" s="412"/>
      <c r="B17" s="412"/>
      <c r="C17" s="412"/>
      <c r="D17" s="413"/>
      <c r="E17" s="409"/>
      <c r="F17" s="409"/>
      <c r="G17" s="409"/>
      <c r="H17" s="409"/>
      <c r="I17" s="409"/>
      <c r="J17" s="409"/>
      <c r="K17" s="409"/>
      <c r="L17" s="409"/>
      <c r="M17" s="411"/>
      <c r="N17" s="411"/>
      <c r="O17" s="411"/>
      <c r="P17" s="411"/>
      <c r="Q17" s="412"/>
      <c r="R17" s="409"/>
      <c r="S17" s="409"/>
      <c r="T17" s="409"/>
      <c r="U17" s="95" t="s">
        <v>116</v>
      </c>
      <c r="V17" s="95" t="s">
        <v>117</v>
      </c>
      <c r="W17" s="95" t="s">
        <v>118</v>
      </c>
      <c r="X17" s="95" t="s">
        <v>119</v>
      </c>
      <c r="Y17" s="95" t="s">
        <v>120</v>
      </c>
      <c r="Z17" s="95" t="s">
        <v>121</v>
      </c>
      <c r="AA17" s="95" t="s">
        <v>122</v>
      </c>
      <c r="AB17" s="95" t="s">
        <v>123</v>
      </c>
      <c r="AC17" s="95" t="s">
        <v>124</v>
      </c>
      <c r="AD17" s="96" t="s">
        <v>125</v>
      </c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ht="26.25" customHeight="1">
      <c r="A18" s="97" t="s">
        <v>126</v>
      </c>
      <c r="B18" s="97"/>
      <c r="C18" s="97"/>
      <c r="D18" s="98">
        <v>1416</v>
      </c>
      <c r="E18" s="99">
        <v>71</v>
      </c>
      <c r="F18" s="99">
        <v>22</v>
      </c>
      <c r="G18" s="99">
        <v>67</v>
      </c>
      <c r="H18" s="99">
        <v>49</v>
      </c>
      <c r="I18" s="99">
        <v>242</v>
      </c>
      <c r="J18" s="99">
        <v>32</v>
      </c>
      <c r="K18" s="99">
        <v>130</v>
      </c>
      <c r="L18" s="99">
        <v>46</v>
      </c>
      <c r="M18" s="99">
        <v>48</v>
      </c>
      <c r="N18" s="99">
        <v>123</v>
      </c>
      <c r="O18" s="99">
        <v>103</v>
      </c>
      <c r="P18" s="99">
        <v>76</v>
      </c>
      <c r="Q18" s="99">
        <v>59</v>
      </c>
      <c r="R18" s="99">
        <v>151</v>
      </c>
      <c r="S18" s="99">
        <v>75</v>
      </c>
      <c r="T18" s="99">
        <v>96</v>
      </c>
      <c r="U18" s="100">
        <v>13</v>
      </c>
      <c r="V18" s="100">
        <v>8</v>
      </c>
      <c r="W18" s="100">
        <v>17</v>
      </c>
      <c r="X18" s="100">
        <v>13</v>
      </c>
      <c r="Y18" s="100">
        <v>29</v>
      </c>
      <c r="Z18" s="100">
        <v>64</v>
      </c>
      <c r="AA18" s="100">
        <v>136</v>
      </c>
      <c r="AB18" s="100">
        <v>228</v>
      </c>
      <c r="AC18" s="100">
        <v>286</v>
      </c>
      <c r="AD18" s="100">
        <v>596</v>
      </c>
    </row>
    <row r="19" spans="1:254" ht="26.25" customHeight="1">
      <c r="A19" s="75"/>
      <c r="B19" s="101" t="s">
        <v>127</v>
      </c>
      <c r="C19" s="102"/>
      <c r="D19" s="103">
        <v>44</v>
      </c>
      <c r="E19" s="99">
        <v>1</v>
      </c>
      <c r="F19" s="104">
        <v>1</v>
      </c>
      <c r="G19" s="104">
        <v>1</v>
      </c>
      <c r="H19" s="99">
        <v>7</v>
      </c>
      <c r="I19" s="99">
        <v>9</v>
      </c>
      <c r="J19" s="99">
        <v>0</v>
      </c>
      <c r="K19" s="99">
        <v>0</v>
      </c>
      <c r="L19" s="104">
        <v>2</v>
      </c>
      <c r="M19" s="104">
        <v>4</v>
      </c>
      <c r="N19" s="99">
        <v>6</v>
      </c>
      <c r="O19" s="99">
        <v>6</v>
      </c>
      <c r="P19" s="99">
        <v>2</v>
      </c>
      <c r="Q19" s="104">
        <v>0</v>
      </c>
      <c r="R19" s="99">
        <v>0</v>
      </c>
      <c r="S19" s="99">
        <v>2</v>
      </c>
      <c r="T19" s="99">
        <v>1</v>
      </c>
      <c r="U19" s="105">
        <v>0</v>
      </c>
      <c r="V19" s="100">
        <v>0</v>
      </c>
      <c r="W19" s="105">
        <v>0</v>
      </c>
      <c r="X19" s="100">
        <v>1</v>
      </c>
      <c r="Y19" s="100">
        <v>0</v>
      </c>
      <c r="Z19" s="100">
        <v>1</v>
      </c>
      <c r="AA19" s="100">
        <v>7</v>
      </c>
      <c r="AB19" s="100">
        <v>5</v>
      </c>
      <c r="AC19" s="100">
        <v>7</v>
      </c>
      <c r="AD19" s="100">
        <v>21</v>
      </c>
    </row>
    <row r="20" spans="1:254" ht="26.25" customHeight="1">
      <c r="A20" s="106" t="s">
        <v>128</v>
      </c>
      <c r="B20" s="101" t="s">
        <v>129</v>
      </c>
      <c r="C20" s="102"/>
      <c r="D20" s="103">
        <v>48</v>
      </c>
      <c r="E20" s="99">
        <v>0</v>
      </c>
      <c r="F20" s="104">
        <v>0</v>
      </c>
      <c r="G20" s="99">
        <v>0</v>
      </c>
      <c r="H20" s="104">
        <v>0</v>
      </c>
      <c r="I20" s="104">
        <v>3</v>
      </c>
      <c r="J20" s="104">
        <v>0</v>
      </c>
      <c r="K20" s="104">
        <v>0</v>
      </c>
      <c r="L20" s="104">
        <v>1</v>
      </c>
      <c r="M20" s="104">
        <v>0</v>
      </c>
      <c r="N20" s="104">
        <v>1</v>
      </c>
      <c r="O20" s="104">
        <v>1</v>
      </c>
      <c r="P20" s="99">
        <v>1</v>
      </c>
      <c r="Q20" s="104">
        <v>1</v>
      </c>
      <c r="R20" s="104">
        <v>5</v>
      </c>
      <c r="S20" s="99">
        <v>3</v>
      </c>
      <c r="T20" s="99">
        <v>3</v>
      </c>
      <c r="U20" s="105">
        <v>2</v>
      </c>
      <c r="V20" s="105">
        <v>0</v>
      </c>
      <c r="W20" s="105">
        <v>0</v>
      </c>
      <c r="X20" s="100">
        <v>0</v>
      </c>
      <c r="Y20" s="105">
        <v>0</v>
      </c>
      <c r="Z20" s="105">
        <v>1</v>
      </c>
      <c r="AA20" s="100">
        <v>1</v>
      </c>
      <c r="AB20" s="105">
        <v>3</v>
      </c>
      <c r="AC20" s="100">
        <v>6</v>
      </c>
      <c r="AD20" s="100">
        <v>6</v>
      </c>
    </row>
    <row r="21" spans="1:254" ht="26.25" customHeight="1">
      <c r="A21" s="107" t="s">
        <v>130</v>
      </c>
      <c r="B21" s="94"/>
      <c r="C21" s="108" t="s">
        <v>131</v>
      </c>
      <c r="D21" s="103">
        <v>443</v>
      </c>
      <c r="E21" s="99">
        <v>24</v>
      </c>
      <c r="F21" s="99">
        <v>10</v>
      </c>
      <c r="G21" s="99">
        <v>29</v>
      </c>
      <c r="H21" s="99">
        <v>14</v>
      </c>
      <c r="I21" s="99">
        <v>53</v>
      </c>
      <c r="J21" s="99">
        <v>9</v>
      </c>
      <c r="K21" s="99">
        <v>55</v>
      </c>
      <c r="L21" s="99">
        <v>17</v>
      </c>
      <c r="M21" s="99">
        <v>16</v>
      </c>
      <c r="N21" s="99">
        <v>29</v>
      </c>
      <c r="O21" s="99">
        <v>22</v>
      </c>
      <c r="P21" s="99">
        <v>13</v>
      </c>
      <c r="Q21" s="99">
        <v>25</v>
      </c>
      <c r="R21" s="99">
        <v>50</v>
      </c>
      <c r="S21" s="99">
        <v>26</v>
      </c>
      <c r="T21" s="99">
        <v>32</v>
      </c>
      <c r="U21" s="105">
        <v>5</v>
      </c>
      <c r="V21" s="100">
        <v>1</v>
      </c>
      <c r="W21" s="100">
        <v>5</v>
      </c>
      <c r="X21" s="100">
        <v>6</v>
      </c>
      <c r="Y21" s="100">
        <v>10</v>
      </c>
      <c r="Z21" s="100">
        <v>21</v>
      </c>
      <c r="AA21" s="100">
        <v>48</v>
      </c>
      <c r="AB21" s="100">
        <v>63</v>
      </c>
      <c r="AC21" s="100">
        <v>104</v>
      </c>
      <c r="AD21" s="100">
        <v>161</v>
      </c>
    </row>
    <row r="22" spans="1:254" ht="26.25" customHeight="1">
      <c r="A22" s="69"/>
      <c r="B22" s="109" t="s">
        <v>132</v>
      </c>
      <c r="C22" s="108" t="s">
        <v>133</v>
      </c>
      <c r="D22" s="103">
        <v>695</v>
      </c>
      <c r="E22" s="99">
        <v>38</v>
      </c>
      <c r="F22" s="99">
        <v>10</v>
      </c>
      <c r="G22" s="99">
        <v>42</v>
      </c>
      <c r="H22" s="99">
        <v>12</v>
      </c>
      <c r="I22" s="99">
        <v>114</v>
      </c>
      <c r="J22" s="99">
        <v>18</v>
      </c>
      <c r="K22" s="99">
        <v>75</v>
      </c>
      <c r="L22" s="99">
        <v>21</v>
      </c>
      <c r="M22" s="99">
        <v>19</v>
      </c>
      <c r="N22" s="99">
        <v>54</v>
      </c>
      <c r="O22" s="99">
        <v>49</v>
      </c>
      <c r="P22" s="99">
        <v>45</v>
      </c>
      <c r="Q22" s="99">
        <v>34</v>
      </c>
      <c r="R22" s="99">
        <v>76</v>
      </c>
      <c r="S22" s="99">
        <v>37</v>
      </c>
      <c r="T22" s="99">
        <v>43</v>
      </c>
      <c r="U22" s="100">
        <v>1</v>
      </c>
      <c r="V22" s="100">
        <v>2</v>
      </c>
      <c r="W22" s="100">
        <v>3</v>
      </c>
      <c r="X22" s="100">
        <v>4</v>
      </c>
      <c r="Y22" s="100">
        <v>5</v>
      </c>
      <c r="Z22" s="100">
        <v>22</v>
      </c>
      <c r="AA22" s="100">
        <v>59</v>
      </c>
      <c r="AB22" s="100">
        <v>108</v>
      </c>
      <c r="AC22" s="100">
        <v>150</v>
      </c>
      <c r="AD22" s="100">
        <v>333</v>
      </c>
    </row>
    <row r="23" spans="1:254" ht="26.25" customHeight="1">
      <c r="A23" s="106" t="s">
        <v>134</v>
      </c>
      <c r="B23" s="94" t="s">
        <v>135</v>
      </c>
      <c r="C23" s="110" t="s">
        <v>136</v>
      </c>
      <c r="D23" s="103">
        <v>692</v>
      </c>
      <c r="E23" s="99">
        <v>40</v>
      </c>
      <c r="F23" s="99">
        <v>13</v>
      </c>
      <c r="G23" s="99">
        <v>35</v>
      </c>
      <c r="H23" s="99">
        <v>17</v>
      </c>
      <c r="I23" s="99">
        <v>114</v>
      </c>
      <c r="J23" s="99">
        <v>15</v>
      </c>
      <c r="K23" s="99">
        <v>65</v>
      </c>
      <c r="L23" s="99">
        <v>17</v>
      </c>
      <c r="M23" s="99">
        <v>26</v>
      </c>
      <c r="N23" s="99">
        <v>61</v>
      </c>
      <c r="O23" s="99">
        <v>47</v>
      </c>
      <c r="P23" s="99">
        <v>52</v>
      </c>
      <c r="Q23" s="99">
        <v>43</v>
      </c>
      <c r="R23" s="99">
        <v>69</v>
      </c>
      <c r="S23" s="99">
        <v>37</v>
      </c>
      <c r="T23" s="99">
        <v>45</v>
      </c>
      <c r="U23" s="100">
        <v>7</v>
      </c>
      <c r="V23" s="100">
        <v>8</v>
      </c>
      <c r="W23" s="100">
        <v>12</v>
      </c>
      <c r="X23" s="100">
        <v>8</v>
      </c>
      <c r="Y23" s="100">
        <v>17</v>
      </c>
      <c r="Z23" s="100">
        <v>39</v>
      </c>
      <c r="AA23" s="100">
        <v>77</v>
      </c>
      <c r="AB23" s="100">
        <v>116</v>
      </c>
      <c r="AC23" s="100">
        <v>135</v>
      </c>
      <c r="AD23" s="100">
        <v>277</v>
      </c>
    </row>
    <row r="24" spans="1:254" ht="26.25" customHeight="1">
      <c r="A24" s="107" t="s">
        <v>137</v>
      </c>
      <c r="B24" s="111" t="s">
        <v>138</v>
      </c>
      <c r="C24" s="110" t="s">
        <v>139</v>
      </c>
      <c r="D24" s="103">
        <v>964</v>
      </c>
      <c r="E24" s="99">
        <v>43</v>
      </c>
      <c r="F24" s="99">
        <v>18</v>
      </c>
      <c r="G24" s="99">
        <v>49</v>
      </c>
      <c r="H24" s="99">
        <v>23</v>
      </c>
      <c r="I24" s="99">
        <v>165</v>
      </c>
      <c r="J24" s="99">
        <v>26</v>
      </c>
      <c r="K24" s="99">
        <v>88</v>
      </c>
      <c r="L24" s="99">
        <v>25</v>
      </c>
      <c r="M24" s="99">
        <v>36</v>
      </c>
      <c r="N24" s="99">
        <v>85</v>
      </c>
      <c r="O24" s="99">
        <v>76</v>
      </c>
      <c r="P24" s="99">
        <v>59</v>
      </c>
      <c r="Q24" s="99">
        <v>45</v>
      </c>
      <c r="R24" s="99">
        <v>74</v>
      </c>
      <c r="S24" s="99">
        <v>52</v>
      </c>
      <c r="T24" s="99">
        <v>58</v>
      </c>
      <c r="U24" s="100">
        <v>8</v>
      </c>
      <c r="V24" s="100">
        <v>7</v>
      </c>
      <c r="W24" s="100">
        <v>14</v>
      </c>
      <c r="X24" s="100">
        <v>10</v>
      </c>
      <c r="Y24" s="100">
        <v>19</v>
      </c>
      <c r="Z24" s="100">
        <v>47</v>
      </c>
      <c r="AA24" s="100">
        <v>97</v>
      </c>
      <c r="AB24" s="100">
        <v>153</v>
      </c>
      <c r="AC24" s="100">
        <v>194</v>
      </c>
      <c r="AD24" s="100">
        <v>373</v>
      </c>
    </row>
    <row r="25" spans="1:254" ht="26.25" customHeight="1" thickBot="1">
      <c r="A25" s="88"/>
      <c r="B25" s="112" t="s">
        <v>140</v>
      </c>
      <c r="C25" s="113" t="s">
        <v>141</v>
      </c>
      <c r="D25" s="114">
        <v>236</v>
      </c>
      <c r="E25" s="115">
        <v>5</v>
      </c>
      <c r="F25" s="115">
        <v>8</v>
      </c>
      <c r="G25" s="115">
        <v>18</v>
      </c>
      <c r="H25" s="115">
        <v>8</v>
      </c>
      <c r="I25" s="115">
        <v>39</v>
      </c>
      <c r="J25" s="115">
        <v>6</v>
      </c>
      <c r="K25" s="115">
        <v>19</v>
      </c>
      <c r="L25" s="115">
        <v>9</v>
      </c>
      <c r="M25" s="115">
        <v>7</v>
      </c>
      <c r="N25" s="115">
        <v>18</v>
      </c>
      <c r="O25" s="115">
        <v>4</v>
      </c>
      <c r="P25" s="115">
        <v>7</v>
      </c>
      <c r="Q25" s="115">
        <v>28</v>
      </c>
      <c r="R25" s="115">
        <v>54</v>
      </c>
      <c r="S25" s="115">
        <v>6</v>
      </c>
      <c r="T25" s="115">
        <v>24</v>
      </c>
      <c r="U25" s="116">
        <v>2</v>
      </c>
      <c r="V25" s="116">
        <v>0</v>
      </c>
      <c r="W25" s="116">
        <v>4</v>
      </c>
      <c r="X25" s="116">
        <v>2</v>
      </c>
      <c r="Y25" s="116">
        <v>9</v>
      </c>
      <c r="Z25" s="116">
        <v>8</v>
      </c>
      <c r="AA25" s="116">
        <v>31</v>
      </c>
      <c r="AB25" s="116">
        <v>47</v>
      </c>
      <c r="AC25" s="116">
        <v>39</v>
      </c>
      <c r="AD25" s="116">
        <v>118</v>
      </c>
    </row>
    <row r="26" spans="1:254" ht="22.5" customHeight="1">
      <c r="J26" s="117"/>
      <c r="P26" s="26"/>
      <c r="Q26" s="26"/>
    </row>
    <row r="28" spans="1:254" ht="18" thickBo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55"/>
      <c r="X28" s="55"/>
      <c r="Y28" s="55"/>
      <c r="Z28" s="55"/>
      <c r="AA28" s="55"/>
      <c r="AB28" s="55"/>
      <c r="AC28" s="55"/>
      <c r="AD28" s="55" t="s">
        <v>310</v>
      </c>
    </row>
    <row r="29" spans="1:254" ht="26.25" customHeight="1" thickBot="1">
      <c r="A29" s="412" t="s">
        <v>114</v>
      </c>
      <c r="B29" s="412"/>
      <c r="C29" s="412"/>
      <c r="D29" s="413" t="s">
        <v>2</v>
      </c>
      <c r="E29" s="409" t="s">
        <v>3</v>
      </c>
      <c r="F29" s="409" t="s">
        <v>4</v>
      </c>
      <c r="G29" s="409" t="s">
        <v>5</v>
      </c>
      <c r="H29" s="409" t="s">
        <v>6</v>
      </c>
      <c r="I29" s="409" t="s">
        <v>7</v>
      </c>
      <c r="J29" s="409" t="s">
        <v>8</v>
      </c>
      <c r="K29" s="409" t="s">
        <v>9</v>
      </c>
      <c r="L29" s="409" t="s">
        <v>10</v>
      </c>
      <c r="M29" s="411" t="s">
        <v>11</v>
      </c>
      <c r="N29" s="411" t="s">
        <v>12</v>
      </c>
      <c r="O29" s="411" t="s">
        <v>13</v>
      </c>
      <c r="P29" s="411" t="s">
        <v>14</v>
      </c>
      <c r="Q29" s="412" t="s">
        <v>15</v>
      </c>
      <c r="R29" s="409" t="s">
        <v>16</v>
      </c>
      <c r="S29" s="409" t="s">
        <v>17</v>
      </c>
      <c r="T29" s="409" t="s">
        <v>18</v>
      </c>
      <c r="U29" s="410" t="s">
        <v>115</v>
      </c>
      <c r="V29" s="410"/>
      <c r="W29" s="410"/>
      <c r="X29" s="410"/>
      <c r="Y29" s="410"/>
      <c r="Z29" s="410"/>
      <c r="AA29" s="410"/>
      <c r="AB29" s="410"/>
      <c r="AC29" s="410"/>
      <c r="AD29" s="410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ht="26.25" customHeight="1">
      <c r="A30" s="412"/>
      <c r="B30" s="412"/>
      <c r="C30" s="412"/>
      <c r="D30" s="413"/>
      <c r="E30" s="409"/>
      <c r="F30" s="409"/>
      <c r="G30" s="409"/>
      <c r="H30" s="409"/>
      <c r="I30" s="409"/>
      <c r="J30" s="409"/>
      <c r="K30" s="409"/>
      <c r="L30" s="409"/>
      <c r="M30" s="411"/>
      <c r="N30" s="411"/>
      <c r="O30" s="411"/>
      <c r="P30" s="411"/>
      <c r="Q30" s="412"/>
      <c r="R30" s="409"/>
      <c r="S30" s="409"/>
      <c r="T30" s="409"/>
      <c r="U30" s="95" t="s">
        <v>116</v>
      </c>
      <c r="V30" s="95" t="s">
        <v>117</v>
      </c>
      <c r="W30" s="95" t="s">
        <v>118</v>
      </c>
      <c r="X30" s="95" t="s">
        <v>119</v>
      </c>
      <c r="Y30" s="95" t="s">
        <v>120</v>
      </c>
      <c r="Z30" s="95" t="s">
        <v>121</v>
      </c>
      <c r="AA30" s="95" t="s">
        <v>122</v>
      </c>
      <c r="AB30" s="95" t="s">
        <v>123</v>
      </c>
      <c r="AC30" s="95" t="s">
        <v>124</v>
      </c>
      <c r="AD30" s="96" t="s">
        <v>125</v>
      </c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ht="26.25" customHeight="1">
      <c r="A31" s="329" t="s">
        <v>126</v>
      </c>
      <c r="B31" s="329"/>
      <c r="C31" s="329"/>
      <c r="D31" s="98">
        <v>1416</v>
      </c>
      <c r="E31" s="99">
        <v>78</v>
      </c>
      <c r="F31" s="99">
        <v>22</v>
      </c>
      <c r="G31" s="99">
        <v>74</v>
      </c>
      <c r="H31" s="99">
        <v>65</v>
      </c>
      <c r="I31" s="99">
        <v>263</v>
      </c>
      <c r="J31" s="99">
        <v>50</v>
      </c>
      <c r="K31" s="99">
        <v>68</v>
      </c>
      <c r="L31" s="99">
        <v>44</v>
      </c>
      <c r="M31" s="99">
        <v>43</v>
      </c>
      <c r="N31" s="99">
        <v>146</v>
      </c>
      <c r="O31" s="99">
        <v>121</v>
      </c>
      <c r="P31" s="99">
        <v>59</v>
      </c>
      <c r="Q31" s="99">
        <v>59</v>
      </c>
      <c r="R31" s="99">
        <v>150</v>
      </c>
      <c r="S31" s="99">
        <v>92</v>
      </c>
      <c r="T31" s="99">
        <v>82</v>
      </c>
      <c r="U31" s="100">
        <v>9</v>
      </c>
      <c r="V31" s="100">
        <v>12</v>
      </c>
      <c r="W31" s="100">
        <v>16</v>
      </c>
      <c r="X31" s="100">
        <v>16</v>
      </c>
      <c r="Y31" s="100">
        <v>27</v>
      </c>
      <c r="Z31" s="100">
        <v>56</v>
      </c>
      <c r="AA31" s="100">
        <v>140</v>
      </c>
      <c r="AB31" s="100">
        <v>194</v>
      </c>
      <c r="AC31" s="100">
        <v>304</v>
      </c>
      <c r="AD31" s="100">
        <v>642</v>
      </c>
    </row>
    <row r="32" spans="1:254" ht="26.25" customHeight="1">
      <c r="A32" s="75"/>
      <c r="B32" s="330" t="s">
        <v>127</v>
      </c>
      <c r="C32" s="331"/>
      <c r="D32" s="103">
        <v>44</v>
      </c>
      <c r="E32" s="99">
        <v>0</v>
      </c>
      <c r="F32" s="104">
        <v>0</v>
      </c>
      <c r="G32" s="104">
        <v>1</v>
      </c>
      <c r="H32" s="99">
        <v>1</v>
      </c>
      <c r="I32" s="99">
        <v>17</v>
      </c>
      <c r="J32" s="99">
        <v>1</v>
      </c>
      <c r="K32" s="99">
        <v>2</v>
      </c>
      <c r="L32" s="104">
        <v>1</v>
      </c>
      <c r="M32" s="104">
        <v>4</v>
      </c>
      <c r="N32" s="99">
        <v>7</v>
      </c>
      <c r="O32" s="99">
        <v>2</v>
      </c>
      <c r="P32" s="99">
        <v>2</v>
      </c>
      <c r="Q32" s="104">
        <v>0</v>
      </c>
      <c r="R32" s="99">
        <v>2</v>
      </c>
      <c r="S32" s="99">
        <v>3</v>
      </c>
      <c r="T32" s="99">
        <v>1</v>
      </c>
      <c r="U32" s="105">
        <v>0</v>
      </c>
      <c r="V32" s="100">
        <v>0</v>
      </c>
      <c r="W32" s="105">
        <v>0</v>
      </c>
      <c r="X32" s="100">
        <v>0</v>
      </c>
      <c r="Y32" s="100">
        <v>1</v>
      </c>
      <c r="Z32" s="100">
        <v>1</v>
      </c>
      <c r="AA32" s="100">
        <v>4</v>
      </c>
      <c r="AB32" s="100">
        <v>8</v>
      </c>
      <c r="AC32" s="100">
        <v>14</v>
      </c>
      <c r="AD32" s="100">
        <v>16</v>
      </c>
    </row>
    <row r="33" spans="1:30" ht="26.25" customHeight="1">
      <c r="A33" s="106" t="s">
        <v>128</v>
      </c>
      <c r="B33" s="330" t="s">
        <v>129</v>
      </c>
      <c r="C33" s="331"/>
      <c r="D33" s="103">
        <v>48</v>
      </c>
      <c r="E33" s="99">
        <v>5</v>
      </c>
      <c r="F33" s="104">
        <v>0</v>
      </c>
      <c r="G33" s="99">
        <v>3</v>
      </c>
      <c r="H33" s="104">
        <v>2</v>
      </c>
      <c r="I33" s="104">
        <v>1</v>
      </c>
      <c r="J33" s="104">
        <v>3</v>
      </c>
      <c r="K33" s="104">
        <v>1</v>
      </c>
      <c r="L33" s="104">
        <v>0</v>
      </c>
      <c r="M33" s="104">
        <v>2</v>
      </c>
      <c r="N33" s="104">
        <v>6</v>
      </c>
      <c r="O33" s="104">
        <v>2</v>
      </c>
      <c r="P33" s="99">
        <v>5</v>
      </c>
      <c r="Q33" s="104">
        <v>0</v>
      </c>
      <c r="R33" s="104">
        <v>10</v>
      </c>
      <c r="S33" s="99">
        <v>3</v>
      </c>
      <c r="T33" s="99">
        <v>5</v>
      </c>
      <c r="U33" s="105">
        <v>0</v>
      </c>
      <c r="V33" s="105">
        <v>1</v>
      </c>
      <c r="W33" s="105">
        <v>0</v>
      </c>
      <c r="X33" s="100">
        <v>1</v>
      </c>
      <c r="Y33" s="105">
        <v>0</v>
      </c>
      <c r="Z33" s="105">
        <v>2</v>
      </c>
      <c r="AA33" s="100">
        <v>4</v>
      </c>
      <c r="AB33" s="105">
        <v>9</v>
      </c>
      <c r="AC33" s="100">
        <v>12</v>
      </c>
      <c r="AD33" s="100">
        <v>19</v>
      </c>
    </row>
    <row r="34" spans="1:30" ht="26.25" customHeight="1">
      <c r="A34" s="107" t="s">
        <v>130</v>
      </c>
      <c r="B34" s="327"/>
      <c r="C34" s="332" t="s">
        <v>131</v>
      </c>
      <c r="D34" s="103">
        <v>443</v>
      </c>
      <c r="E34" s="99">
        <v>29</v>
      </c>
      <c r="F34" s="99">
        <v>7</v>
      </c>
      <c r="G34" s="99">
        <v>34</v>
      </c>
      <c r="H34" s="99">
        <v>24</v>
      </c>
      <c r="I34" s="99">
        <v>59</v>
      </c>
      <c r="J34" s="99">
        <v>16</v>
      </c>
      <c r="K34" s="99">
        <v>32</v>
      </c>
      <c r="L34" s="99">
        <v>22</v>
      </c>
      <c r="M34" s="99">
        <v>13</v>
      </c>
      <c r="N34" s="99">
        <v>30</v>
      </c>
      <c r="O34" s="99">
        <v>28</v>
      </c>
      <c r="P34" s="99">
        <v>7</v>
      </c>
      <c r="Q34" s="99">
        <v>24</v>
      </c>
      <c r="R34" s="99">
        <v>43</v>
      </c>
      <c r="S34" s="99">
        <v>43</v>
      </c>
      <c r="T34" s="99">
        <v>32</v>
      </c>
      <c r="U34" s="105">
        <v>6</v>
      </c>
      <c r="V34" s="100">
        <v>5</v>
      </c>
      <c r="W34" s="100">
        <v>3</v>
      </c>
      <c r="X34" s="100">
        <v>7</v>
      </c>
      <c r="Y34" s="100">
        <v>10</v>
      </c>
      <c r="Z34" s="100">
        <v>20</v>
      </c>
      <c r="AA34" s="100">
        <v>38</v>
      </c>
      <c r="AB34" s="100">
        <v>56</v>
      </c>
      <c r="AC34" s="100">
        <v>94</v>
      </c>
      <c r="AD34" s="100">
        <v>204</v>
      </c>
    </row>
    <row r="35" spans="1:30" ht="26.25" customHeight="1">
      <c r="A35" s="69"/>
      <c r="B35" s="109" t="s">
        <v>132</v>
      </c>
      <c r="C35" s="332" t="s">
        <v>133</v>
      </c>
      <c r="D35" s="103">
        <v>695</v>
      </c>
      <c r="E35" s="99">
        <v>51</v>
      </c>
      <c r="F35" s="99">
        <v>15</v>
      </c>
      <c r="G35" s="99">
        <v>46</v>
      </c>
      <c r="H35" s="99">
        <v>33</v>
      </c>
      <c r="I35" s="99">
        <v>121</v>
      </c>
      <c r="J35" s="99">
        <v>21</v>
      </c>
      <c r="K35" s="99">
        <v>30</v>
      </c>
      <c r="L35" s="99">
        <v>26</v>
      </c>
      <c r="M35" s="99">
        <v>14</v>
      </c>
      <c r="N35" s="99">
        <v>62</v>
      </c>
      <c r="O35" s="99">
        <v>55</v>
      </c>
      <c r="P35" s="99">
        <v>32</v>
      </c>
      <c r="Q35" s="99">
        <v>40</v>
      </c>
      <c r="R35" s="99">
        <v>71</v>
      </c>
      <c r="S35" s="99">
        <v>37</v>
      </c>
      <c r="T35" s="99">
        <v>41</v>
      </c>
      <c r="U35" s="100">
        <v>1</v>
      </c>
      <c r="V35" s="100">
        <v>5</v>
      </c>
      <c r="W35" s="100">
        <v>6</v>
      </c>
      <c r="X35" s="100">
        <v>2</v>
      </c>
      <c r="Y35" s="100">
        <v>10</v>
      </c>
      <c r="Z35" s="100">
        <v>16</v>
      </c>
      <c r="AA35" s="100">
        <v>57</v>
      </c>
      <c r="AB35" s="100">
        <v>94</v>
      </c>
      <c r="AC35" s="100">
        <v>134</v>
      </c>
      <c r="AD35" s="100">
        <v>370</v>
      </c>
    </row>
    <row r="36" spans="1:30" ht="26.25" customHeight="1">
      <c r="A36" s="106" t="s">
        <v>134</v>
      </c>
      <c r="B36" s="327" t="s">
        <v>135</v>
      </c>
      <c r="C36" s="333" t="s">
        <v>136</v>
      </c>
      <c r="D36" s="103">
        <v>692</v>
      </c>
      <c r="E36" s="99">
        <v>42</v>
      </c>
      <c r="F36" s="99">
        <v>10</v>
      </c>
      <c r="G36" s="99">
        <v>38</v>
      </c>
      <c r="H36" s="99">
        <v>37</v>
      </c>
      <c r="I36" s="99">
        <v>118</v>
      </c>
      <c r="J36" s="99">
        <v>29</v>
      </c>
      <c r="K36" s="99">
        <v>39</v>
      </c>
      <c r="L36" s="99">
        <v>25</v>
      </c>
      <c r="M36" s="99">
        <v>18</v>
      </c>
      <c r="N36" s="99">
        <v>57</v>
      </c>
      <c r="O36" s="99">
        <v>58</v>
      </c>
      <c r="P36" s="99">
        <v>34</v>
      </c>
      <c r="Q36" s="99">
        <v>41</v>
      </c>
      <c r="R36" s="99">
        <v>69</v>
      </c>
      <c r="S36" s="99">
        <v>41</v>
      </c>
      <c r="T36" s="99">
        <v>36</v>
      </c>
      <c r="U36" s="100">
        <v>6</v>
      </c>
      <c r="V36" s="100">
        <v>9</v>
      </c>
      <c r="W36" s="100">
        <v>11</v>
      </c>
      <c r="X36" s="100">
        <v>9</v>
      </c>
      <c r="Y36" s="100">
        <v>17</v>
      </c>
      <c r="Z36" s="100">
        <v>27</v>
      </c>
      <c r="AA36" s="100">
        <v>72</v>
      </c>
      <c r="AB36" s="100">
        <v>101</v>
      </c>
      <c r="AC36" s="100">
        <v>146</v>
      </c>
      <c r="AD36" s="100">
        <v>294</v>
      </c>
    </row>
    <row r="37" spans="1:30" ht="26.25" customHeight="1">
      <c r="A37" s="107" t="s">
        <v>137</v>
      </c>
      <c r="B37" s="111" t="s">
        <v>138</v>
      </c>
      <c r="C37" s="333" t="s">
        <v>139</v>
      </c>
      <c r="D37" s="103">
        <v>964</v>
      </c>
      <c r="E37" s="99">
        <v>50</v>
      </c>
      <c r="F37" s="99">
        <v>12</v>
      </c>
      <c r="G37" s="99">
        <v>59</v>
      </c>
      <c r="H37" s="99">
        <v>45</v>
      </c>
      <c r="I37" s="99">
        <v>188</v>
      </c>
      <c r="J37" s="99">
        <v>39</v>
      </c>
      <c r="K37" s="99">
        <v>42</v>
      </c>
      <c r="L37" s="99">
        <v>29</v>
      </c>
      <c r="M37" s="99">
        <v>31</v>
      </c>
      <c r="N37" s="99">
        <v>102</v>
      </c>
      <c r="O37" s="99">
        <v>95</v>
      </c>
      <c r="P37" s="99">
        <v>36</v>
      </c>
      <c r="Q37" s="99">
        <v>50</v>
      </c>
      <c r="R37" s="99">
        <v>80</v>
      </c>
      <c r="S37" s="99">
        <v>56</v>
      </c>
      <c r="T37" s="99">
        <v>50</v>
      </c>
      <c r="U37" s="100">
        <v>4</v>
      </c>
      <c r="V37" s="100">
        <v>10</v>
      </c>
      <c r="W37" s="100">
        <v>14</v>
      </c>
      <c r="X37" s="100">
        <v>12</v>
      </c>
      <c r="Y37" s="100">
        <v>19</v>
      </c>
      <c r="Z37" s="100">
        <v>39</v>
      </c>
      <c r="AA37" s="100">
        <v>103</v>
      </c>
      <c r="AB37" s="100">
        <v>134</v>
      </c>
      <c r="AC37" s="100">
        <v>200</v>
      </c>
      <c r="AD37" s="100">
        <v>429</v>
      </c>
    </row>
    <row r="38" spans="1:30" ht="26.25" customHeight="1" thickBot="1">
      <c r="A38" s="88"/>
      <c r="B38" s="112" t="s">
        <v>140</v>
      </c>
      <c r="C38" s="113" t="s">
        <v>141</v>
      </c>
      <c r="D38" s="114">
        <v>236</v>
      </c>
      <c r="E38" s="115">
        <v>18</v>
      </c>
      <c r="F38" s="115">
        <v>7</v>
      </c>
      <c r="G38" s="115">
        <v>13</v>
      </c>
      <c r="H38" s="115">
        <v>10</v>
      </c>
      <c r="I38" s="115">
        <v>30</v>
      </c>
      <c r="J38" s="115">
        <v>9</v>
      </c>
      <c r="K38" s="115">
        <v>12</v>
      </c>
      <c r="L38" s="115">
        <v>10</v>
      </c>
      <c r="M38" s="115">
        <v>5</v>
      </c>
      <c r="N38" s="115">
        <v>15</v>
      </c>
      <c r="O38" s="115">
        <v>8</v>
      </c>
      <c r="P38" s="115">
        <v>7</v>
      </c>
      <c r="Q38" s="115">
        <v>19</v>
      </c>
      <c r="R38" s="115">
        <v>54</v>
      </c>
      <c r="S38" s="115">
        <v>7</v>
      </c>
      <c r="T38" s="115">
        <v>12</v>
      </c>
      <c r="U38" s="116">
        <v>4</v>
      </c>
      <c r="V38" s="116">
        <v>1</v>
      </c>
      <c r="W38" s="116">
        <v>2</v>
      </c>
      <c r="X38" s="116">
        <v>3</v>
      </c>
      <c r="Y38" s="116">
        <v>6</v>
      </c>
      <c r="Z38" s="116">
        <v>8</v>
      </c>
      <c r="AA38" s="116">
        <v>26</v>
      </c>
      <c r="AB38" s="116">
        <v>33</v>
      </c>
      <c r="AC38" s="116">
        <v>47</v>
      </c>
      <c r="AD38" s="116">
        <v>106</v>
      </c>
    </row>
  </sheetData>
  <mergeCells count="57">
    <mergeCell ref="T16:T17"/>
    <mergeCell ref="U16:AD16"/>
    <mergeCell ref="O16:O17"/>
    <mergeCell ref="P16:P17"/>
    <mergeCell ref="Q16:Q17"/>
    <mergeCell ref="R16:R17"/>
    <mergeCell ref="S16:S17"/>
    <mergeCell ref="R3:R4"/>
    <mergeCell ref="S3:S4"/>
    <mergeCell ref="T3:T4"/>
    <mergeCell ref="U3:AD3"/>
    <mergeCell ref="A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M3:M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A3:C4"/>
    <mergeCell ref="D3:D4"/>
    <mergeCell ref="E3:E4"/>
    <mergeCell ref="F3:F4"/>
    <mergeCell ref="G3:G4"/>
    <mergeCell ref="A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R29:R30"/>
    <mergeCell ref="S29:S30"/>
    <mergeCell ref="T29:T30"/>
    <mergeCell ref="U29:AD29"/>
    <mergeCell ref="M29:M30"/>
    <mergeCell ref="N29:N30"/>
    <mergeCell ref="O29:O30"/>
    <mergeCell ref="P29:P30"/>
    <mergeCell ref="Q29:Q30"/>
  </mergeCells>
  <phoneticPr fontId="24"/>
  <printOptions horizontalCentered="1" verticalCentered="1"/>
  <pageMargins left="0.78749999999999998" right="0.78749999999999998" top="0.65" bottom="0.45694444444444399" header="0.51180555555555596" footer="0.40972222222222199"/>
  <pageSetup paperSize="9" scale="58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F0"/>
    <pageSetUpPr fitToPage="1"/>
  </sheetPr>
  <dimension ref="A1:ANH30"/>
  <sheetViews>
    <sheetView showGridLines="0" view="pageBreakPreview" zoomScale="75" zoomScaleNormal="100" zoomScaleSheetLayoutView="75" workbookViewId="0">
      <selection activeCell="G12" sqref="G12"/>
    </sheetView>
  </sheetViews>
  <sheetFormatPr defaultColWidth="12.5" defaultRowHeight="17.25"/>
  <cols>
    <col min="1" max="2" width="3.75" style="17" customWidth="1"/>
    <col min="3" max="3" width="10.25" style="17" customWidth="1"/>
    <col min="4" max="4" width="7.5" style="17" customWidth="1"/>
    <col min="5" max="17" width="5.875" style="17" customWidth="1"/>
    <col min="18" max="18" width="6.5" style="17" customWidth="1"/>
    <col min="19" max="20" width="5.875" style="17" customWidth="1"/>
    <col min="21" max="21" width="6.875" style="17" customWidth="1"/>
    <col min="22" max="22" width="8.5" style="17" customWidth="1"/>
    <col min="23" max="23" width="8.875" style="17" customWidth="1"/>
    <col min="24" max="25" width="6.875" style="17" customWidth="1"/>
    <col min="26" max="27" width="3.75" style="17" customWidth="1"/>
    <col min="28" max="28" width="10.25" style="17" customWidth="1"/>
    <col min="29" max="29" width="7.5" style="17" customWidth="1"/>
    <col min="30" max="42" width="5.875" style="17" customWidth="1"/>
    <col min="43" max="43" width="6.5" style="17" customWidth="1"/>
    <col min="44" max="45" width="5.875" style="17" customWidth="1"/>
    <col min="46" max="46" width="6.875" style="17" customWidth="1"/>
    <col min="47" max="47" width="8.5" style="17" customWidth="1"/>
    <col min="48" max="48" width="8.875" style="17" customWidth="1"/>
    <col min="49" max="49" width="6.875" style="17" customWidth="1"/>
    <col min="50" max="269" width="12.5" style="17"/>
    <col min="270" max="271" width="3.75" style="17" customWidth="1"/>
    <col min="272" max="272" width="8.625" style="17" customWidth="1"/>
    <col min="273" max="273" width="7.5" style="17" customWidth="1"/>
    <col min="274" max="286" width="5.875" style="17" customWidth="1"/>
    <col min="287" max="287" width="6.5" style="17" customWidth="1"/>
    <col min="288" max="289" width="5.875" style="17" customWidth="1"/>
    <col min="290" max="290" width="6.875" style="17" customWidth="1"/>
    <col min="291" max="291" width="8.5" style="17" customWidth="1"/>
    <col min="292" max="292" width="8.875" style="17" customWidth="1"/>
    <col min="293" max="299" width="6.875" style="17" customWidth="1"/>
    <col min="300" max="525" width="12.5" style="17"/>
    <col min="526" max="527" width="3.75" style="17" customWidth="1"/>
    <col min="528" max="528" width="8.625" style="17" customWidth="1"/>
    <col min="529" max="529" width="7.5" style="17" customWidth="1"/>
    <col min="530" max="542" width="5.875" style="17" customWidth="1"/>
    <col min="543" max="543" width="6.5" style="17" customWidth="1"/>
    <col min="544" max="545" width="5.875" style="17" customWidth="1"/>
    <col min="546" max="546" width="6.875" style="17" customWidth="1"/>
    <col min="547" max="547" width="8.5" style="17" customWidth="1"/>
    <col min="548" max="548" width="8.875" style="17" customWidth="1"/>
    <col min="549" max="555" width="6.875" style="17" customWidth="1"/>
    <col min="556" max="781" width="12.5" style="17"/>
    <col min="782" max="783" width="3.75" style="17" customWidth="1"/>
    <col min="784" max="784" width="8.625" style="17" customWidth="1"/>
    <col min="785" max="785" width="7.5" style="17" customWidth="1"/>
    <col min="786" max="798" width="5.875" style="17" customWidth="1"/>
    <col min="799" max="799" width="6.5" style="17" customWidth="1"/>
    <col min="800" max="801" width="5.875" style="17" customWidth="1"/>
    <col min="802" max="802" width="6.875" style="17" customWidth="1"/>
    <col min="803" max="803" width="8.5" style="17" customWidth="1"/>
    <col min="804" max="804" width="8.875" style="17" customWidth="1"/>
    <col min="805" max="811" width="6.875" style="17" customWidth="1"/>
    <col min="812" max="1037" width="12.5" style="17"/>
    <col min="1038" max="1039" width="3.75" style="17" customWidth="1"/>
    <col min="1040" max="1040" width="8.625" style="17" customWidth="1"/>
    <col min="1041" max="1041" width="7.5" style="17" customWidth="1"/>
    <col min="1042" max="1048" width="5.875" style="17" customWidth="1"/>
  </cols>
  <sheetData>
    <row r="1" spans="1:264">
      <c r="A1" s="92" t="s">
        <v>142</v>
      </c>
      <c r="B1" s="93"/>
      <c r="P1" s="26"/>
      <c r="Q1" s="26"/>
      <c r="Z1" s="92" t="s">
        <v>142</v>
      </c>
      <c r="AA1" s="93"/>
      <c r="AO1" s="26"/>
      <c r="AP1" s="26"/>
    </row>
    <row r="2" spans="1:264" ht="18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X2" s="118" t="s">
        <v>1</v>
      </c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W2" s="118" t="s">
        <v>310</v>
      </c>
    </row>
    <row r="3" spans="1:264" ht="26.25" customHeight="1" thickBot="1">
      <c r="A3" s="412" t="s">
        <v>114</v>
      </c>
      <c r="B3" s="412"/>
      <c r="C3" s="412"/>
      <c r="D3" s="413" t="s">
        <v>2</v>
      </c>
      <c r="E3" s="409" t="s">
        <v>3</v>
      </c>
      <c r="F3" s="409" t="s">
        <v>4</v>
      </c>
      <c r="G3" s="409" t="s">
        <v>5</v>
      </c>
      <c r="H3" s="409" t="s">
        <v>6</v>
      </c>
      <c r="I3" s="409" t="s">
        <v>7</v>
      </c>
      <c r="J3" s="409" t="s">
        <v>8</v>
      </c>
      <c r="K3" s="409" t="s">
        <v>9</v>
      </c>
      <c r="L3" s="409" t="s">
        <v>10</v>
      </c>
      <c r="M3" s="409" t="s">
        <v>11</v>
      </c>
      <c r="N3" s="409" t="s">
        <v>12</v>
      </c>
      <c r="O3" s="412" t="s">
        <v>13</v>
      </c>
      <c r="P3" s="411" t="s">
        <v>14</v>
      </c>
      <c r="Q3" s="412" t="s">
        <v>15</v>
      </c>
      <c r="R3" s="409" t="s">
        <v>16</v>
      </c>
      <c r="S3" s="409" t="s">
        <v>17</v>
      </c>
      <c r="T3" s="409" t="s">
        <v>18</v>
      </c>
      <c r="U3" s="411" t="s">
        <v>143</v>
      </c>
      <c r="V3" s="411"/>
      <c r="W3" s="411"/>
      <c r="X3" s="411"/>
      <c r="Y3" s="51"/>
      <c r="Z3" s="412" t="s">
        <v>114</v>
      </c>
      <c r="AA3" s="412"/>
      <c r="AB3" s="412"/>
      <c r="AC3" s="413" t="s">
        <v>2</v>
      </c>
      <c r="AD3" s="409" t="s">
        <v>3</v>
      </c>
      <c r="AE3" s="409" t="s">
        <v>4</v>
      </c>
      <c r="AF3" s="409" t="s">
        <v>5</v>
      </c>
      <c r="AG3" s="409" t="s">
        <v>6</v>
      </c>
      <c r="AH3" s="409" t="s">
        <v>7</v>
      </c>
      <c r="AI3" s="409" t="s">
        <v>8</v>
      </c>
      <c r="AJ3" s="409" t="s">
        <v>9</v>
      </c>
      <c r="AK3" s="409" t="s">
        <v>10</v>
      </c>
      <c r="AL3" s="409" t="s">
        <v>11</v>
      </c>
      <c r="AM3" s="409" t="s">
        <v>12</v>
      </c>
      <c r="AN3" s="412" t="s">
        <v>13</v>
      </c>
      <c r="AO3" s="411" t="s">
        <v>14</v>
      </c>
      <c r="AP3" s="412" t="s">
        <v>15</v>
      </c>
      <c r="AQ3" s="409" t="s">
        <v>16</v>
      </c>
      <c r="AR3" s="409" t="s">
        <v>17</v>
      </c>
      <c r="AS3" s="409" t="s">
        <v>18</v>
      </c>
      <c r="AT3" s="411" t="s">
        <v>143</v>
      </c>
      <c r="AU3" s="411"/>
      <c r="AV3" s="411"/>
      <c r="AW3" s="41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</row>
    <row r="4" spans="1:264" ht="26.25" customHeight="1">
      <c r="A4" s="412"/>
      <c r="B4" s="412"/>
      <c r="C4" s="412"/>
      <c r="D4" s="413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12"/>
      <c r="P4" s="411"/>
      <c r="Q4" s="412"/>
      <c r="R4" s="409"/>
      <c r="S4" s="409"/>
      <c r="T4" s="409"/>
      <c r="U4" s="119" t="s">
        <v>144</v>
      </c>
      <c r="V4" s="119" t="s">
        <v>145</v>
      </c>
      <c r="W4" s="119" t="s">
        <v>146</v>
      </c>
      <c r="X4" s="120" t="s">
        <v>147</v>
      </c>
      <c r="Y4" s="51"/>
      <c r="Z4" s="412"/>
      <c r="AA4" s="412"/>
      <c r="AB4" s="412"/>
      <c r="AC4" s="413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12"/>
      <c r="AO4" s="411"/>
      <c r="AP4" s="412"/>
      <c r="AQ4" s="409"/>
      <c r="AR4" s="409"/>
      <c r="AS4" s="409"/>
      <c r="AT4" s="119" t="s">
        <v>144</v>
      </c>
      <c r="AU4" s="119" t="s">
        <v>145</v>
      </c>
      <c r="AV4" s="119" t="s">
        <v>146</v>
      </c>
      <c r="AW4" s="120" t="s">
        <v>147</v>
      </c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51"/>
      <c r="JA4" s="51"/>
      <c r="JB4" s="51"/>
      <c r="JC4" s="51"/>
      <c r="JD4" s="51"/>
    </row>
    <row r="5" spans="1:264" ht="26.25" customHeight="1">
      <c r="A5" s="416" t="s">
        <v>148</v>
      </c>
      <c r="B5" s="416"/>
      <c r="C5" s="416"/>
      <c r="D5" s="98">
        <v>8357</v>
      </c>
      <c r="E5" s="121">
        <v>501</v>
      </c>
      <c r="F5" s="121">
        <v>393</v>
      </c>
      <c r="G5" s="121">
        <v>582</v>
      </c>
      <c r="H5" s="121">
        <v>617</v>
      </c>
      <c r="I5" s="121">
        <v>518</v>
      </c>
      <c r="J5" s="121">
        <v>346</v>
      </c>
      <c r="K5" s="121">
        <v>427</v>
      </c>
      <c r="L5" s="121">
        <v>422</v>
      </c>
      <c r="M5" s="121">
        <v>228</v>
      </c>
      <c r="N5" s="121">
        <v>734</v>
      </c>
      <c r="O5" s="121">
        <v>303</v>
      </c>
      <c r="P5" s="122">
        <v>438</v>
      </c>
      <c r="Q5" s="122">
        <v>716</v>
      </c>
      <c r="R5" s="121">
        <v>911</v>
      </c>
      <c r="S5" s="121">
        <v>586</v>
      </c>
      <c r="T5" s="121">
        <v>635</v>
      </c>
      <c r="U5" s="123">
        <v>22</v>
      </c>
      <c r="V5" s="123">
        <v>6074</v>
      </c>
      <c r="W5" s="123">
        <v>2261</v>
      </c>
      <c r="X5" s="124">
        <v>0</v>
      </c>
      <c r="Y5" s="125"/>
      <c r="Z5" s="416" t="s">
        <v>148</v>
      </c>
      <c r="AA5" s="416"/>
      <c r="AB5" s="416"/>
      <c r="AC5" s="98">
        <v>8564</v>
      </c>
      <c r="AD5" s="121">
        <v>620</v>
      </c>
      <c r="AE5" s="121">
        <v>404</v>
      </c>
      <c r="AF5" s="121">
        <v>510</v>
      </c>
      <c r="AG5" s="121">
        <v>634</v>
      </c>
      <c r="AH5" s="121">
        <v>578</v>
      </c>
      <c r="AI5" s="121">
        <v>395</v>
      </c>
      <c r="AJ5" s="121">
        <v>433</v>
      </c>
      <c r="AK5" s="121">
        <v>444</v>
      </c>
      <c r="AL5" s="121">
        <v>260</v>
      </c>
      <c r="AM5" s="121">
        <v>734</v>
      </c>
      <c r="AN5" s="121">
        <v>284</v>
      </c>
      <c r="AO5" s="122">
        <v>378</v>
      </c>
      <c r="AP5" s="122">
        <v>694</v>
      </c>
      <c r="AQ5" s="121">
        <v>930</v>
      </c>
      <c r="AR5" s="121">
        <v>643</v>
      </c>
      <c r="AS5" s="121">
        <v>623</v>
      </c>
      <c r="AT5" s="123">
        <v>24</v>
      </c>
      <c r="AU5" s="123">
        <v>6247</v>
      </c>
      <c r="AV5" s="123">
        <v>2293</v>
      </c>
      <c r="AW5" s="124">
        <v>0</v>
      </c>
    </row>
    <row r="6" spans="1:264" ht="26.25" customHeight="1">
      <c r="A6" s="417" t="s">
        <v>149</v>
      </c>
      <c r="B6" s="388" t="s">
        <v>44</v>
      </c>
      <c r="C6" s="388"/>
      <c r="D6" s="126">
        <v>1046</v>
      </c>
      <c r="E6" s="121">
        <v>73</v>
      </c>
      <c r="F6" s="121">
        <v>48</v>
      </c>
      <c r="G6" s="121">
        <v>70</v>
      </c>
      <c r="H6" s="121">
        <v>67</v>
      </c>
      <c r="I6" s="121">
        <v>68</v>
      </c>
      <c r="J6" s="121">
        <v>58</v>
      </c>
      <c r="K6" s="121">
        <v>71</v>
      </c>
      <c r="L6" s="121">
        <v>76</v>
      </c>
      <c r="M6" s="121">
        <v>37</v>
      </c>
      <c r="N6" s="121">
        <v>80</v>
      </c>
      <c r="O6" s="121">
        <v>33</v>
      </c>
      <c r="P6" s="122">
        <v>71</v>
      </c>
      <c r="Q6" s="122">
        <v>72</v>
      </c>
      <c r="R6" s="121">
        <v>116</v>
      </c>
      <c r="S6" s="121">
        <v>55</v>
      </c>
      <c r="T6" s="121">
        <v>51</v>
      </c>
      <c r="U6" s="123">
        <v>1</v>
      </c>
      <c r="V6" s="123">
        <v>741</v>
      </c>
      <c r="W6" s="123">
        <v>304</v>
      </c>
      <c r="X6" s="124">
        <v>0</v>
      </c>
      <c r="Y6" s="125"/>
      <c r="Z6" s="417" t="s">
        <v>149</v>
      </c>
      <c r="AA6" s="388" t="s">
        <v>44</v>
      </c>
      <c r="AB6" s="388"/>
      <c r="AC6" s="126">
        <v>1661</v>
      </c>
      <c r="AD6" s="121">
        <v>181</v>
      </c>
      <c r="AE6" s="121">
        <v>80</v>
      </c>
      <c r="AF6" s="121">
        <v>87</v>
      </c>
      <c r="AG6" s="121">
        <v>115</v>
      </c>
      <c r="AH6" s="121">
        <v>98</v>
      </c>
      <c r="AI6" s="121">
        <v>77</v>
      </c>
      <c r="AJ6" s="121">
        <v>103</v>
      </c>
      <c r="AK6" s="121">
        <v>113</v>
      </c>
      <c r="AL6" s="121">
        <v>48</v>
      </c>
      <c r="AM6" s="121">
        <v>123</v>
      </c>
      <c r="AN6" s="121">
        <v>41</v>
      </c>
      <c r="AO6" s="122">
        <v>75</v>
      </c>
      <c r="AP6" s="122">
        <v>99</v>
      </c>
      <c r="AQ6" s="121">
        <v>173</v>
      </c>
      <c r="AR6" s="121">
        <v>150</v>
      </c>
      <c r="AS6" s="121">
        <v>98</v>
      </c>
      <c r="AT6" s="123">
        <v>2</v>
      </c>
      <c r="AU6" s="123">
        <v>1180</v>
      </c>
      <c r="AV6" s="123">
        <v>479</v>
      </c>
      <c r="AW6" s="124">
        <v>0</v>
      </c>
    </row>
    <row r="7" spans="1:264" ht="26.25" customHeight="1">
      <c r="A7" s="417"/>
      <c r="B7" s="388" t="s">
        <v>45</v>
      </c>
      <c r="C7" s="388"/>
      <c r="D7" s="126">
        <v>814</v>
      </c>
      <c r="E7" s="121">
        <v>34</v>
      </c>
      <c r="F7" s="121">
        <v>29</v>
      </c>
      <c r="G7" s="121">
        <v>57</v>
      </c>
      <c r="H7" s="121">
        <v>89</v>
      </c>
      <c r="I7" s="121">
        <v>44</v>
      </c>
      <c r="J7" s="121">
        <v>34</v>
      </c>
      <c r="K7" s="121">
        <v>59</v>
      </c>
      <c r="L7" s="121">
        <v>49</v>
      </c>
      <c r="M7" s="121">
        <v>14</v>
      </c>
      <c r="N7" s="121">
        <v>53</v>
      </c>
      <c r="O7" s="121">
        <v>26</v>
      </c>
      <c r="P7" s="122">
        <v>41</v>
      </c>
      <c r="Q7" s="122">
        <v>56</v>
      </c>
      <c r="R7" s="121">
        <v>99</v>
      </c>
      <c r="S7" s="121">
        <v>56</v>
      </c>
      <c r="T7" s="121">
        <v>74</v>
      </c>
      <c r="U7" s="123">
        <v>0</v>
      </c>
      <c r="V7" s="123">
        <v>607</v>
      </c>
      <c r="W7" s="123">
        <v>207</v>
      </c>
      <c r="X7" s="124">
        <v>0</v>
      </c>
      <c r="Y7" s="125"/>
      <c r="Z7" s="417"/>
      <c r="AA7" s="388" t="s">
        <v>45</v>
      </c>
      <c r="AB7" s="388"/>
      <c r="AC7" s="126">
        <v>1227</v>
      </c>
      <c r="AD7" s="121">
        <v>81</v>
      </c>
      <c r="AE7" s="121">
        <v>72</v>
      </c>
      <c r="AF7" s="121">
        <v>104</v>
      </c>
      <c r="AG7" s="121">
        <v>131</v>
      </c>
      <c r="AH7" s="121">
        <v>56</v>
      </c>
      <c r="AI7" s="121">
        <v>64</v>
      </c>
      <c r="AJ7" s="121">
        <v>71</v>
      </c>
      <c r="AK7" s="121">
        <v>66</v>
      </c>
      <c r="AL7" s="121">
        <v>39</v>
      </c>
      <c r="AM7" s="121">
        <v>58</v>
      </c>
      <c r="AN7" s="121">
        <v>24</v>
      </c>
      <c r="AO7" s="122">
        <v>51</v>
      </c>
      <c r="AP7" s="122">
        <v>84</v>
      </c>
      <c r="AQ7" s="121">
        <v>127</v>
      </c>
      <c r="AR7" s="121">
        <v>89</v>
      </c>
      <c r="AS7" s="121">
        <v>110</v>
      </c>
      <c r="AT7" s="123">
        <v>4</v>
      </c>
      <c r="AU7" s="123">
        <v>915</v>
      </c>
      <c r="AV7" s="123">
        <v>308</v>
      </c>
      <c r="AW7" s="124">
        <v>0</v>
      </c>
    </row>
    <row r="8" spans="1:264" ht="26.25" customHeight="1">
      <c r="A8" s="417"/>
      <c r="B8" s="388" t="s">
        <v>46</v>
      </c>
      <c r="C8" s="388"/>
      <c r="D8" s="126">
        <v>3832</v>
      </c>
      <c r="E8" s="121">
        <v>231</v>
      </c>
      <c r="F8" s="121">
        <v>194</v>
      </c>
      <c r="G8" s="121">
        <v>256</v>
      </c>
      <c r="H8" s="121">
        <v>280</v>
      </c>
      <c r="I8" s="121">
        <v>225</v>
      </c>
      <c r="J8" s="121">
        <v>145</v>
      </c>
      <c r="K8" s="121">
        <v>164</v>
      </c>
      <c r="L8" s="121">
        <v>165</v>
      </c>
      <c r="M8" s="121">
        <v>106</v>
      </c>
      <c r="N8" s="121">
        <v>374</v>
      </c>
      <c r="O8" s="121">
        <v>148</v>
      </c>
      <c r="P8" s="122">
        <v>195</v>
      </c>
      <c r="Q8" s="122">
        <v>366</v>
      </c>
      <c r="R8" s="121">
        <v>411</v>
      </c>
      <c r="S8" s="121">
        <v>271</v>
      </c>
      <c r="T8" s="121">
        <v>301</v>
      </c>
      <c r="U8" s="123">
        <v>15</v>
      </c>
      <c r="V8" s="123">
        <v>2780</v>
      </c>
      <c r="W8" s="123">
        <v>1037</v>
      </c>
      <c r="X8" s="124">
        <v>0</v>
      </c>
      <c r="Y8" s="125"/>
      <c r="Z8" s="417"/>
      <c r="AA8" s="388" t="s">
        <v>46</v>
      </c>
      <c r="AB8" s="388"/>
      <c r="AC8" s="126">
        <v>5664</v>
      </c>
      <c r="AD8" s="121">
        <v>358</v>
      </c>
      <c r="AE8" s="121">
        <v>252</v>
      </c>
      <c r="AF8" s="121">
        <v>318</v>
      </c>
      <c r="AG8" s="121">
        <v>388</v>
      </c>
      <c r="AH8" s="121">
        <v>421</v>
      </c>
      <c r="AI8" s="121">
        <v>253</v>
      </c>
      <c r="AJ8" s="121">
        <v>259</v>
      </c>
      <c r="AK8" s="121">
        <v>264</v>
      </c>
      <c r="AL8" s="121">
        <v>173</v>
      </c>
      <c r="AM8" s="121">
        <v>548</v>
      </c>
      <c r="AN8" s="121">
        <v>219</v>
      </c>
      <c r="AO8" s="122">
        <v>252</v>
      </c>
      <c r="AP8" s="122">
        <v>511</v>
      </c>
      <c r="AQ8" s="121">
        <v>630</v>
      </c>
      <c r="AR8" s="121">
        <v>404</v>
      </c>
      <c r="AS8" s="121">
        <v>414</v>
      </c>
      <c r="AT8" s="123">
        <v>18</v>
      </c>
      <c r="AU8" s="123">
        <v>4142</v>
      </c>
      <c r="AV8" s="123">
        <v>1504</v>
      </c>
      <c r="AW8" s="124">
        <v>0</v>
      </c>
    </row>
    <row r="9" spans="1:264" ht="26.25" customHeight="1" thickBot="1">
      <c r="A9" s="414" t="s">
        <v>150</v>
      </c>
      <c r="B9" s="330" t="s">
        <v>151</v>
      </c>
      <c r="C9" s="331"/>
      <c r="D9" s="103">
        <v>315</v>
      </c>
      <c r="E9" s="127">
        <v>25</v>
      </c>
      <c r="F9" s="127">
        <v>19</v>
      </c>
      <c r="G9" s="127">
        <v>33</v>
      </c>
      <c r="H9" s="127">
        <v>21</v>
      </c>
      <c r="I9" s="127">
        <v>26</v>
      </c>
      <c r="J9" s="127">
        <v>11</v>
      </c>
      <c r="K9" s="127">
        <v>23</v>
      </c>
      <c r="L9" s="127">
        <v>18</v>
      </c>
      <c r="M9" s="127">
        <v>7</v>
      </c>
      <c r="N9" s="127">
        <v>22</v>
      </c>
      <c r="O9" s="127">
        <v>8</v>
      </c>
      <c r="P9" s="127">
        <v>16</v>
      </c>
      <c r="Q9" s="127">
        <v>15</v>
      </c>
      <c r="R9" s="127">
        <v>35</v>
      </c>
      <c r="S9" s="127">
        <v>14</v>
      </c>
      <c r="T9" s="127">
        <v>22</v>
      </c>
      <c r="U9" s="124">
        <v>0</v>
      </c>
      <c r="V9" s="123">
        <v>213</v>
      </c>
      <c r="W9" s="123">
        <v>102</v>
      </c>
      <c r="X9" s="124">
        <v>0</v>
      </c>
      <c r="Z9" s="414" t="s">
        <v>150</v>
      </c>
      <c r="AA9" s="330" t="s">
        <v>151</v>
      </c>
      <c r="AB9" s="331"/>
      <c r="AC9" s="103">
        <v>1</v>
      </c>
      <c r="AD9" s="127">
        <v>0</v>
      </c>
      <c r="AE9" s="127">
        <v>0</v>
      </c>
      <c r="AF9" s="127">
        <v>1</v>
      </c>
      <c r="AG9" s="127">
        <v>0</v>
      </c>
      <c r="AH9" s="127">
        <v>0</v>
      </c>
      <c r="AI9" s="127">
        <v>0</v>
      </c>
      <c r="AJ9" s="127">
        <v>0</v>
      </c>
      <c r="AK9" s="127">
        <v>0</v>
      </c>
      <c r="AL9" s="127">
        <v>0</v>
      </c>
      <c r="AM9" s="127">
        <v>0</v>
      </c>
      <c r="AN9" s="127">
        <v>0</v>
      </c>
      <c r="AO9" s="127">
        <v>0</v>
      </c>
      <c r="AP9" s="127">
        <v>0</v>
      </c>
      <c r="AQ9" s="127">
        <v>0</v>
      </c>
      <c r="AR9" s="127">
        <v>0</v>
      </c>
      <c r="AS9" s="127">
        <v>0</v>
      </c>
      <c r="AT9" s="124">
        <v>0</v>
      </c>
      <c r="AU9" s="123">
        <v>1</v>
      </c>
      <c r="AV9" s="123">
        <v>0</v>
      </c>
      <c r="AW9" s="124">
        <v>0</v>
      </c>
    </row>
    <row r="10" spans="1:264" ht="26.25" customHeight="1" thickBot="1">
      <c r="A10" s="414"/>
      <c r="B10" s="330" t="s">
        <v>152</v>
      </c>
      <c r="C10" s="331"/>
      <c r="D10" s="103">
        <v>377</v>
      </c>
      <c r="E10" s="127">
        <v>23</v>
      </c>
      <c r="F10" s="127">
        <v>23</v>
      </c>
      <c r="G10" s="127">
        <v>25</v>
      </c>
      <c r="H10" s="127">
        <v>19</v>
      </c>
      <c r="I10" s="127">
        <v>26</v>
      </c>
      <c r="J10" s="127">
        <v>17</v>
      </c>
      <c r="K10" s="127">
        <v>25</v>
      </c>
      <c r="L10" s="127">
        <v>15</v>
      </c>
      <c r="M10" s="127">
        <v>6</v>
      </c>
      <c r="N10" s="127">
        <v>34</v>
      </c>
      <c r="O10" s="127">
        <v>16</v>
      </c>
      <c r="P10" s="127">
        <v>21</v>
      </c>
      <c r="Q10" s="127">
        <v>30</v>
      </c>
      <c r="R10" s="127">
        <v>29</v>
      </c>
      <c r="S10" s="127">
        <v>41</v>
      </c>
      <c r="T10" s="127">
        <v>27</v>
      </c>
      <c r="U10" s="124">
        <v>1</v>
      </c>
      <c r="V10" s="123">
        <v>276</v>
      </c>
      <c r="W10" s="123">
        <v>100</v>
      </c>
      <c r="X10" s="124"/>
      <c r="Z10" s="414"/>
      <c r="AA10" s="330" t="s">
        <v>152</v>
      </c>
      <c r="AB10" s="331"/>
      <c r="AC10" s="103">
        <v>2</v>
      </c>
      <c r="AD10" s="127">
        <v>0</v>
      </c>
      <c r="AE10" s="127">
        <v>0</v>
      </c>
      <c r="AF10" s="127">
        <v>0</v>
      </c>
      <c r="AG10" s="127">
        <v>0</v>
      </c>
      <c r="AH10" s="127">
        <v>1</v>
      </c>
      <c r="AI10" s="127">
        <v>0</v>
      </c>
      <c r="AJ10" s="127">
        <v>0</v>
      </c>
      <c r="AK10" s="127">
        <v>0</v>
      </c>
      <c r="AL10" s="127">
        <v>0</v>
      </c>
      <c r="AM10" s="127">
        <v>1</v>
      </c>
      <c r="AN10" s="127">
        <v>0</v>
      </c>
      <c r="AO10" s="127">
        <v>0</v>
      </c>
      <c r="AP10" s="127">
        <v>0</v>
      </c>
      <c r="AQ10" s="127">
        <v>0</v>
      </c>
      <c r="AR10" s="127">
        <v>0</v>
      </c>
      <c r="AS10" s="127">
        <v>0</v>
      </c>
      <c r="AT10" s="124">
        <v>0</v>
      </c>
      <c r="AU10" s="123">
        <v>2</v>
      </c>
      <c r="AV10" s="123">
        <v>0</v>
      </c>
      <c r="AW10" s="124">
        <v>0</v>
      </c>
    </row>
    <row r="11" spans="1:264" ht="26.25" customHeight="1" thickBot="1">
      <c r="A11" s="414"/>
      <c r="B11" s="330" t="s">
        <v>153</v>
      </c>
      <c r="C11" s="331"/>
      <c r="D11" s="103">
        <v>1973</v>
      </c>
      <c r="E11" s="127">
        <v>115</v>
      </c>
      <c r="F11" s="127">
        <v>80</v>
      </c>
      <c r="G11" s="127">
        <v>141</v>
      </c>
      <c r="H11" s="127">
        <v>141</v>
      </c>
      <c r="I11" s="127">
        <v>129</v>
      </c>
      <c r="J11" s="127">
        <v>81</v>
      </c>
      <c r="K11" s="127">
        <v>85</v>
      </c>
      <c r="L11" s="127">
        <v>99</v>
      </c>
      <c r="M11" s="127">
        <v>58</v>
      </c>
      <c r="N11" s="127">
        <v>171</v>
      </c>
      <c r="O11" s="127">
        <v>72</v>
      </c>
      <c r="P11" s="127">
        <v>94</v>
      </c>
      <c r="Q11" s="127">
        <v>177</v>
      </c>
      <c r="R11" s="127">
        <v>221</v>
      </c>
      <c r="S11" s="127">
        <v>149</v>
      </c>
      <c r="T11" s="127">
        <v>160</v>
      </c>
      <c r="U11" s="123">
        <v>5</v>
      </c>
      <c r="V11" s="123">
        <v>1457</v>
      </c>
      <c r="W11" s="123">
        <v>511</v>
      </c>
      <c r="X11" s="124"/>
      <c r="Z11" s="414"/>
      <c r="AA11" s="330" t="s">
        <v>153</v>
      </c>
      <c r="AB11" s="331"/>
      <c r="AC11" s="103">
        <v>9</v>
      </c>
      <c r="AD11" s="127">
        <v>0</v>
      </c>
      <c r="AE11" s="127">
        <v>0</v>
      </c>
      <c r="AF11" s="127">
        <v>0</v>
      </c>
      <c r="AG11" s="127">
        <v>0</v>
      </c>
      <c r="AH11" s="127">
        <v>2</v>
      </c>
      <c r="AI11" s="127">
        <v>1</v>
      </c>
      <c r="AJ11" s="127">
        <v>0</v>
      </c>
      <c r="AK11" s="127">
        <v>1</v>
      </c>
      <c r="AL11" s="127">
        <v>0</v>
      </c>
      <c r="AM11" s="127">
        <v>4</v>
      </c>
      <c r="AN11" s="127">
        <v>0</v>
      </c>
      <c r="AO11" s="127">
        <v>0</v>
      </c>
      <c r="AP11" s="127">
        <v>0</v>
      </c>
      <c r="AQ11" s="127">
        <v>0</v>
      </c>
      <c r="AR11" s="127">
        <v>0</v>
      </c>
      <c r="AS11" s="127">
        <v>1</v>
      </c>
      <c r="AT11" s="123">
        <v>0</v>
      </c>
      <c r="AU11" s="123">
        <v>7</v>
      </c>
      <c r="AV11" s="123">
        <v>2</v>
      </c>
      <c r="AW11" s="124">
        <v>0</v>
      </c>
    </row>
    <row r="12" spans="1:264" ht="26.25" customHeight="1" thickBot="1">
      <c r="A12" s="414"/>
      <c r="B12" s="415" t="s">
        <v>154</v>
      </c>
      <c r="C12" s="348" t="s">
        <v>155</v>
      </c>
      <c r="D12" s="103">
        <v>1054</v>
      </c>
      <c r="E12" s="127">
        <v>68</v>
      </c>
      <c r="F12" s="127">
        <v>51</v>
      </c>
      <c r="G12" s="127">
        <v>65</v>
      </c>
      <c r="H12" s="127">
        <v>60</v>
      </c>
      <c r="I12" s="127">
        <v>68</v>
      </c>
      <c r="J12" s="127">
        <v>43</v>
      </c>
      <c r="K12" s="127">
        <v>45</v>
      </c>
      <c r="L12" s="127">
        <v>53</v>
      </c>
      <c r="M12" s="127">
        <v>29</v>
      </c>
      <c r="N12" s="127">
        <v>108</v>
      </c>
      <c r="O12" s="127">
        <v>38</v>
      </c>
      <c r="P12" s="127">
        <v>50</v>
      </c>
      <c r="Q12" s="127">
        <v>85</v>
      </c>
      <c r="R12" s="127">
        <v>121</v>
      </c>
      <c r="S12" s="127">
        <v>96</v>
      </c>
      <c r="T12" s="127">
        <v>74</v>
      </c>
      <c r="U12" s="123">
        <v>2</v>
      </c>
      <c r="V12" s="123">
        <v>790</v>
      </c>
      <c r="W12" s="123">
        <v>262</v>
      </c>
      <c r="X12" s="124"/>
      <c r="Z12" s="414"/>
      <c r="AA12" s="415" t="s">
        <v>154</v>
      </c>
      <c r="AB12" s="348" t="s">
        <v>155</v>
      </c>
      <c r="AC12" s="103">
        <v>7</v>
      </c>
      <c r="AD12" s="127">
        <v>0</v>
      </c>
      <c r="AE12" s="127">
        <v>0</v>
      </c>
      <c r="AF12" s="127">
        <v>0</v>
      </c>
      <c r="AG12" s="127">
        <v>0</v>
      </c>
      <c r="AH12" s="127">
        <v>2</v>
      </c>
      <c r="AI12" s="127">
        <v>1</v>
      </c>
      <c r="AJ12" s="127">
        <v>0</v>
      </c>
      <c r="AK12" s="127">
        <v>1</v>
      </c>
      <c r="AL12" s="127">
        <v>0</v>
      </c>
      <c r="AM12" s="127">
        <v>2</v>
      </c>
      <c r="AN12" s="127">
        <v>0</v>
      </c>
      <c r="AO12" s="127">
        <v>0</v>
      </c>
      <c r="AP12" s="127">
        <v>0</v>
      </c>
      <c r="AQ12" s="127">
        <v>0</v>
      </c>
      <c r="AR12" s="127">
        <v>0</v>
      </c>
      <c r="AS12" s="127">
        <v>1</v>
      </c>
      <c r="AT12" s="123">
        <v>0</v>
      </c>
      <c r="AU12" s="123">
        <v>7</v>
      </c>
      <c r="AV12" s="123">
        <v>0</v>
      </c>
      <c r="AW12" s="124">
        <v>0</v>
      </c>
    </row>
    <row r="13" spans="1:264" ht="26.25" customHeight="1" thickBot="1">
      <c r="A13" s="414"/>
      <c r="B13" s="415"/>
      <c r="C13" s="348" t="s">
        <v>156</v>
      </c>
      <c r="D13" s="103">
        <v>353</v>
      </c>
      <c r="E13" s="127">
        <v>24</v>
      </c>
      <c r="F13" s="127">
        <v>15</v>
      </c>
      <c r="G13" s="127">
        <v>26</v>
      </c>
      <c r="H13" s="127">
        <v>24</v>
      </c>
      <c r="I13" s="127">
        <v>18</v>
      </c>
      <c r="J13" s="127">
        <v>9</v>
      </c>
      <c r="K13" s="127">
        <v>10</v>
      </c>
      <c r="L13" s="127">
        <v>13</v>
      </c>
      <c r="M13" s="127">
        <v>9</v>
      </c>
      <c r="N13" s="127">
        <v>37</v>
      </c>
      <c r="O13" s="127">
        <v>9</v>
      </c>
      <c r="P13" s="127">
        <v>13</v>
      </c>
      <c r="Q13" s="127">
        <v>37</v>
      </c>
      <c r="R13" s="127">
        <v>33</v>
      </c>
      <c r="S13" s="127">
        <v>37</v>
      </c>
      <c r="T13" s="127">
        <v>39</v>
      </c>
      <c r="U13" s="123">
        <v>0</v>
      </c>
      <c r="V13" s="123">
        <v>262</v>
      </c>
      <c r="W13" s="123">
        <v>91</v>
      </c>
      <c r="X13" s="124"/>
      <c r="Z13" s="414"/>
      <c r="AA13" s="415"/>
      <c r="AB13" s="348" t="s">
        <v>156</v>
      </c>
      <c r="AC13" s="103">
        <v>1</v>
      </c>
      <c r="AD13" s="127">
        <v>0</v>
      </c>
      <c r="AE13" s="127">
        <v>0</v>
      </c>
      <c r="AF13" s="127">
        <v>0</v>
      </c>
      <c r="AG13" s="127">
        <v>0</v>
      </c>
      <c r="AH13" s="127">
        <v>1</v>
      </c>
      <c r="AI13" s="127">
        <v>0</v>
      </c>
      <c r="AJ13" s="127">
        <v>0</v>
      </c>
      <c r="AK13" s="127">
        <v>0</v>
      </c>
      <c r="AL13" s="127">
        <v>0</v>
      </c>
      <c r="AM13" s="127">
        <v>0</v>
      </c>
      <c r="AN13" s="127">
        <v>0</v>
      </c>
      <c r="AO13" s="127">
        <v>0</v>
      </c>
      <c r="AP13" s="127">
        <v>0</v>
      </c>
      <c r="AQ13" s="127">
        <v>0</v>
      </c>
      <c r="AR13" s="127">
        <v>0</v>
      </c>
      <c r="AS13" s="127">
        <v>0</v>
      </c>
      <c r="AT13" s="123">
        <v>0</v>
      </c>
      <c r="AU13" s="123">
        <v>1</v>
      </c>
      <c r="AV13" s="123">
        <v>0</v>
      </c>
      <c r="AW13" s="124">
        <v>0</v>
      </c>
    </row>
    <row r="14" spans="1:264" ht="26.25" customHeight="1" thickBot="1">
      <c r="A14" s="414"/>
      <c r="B14" s="415"/>
      <c r="C14" s="128" t="s">
        <v>157</v>
      </c>
      <c r="D14" s="114">
        <v>1661</v>
      </c>
      <c r="E14" s="129">
        <v>91</v>
      </c>
      <c r="F14" s="129">
        <v>61</v>
      </c>
      <c r="G14" s="129">
        <v>115</v>
      </c>
      <c r="H14" s="129">
        <v>126</v>
      </c>
      <c r="I14" s="129">
        <v>112</v>
      </c>
      <c r="J14" s="129">
        <v>62</v>
      </c>
      <c r="K14" s="129">
        <v>71</v>
      </c>
      <c r="L14" s="129">
        <v>75</v>
      </c>
      <c r="M14" s="129">
        <v>47</v>
      </c>
      <c r="N14" s="129">
        <v>140</v>
      </c>
      <c r="O14" s="129">
        <v>65</v>
      </c>
      <c r="P14" s="129">
        <v>80</v>
      </c>
      <c r="Q14" s="129">
        <v>155</v>
      </c>
      <c r="R14" s="129">
        <v>196</v>
      </c>
      <c r="S14" s="129">
        <v>124</v>
      </c>
      <c r="T14" s="129">
        <v>141</v>
      </c>
      <c r="U14" s="130">
        <v>3</v>
      </c>
      <c r="V14" s="130">
        <v>1230</v>
      </c>
      <c r="W14" s="130">
        <v>428</v>
      </c>
      <c r="X14" s="131"/>
      <c r="Z14" s="414"/>
      <c r="AA14" s="415"/>
      <c r="AB14" s="128" t="s">
        <v>157</v>
      </c>
      <c r="AC14" s="114">
        <v>7</v>
      </c>
      <c r="AD14" s="129">
        <v>0</v>
      </c>
      <c r="AE14" s="129">
        <v>0</v>
      </c>
      <c r="AF14" s="129">
        <v>0</v>
      </c>
      <c r="AG14" s="129">
        <v>0</v>
      </c>
      <c r="AH14" s="129">
        <v>2</v>
      </c>
      <c r="AI14" s="129">
        <v>0</v>
      </c>
      <c r="AJ14" s="129">
        <v>0</v>
      </c>
      <c r="AK14" s="129">
        <v>1</v>
      </c>
      <c r="AL14" s="129">
        <v>0</v>
      </c>
      <c r="AM14" s="129">
        <v>4</v>
      </c>
      <c r="AN14" s="129">
        <v>0</v>
      </c>
      <c r="AO14" s="129">
        <v>0</v>
      </c>
      <c r="AP14" s="129">
        <v>0</v>
      </c>
      <c r="AQ14" s="129">
        <v>0</v>
      </c>
      <c r="AR14" s="129">
        <v>0</v>
      </c>
      <c r="AS14" s="129">
        <v>0</v>
      </c>
      <c r="AT14" s="130">
        <v>0</v>
      </c>
      <c r="AU14" s="130">
        <v>5</v>
      </c>
      <c r="AV14" s="130">
        <v>2</v>
      </c>
      <c r="AW14" s="131">
        <v>0</v>
      </c>
    </row>
    <row r="15" spans="1:264">
      <c r="M15" s="132"/>
      <c r="O15" s="26"/>
      <c r="P15" s="26"/>
      <c r="Q15" s="26"/>
      <c r="R15" s="132"/>
      <c r="AL15" s="132"/>
      <c r="AN15" s="26"/>
      <c r="AO15" s="26"/>
      <c r="AP15" s="26"/>
      <c r="AQ15" s="132"/>
    </row>
    <row r="16" spans="1:264">
      <c r="O16" s="26"/>
      <c r="AN16" s="26"/>
    </row>
    <row r="17" spans="1:209 1025:1048" ht="18" thickBo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X17" s="118" t="s">
        <v>39</v>
      </c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</row>
    <row r="18" spans="1:209 1025:1048" ht="26.25" customHeight="1" thickBot="1">
      <c r="A18" s="412" t="s">
        <v>114</v>
      </c>
      <c r="B18" s="412"/>
      <c r="C18" s="412"/>
      <c r="D18" s="413" t="s">
        <v>2</v>
      </c>
      <c r="E18" s="409" t="s">
        <v>3</v>
      </c>
      <c r="F18" s="409" t="s">
        <v>4</v>
      </c>
      <c r="G18" s="409" t="s">
        <v>5</v>
      </c>
      <c r="H18" s="409" t="s">
        <v>6</v>
      </c>
      <c r="I18" s="409" t="s">
        <v>7</v>
      </c>
      <c r="J18" s="409" t="s">
        <v>8</v>
      </c>
      <c r="K18" s="409" t="s">
        <v>9</v>
      </c>
      <c r="L18" s="409" t="s">
        <v>10</v>
      </c>
      <c r="M18" s="409" t="s">
        <v>11</v>
      </c>
      <c r="N18" s="409" t="s">
        <v>12</v>
      </c>
      <c r="O18" s="412" t="s">
        <v>13</v>
      </c>
      <c r="P18" s="411" t="s">
        <v>14</v>
      </c>
      <c r="Q18" s="412" t="s">
        <v>15</v>
      </c>
      <c r="R18" s="409" t="s">
        <v>16</v>
      </c>
      <c r="S18" s="409" t="s">
        <v>17</v>
      </c>
      <c r="T18" s="409" t="s">
        <v>18</v>
      </c>
      <c r="U18" s="411" t="s">
        <v>143</v>
      </c>
      <c r="V18" s="411"/>
      <c r="W18" s="411"/>
      <c r="X18" s="41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</row>
    <row r="19" spans="1:209 1025:1048" ht="26.25" customHeight="1">
      <c r="A19" s="412"/>
      <c r="B19" s="412"/>
      <c r="C19" s="412"/>
      <c r="D19" s="413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12"/>
      <c r="P19" s="411"/>
      <c r="Q19" s="412"/>
      <c r="R19" s="409"/>
      <c r="S19" s="409"/>
      <c r="T19" s="409"/>
      <c r="U19" s="119" t="s">
        <v>144</v>
      </c>
      <c r="V19" s="119" t="s">
        <v>145</v>
      </c>
      <c r="W19" s="119" t="s">
        <v>146</v>
      </c>
      <c r="X19" s="120" t="s">
        <v>147</v>
      </c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</row>
    <row r="20" spans="1:209 1025:1048" ht="26.25" customHeight="1">
      <c r="A20" s="416" t="s">
        <v>148</v>
      </c>
      <c r="B20" s="416"/>
      <c r="C20" s="416"/>
      <c r="D20" s="98">
        <v>8001</v>
      </c>
      <c r="E20" s="121">
        <v>441</v>
      </c>
      <c r="F20" s="121">
        <v>363</v>
      </c>
      <c r="G20" s="121">
        <v>573</v>
      </c>
      <c r="H20" s="121">
        <v>595</v>
      </c>
      <c r="I20" s="121">
        <v>571</v>
      </c>
      <c r="J20" s="121">
        <v>360</v>
      </c>
      <c r="K20" s="121">
        <v>413</v>
      </c>
      <c r="L20" s="121">
        <v>414</v>
      </c>
      <c r="M20" s="121">
        <v>229</v>
      </c>
      <c r="N20" s="121">
        <v>730</v>
      </c>
      <c r="O20" s="121">
        <v>279</v>
      </c>
      <c r="P20" s="122">
        <v>381</v>
      </c>
      <c r="Q20" s="122">
        <v>666</v>
      </c>
      <c r="R20" s="121">
        <v>870</v>
      </c>
      <c r="S20" s="121">
        <v>482</v>
      </c>
      <c r="T20" s="121">
        <v>634</v>
      </c>
      <c r="U20" s="123">
        <v>21</v>
      </c>
      <c r="V20" s="123">
        <v>5798</v>
      </c>
      <c r="W20" s="123">
        <v>2182</v>
      </c>
      <c r="X20" s="124">
        <v>0</v>
      </c>
      <c r="Y20" s="125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</row>
    <row r="21" spans="1:209 1025:1048" ht="26.25" customHeight="1">
      <c r="A21" s="417" t="s">
        <v>149</v>
      </c>
      <c r="B21" s="388" t="s">
        <v>44</v>
      </c>
      <c r="C21" s="388"/>
      <c r="D21" s="126">
        <v>1447</v>
      </c>
      <c r="E21" s="121">
        <v>83</v>
      </c>
      <c r="F21" s="121">
        <v>64</v>
      </c>
      <c r="G21" s="121">
        <v>97</v>
      </c>
      <c r="H21" s="121">
        <v>98</v>
      </c>
      <c r="I21" s="121">
        <v>102</v>
      </c>
      <c r="J21" s="121">
        <v>63</v>
      </c>
      <c r="K21" s="121">
        <v>105</v>
      </c>
      <c r="L21" s="121">
        <v>117</v>
      </c>
      <c r="M21" s="121">
        <v>33</v>
      </c>
      <c r="N21" s="121">
        <v>132</v>
      </c>
      <c r="O21" s="121">
        <v>52</v>
      </c>
      <c r="P21" s="122">
        <v>80</v>
      </c>
      <c r="Q21" s="122">
        <v>99</v>
      </c>
      <c r="R21" s="121">
        <v>166</v>
      </c>
      <c r="S21" s="121">
        <v>82</v>
      </c>
      <c r="T21" s="121">
        <v>74</v>
      </c>
      <c r="U21" s="123">
        <v>3</v>
      </c>
      <c r="V21" s="123">
        <v>1009</v>
      </c>
      <c r="W21" s="123">
        <v>435</v>
      </c>
      <c r="X21" s="124">
        <v>0</v>
      </c>
      <c r="Y21" s="125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</row>
    <row r="22" spans="1:209 1025:1048" ht="26.25" customHeight="1">
      <c r="A22" s="417"/>
      <c r="B22" s="388" t="s">
        <v>45</v>
      </c>
      <c r="C22" s="388"/>
      <c r="D22" s="126">
        <v>1141</v>
      </c>
      <c r="E22" s="121">
        <v>54</v>
      </c>
      <c r="F22" s="121">
        <v>50</v>
      </c>
      <c r="G22" s="121">
        <v>114</v>
      </c>
      <c r="H22" s="121">
        <v>120</v>
      </c>
      <c r="I22" s="121">
        <v>49</v>
      </c>
      <c r="J22" s="121">
        <v>61</v>
      </c>
      <c r="K22" s="121">
        <v>72</v>
      </c>
      <c r="L22" s="121">
        <v>51</v>
      </c>
      <c r="M22" s="121">
        <v>26</v>
      </c>
      <c r="N22" s="121">
        <v>55</v>
      </c>
      <c r="O22" s="121">
        <v>21</v>
      </c>
      <c r="P22" s="122">
        <v>54</v>
      </c>
      <c r="Q22" s="122">
        <v>85</v>
      </c>
      <c r="R22" s="121">
        <v>127</v>
      </c>
      <c r="S22" s="121">
        <v>70</v>
      </c>
      <c r="T22" s="121">
        <v>132</v>
      </c>
      <c r="U22" s="123">
        <v>3</v>
      </c>
      <c r="V22" s="123">
        <v>814</v>
      </c>
      <c r="W22" s="123">
        <v>324</v>
      </c>
      <c r="X22" s="124">
        <v>0</v>
      </c>
      <c r="Y22" s="125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</row>
    <row r="23" spans="1:209 1025:1048" ht="26.25" customHeight="1">
      <c r="A23" s="417"/>
      <c r="B23" s="388" t="s">
        <v>46</v>
      </c>
      <c r="C23" s="388"/>
      <c r="D23" s="126">
        <v>5309</v>
      </c>
      <c r="E23" s="121">
        <v>302</v>
      </c>
      <c r="F23" s="121">
        <v>243</v>
      </c>
      <c r="G23" s="121">
        <v>359</v>
      </c>
      <c r="H23" s="121">
        <v>374</v>
      </c>
      <c r="I23" s="121">
        <v>388</v>
      </c>
      <c r="J23" s="121">
        <v>233</v>
      </c>
      <c r="K23" s="121">
        <v>230</v>
      </c>
      <c r="L23" s="121">
        <v>244</v>
      </c>
      <c r="M23" s="121">
        <v>153</v>
      </c>
      <c r="N23" s="121">
        <v>535</v>
      </c>
      <c r="O23" s="121">
        <v>206</v>
      </c>
      <c r="P23" s="122">
        <v>242</v>
      </c>
      <c r="Q23" s="122">
        <v>479</v>
      </c>
      <c r="R23" s="121">
        <v>574</v>
      </c>
      <c r="S23" s="121">
        <v>324</v>
      </c>
      <c r="T23" s="121">
        <v>423</v>
      </c>
      <c r="U23" s="123">
        <v>13</v>
      </c>
      <c r="V23" s="123">
        <v>3905</v>
      </c>
      <c r="W23" s="123">
        <v>1391</v>
      </c>
      <c r="X23" s="124">
        <v>0</v>
      </c>
      <c r="Y23" s="125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</row>
    <row r="24" spans="1:209 1025:1048" ht="26.25" customHeight="1" thickBot="1">
      <c r="A24" s="414" t="s">
        <v>150</v>
      </c>
      <c r="B24" s="330" t="s">
        <v>151</v>
      </c>
      <c r="C24" s="331"/>
      <c r="D24" s="103">
        <v>20</v>
      </c>
      <c r="E24" s="127">
        <v>0</v>
      </c>
      <c r="F24" s="127">
        <v>1</v>
      </c>
      <c r="G24" s="127">
        <v>1</v>
      </c>
      <c r="H24" s="127">
        <v>0</v>
      </c>
      <c r="I24" s="127">
        <v>11</v>
      </c>
      <c r="J24" s="127">
        <v>0</v>
      </c>
      <c r="K24" s="127">
        <v>0</v>
      </c>
      <c r="L24" s="127">
        <v>1</v>
      </c>
      <c r="M24" s="127">
        <v>2</v>
      </c>
      <c r="N24" s="127">
        <v>2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2</v>
      </c>
      <c r="U24" s="124">
        <v>0</v>
      </c>
      <c r="V24" s="123">
        <v>11</v>
      </c>
      <c r="W24" s="123">
        <v>9</v>
      </c>
      <c r="X24" s="124">
        <v>0</v>
      </c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</row>
    <row r="25" spans="1:209 1025:1048" ht="26.25" customHeight="1" thickBot="1">
      <c r="A25" s="414"/>
      <c r="B25" s="330" t="s">
        <v>152</v>
      </c>
      <c r="C25" s="331"/>
      <c r="D25" s="103">
        <v>19</v>
      </c>
      <c r="E25" s="127">
        <v>0</v>
      </c>
      <c r="F25" s="127">
        <v>1</v>
      </c>
      <c r="G25" s="127">
        <v>1</v>
      </c>
      <c r="H25" s="127">
        <v>1</v>
      </c>
      <c r="I25" s="127">
        <v>2</v>
      </c>
      <c r="J25" s="127">
        <v>1</v>
      </c>
      <c r="K25" s="127">
        <v>2</v>
      </c>
      <c r="L25" s="127">
        <v>0</v>
      </c>
      <c r="M25" s="127">
        <v>2</v>
      </c>
      <c r="N25" s="127">
        <v>0</v>
      </c>
      <c r="O25" s="127">
        <v>0</v>
      </c>
      <c r="P25" s="127">
        <v>3</v>
      </c>
      <c r="Q25" s="127">
        <v>1</v>
      </c>
      <c r="R25" s="127">
        <v>1</v>
      </c>
      <c r="S25" s="127">
        <v>3</v>
      </c>
      <c r="T25" s="127">
        <v>1</v>
      </c>
      <c r="U25" s="124">
        <v>0</v>
      </c>
      <c r="V25" s="123">
        <v>16</v>
      </c>
      <c r="W25" s="123">
        <v>3</v>
      </c>
      <c r="X25" s="124">
        <v>0</v>
      </c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</row>
    <row r="26" spans="1:209 1025:1048" ht="26.25" customHeight="1" thickBot="1">
      <c r="A26" s="414"/>
      <c r="B26" s="330" t="s">
        <v>153</v>
      </c>
      <c r="C26" s="331"/>
      <c r="D26" s="103">
        <v>65</v>
      </c>
      <c r="E26" s="127">
        <v>2</v>
      </c>
      <c r="F26" s="127">
        <v>4</v>
      </c>
      <c r="G26" s="127">
        <v>1</v>
      </c>
      <c r="H26" s="127">
        <v>2</v>
      </c>
      <c r="I26" s="127">
        <v>19</v>
      </c>
      <c r="J26" s="127">
        <v>2</v>
      </c>
      <c r="K26" s="127">
        <v>4</v>
      </c>
      <c r="L26" s="127">
        <v>1</v>
      </c>
      <c r="M26" s="127">
        <v>13</v>
      </c>
      <c r="N26" s="127">
        <v>6</v>
      </c>
      <c r="O26" s="127">
        <v>0</v>
      </c>
      <c r="P26" s="127">
        <v>2</v>
      </c>
      <c r="Q26" s="127">
        <v>2</v>
      </c>
      <c r="R26" s="127">
        <v>2</v>
      </c>
      <c r="S26" s="127">
        <v>3</v>
      </c>
      <c r="T26" s="127">
        <v>2</v>
      </c>
      <c r="U26" s="123">
        <v>2</v>
      </c>
      <c r="V26" s="123">
        <v>43</v>
      </c>
      <c r="W26" s="123">
        <v>20</v>
      </c>
      <c r="X26" s="124">
        <v>0</v>
      </c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</row>
    <row r="27" spans="1:209 1025:1048" ht="26.25" customHeight="1" thickBot="1">
      <c r="A27" s="414"/>
      <c r="B27" s="415" t="s">
        <v>154</v>
      </c>
      <c r="C27" s="348" t="s">
        <v>155</v>
      </c>
      <c r="D27" s="103">
        <v>35</v>
      </c>
      <c r="E27" s="127">
        <v>0</v>
      </c>
      <c r="F27" s="127">
        <v>2</v>
      </c>
      <c r="G27" s="127">
        <v>1</v>
      </c>
      <c r="H27" s="127">
        <v>1</v>
      </c>
      <c r="I27" s="127">
        <v>5</v>
      </c>
      <c r="J27" s="127">
        <v>2</v>
      </c>
      <c r="K27" s="127">
        <v>3</v>
      </c>
      <c r="L27" s="127">
        <v>0</v>
      </c>
      <c r="M27" s="127">
        <v>10</v>
      </c>
      <c r="N27" s="127">
        <v>4</v>
      </c>
      <c r="O27" s="127">
        <v>0</v>
      </c>
      <c r="P27" s="127">
        <v>1</v>
      </c>
      <c r="Q27" s="127">
        <v>2</v>
      </c>
      <c r="R27" s="127">
        <v>1</v>
      </c>
      <c r="S27" s="127">
        <v>2</v>
      </c>
      <c r="T27" s="127">
        <v>1</v>
      </c>
      <c r="U27" s="123">
        <v>2</v>
      </c>
      <c r="V27" s="123">
        <v>23</v>
      </c>
      <c r="W27" s="123">
        <v>10</v>
      </c>
      <c r="X27" s="124">
        <v>0</v>
      </c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</row>
    <row r="28" spans="1:209 1025:1048" ht="26.25" customHeight="1" thickBot="1">
      <c r="A28" s="414"/>
      <c r="B28" s="415"/>
      <c r="C28" s="348" t="s">
        <v>156</v>
      </c>
      <c r="D28" s="103">
        <v>12</v>
      </c>
      <c r="E28" s="127">
        <v>2</v>
      </c>
      <c r="F28" s="127">
        <v>0</v>
      </c>
      <c r="G28" s="127">
        <v>0</v>
      </c>
      <c r="H28" s="127">
        <v>0</v>
      </c>
      <c r="I28" s="127">
        <v>5</v>
      </c>
      <c r="J28" s="127">
        <v>0</v>
      </c>
      <c r="K28" s="127">
        <v>2</v>
      </c>
      <c r="L28" s="127">
        <v>0</v>
      </c>
      <c r="M28" s="127">
        <v>1</v>
      </c>
      <c r="N28" s="127">
        <v>2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3">
        <v>0</v>
      </c>
      <c r="V28" s="123">
        <v>8</v>
      </c>
      <c r="W28" s="123">
        <v>4</v>
      </c>
      <c r="X28" s="124">
        <v>0</v>
      </c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</row>
    <row r="29" spans="1:209 1025:1048" ht="26.25" customHeight="1" thickBot="1">
      <c r="A29" s="414"/>
      <c r="B29" s="415"/>
      <c r="C29" s="128" t="s">
        <v>157</v>
      </c>
      <c r="D29" s="114">
        <v>49</v>
      </c>
      <c r="E29" s="129">
        <v>2</v>
      </c>
      <c r="F29" s="129">
        <v>2</v>
      </c>
      <c r="G29" s="129">
        <v>1</v>
      </c>
      <c r="H29" s="129">
        <v>1</v>
      </c>
      <c r="I29" s="129">
        <v>16</v>
      </c>
      <c r="J29" s="129">
        <v>1</v>
      </c>
      <c r="K29" s="129">
        <v>3</v>
      </c>
      <c r="L29" s="129">
        <v>1</v>
      </c>
      <c r="M29" s="129">
        <v>10</v>
      </c>
      <c r="N29" s="129">
        <v>5</v>
      </c>
      <c r="O29" s="129">
        <v>0</v>
      </c>
      <c r="P29" s="129">
        <v>2</v>
      </c>
      <c r="Q29" s="129">
        <v>1</v>
      </c>
      <c r="R29" s="129">
        <v>1</v>
      </c>
      <c r="S29" s="129">
        <v>1</v>
      </c>
      <c r="T29" s="129">
        <v>2</v>
      </c>
      <c r="U29" s="130">
        <v>2</v>
      </c>
      <c r="V29" s="130">
        <v>31</v>
      </c>
      <c r="W29" s="130">
        <v>16</v>
      </c>
      <c r="X29" s="131">
        <v>0</v>
      </c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</row>
    <row r="30" spans="1:209 1025:1048">
      <c r="M30" s="132"/>
      <c r="O30" s="26"/>
      <c r="P30" s="26"/>
      <c r="Q30" s="26"/>
      <c r="R30" s="132"/>
      <c r="AL30" s="132"/>
      <c r="AN30" s="26"/>
      <c r="AO30" s="26"/>
      <c r="AP30" s="26"/>
      <c r="AQ30" s="132"/>
    </row>
  </sheetData>
  <mergeCells count="78">
    <mergeCell ref="H3:H4"/>
    <mergeCell ref="A3:C4"/>
    <mergeCell ref="D3:D4"/>
    <mergeCell ref="E3:E4"/>
    <mergeCell ref="F3:F4"/>
    <mergeCell ref="G3:G4"/>
    <mergeCell ref="T3:T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L3:AL4"/>
    <mergeCell ref="U3:X3"/>
    <mergeCell ref="Z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S3:AS4"/>
    <mergeCell ref="AT3:AW3"/>
    <mergeCell ref="A5:C5"/>
    <mergeCell ref="Z5:AB5"/>
    <mergeCell ref="A6:A8"/>
    <mergeCell ref="B6:C6"/>
    <mergeCell ref="Z6:Z8"/>
    <mergeCell ref="AA6:AB6"/>
    <mergeCell ref="B7:C7"/>
    <mergeCell ref="AA7:AB7"/>
    <mergeCell ref="AM3:AM4"/>
    <mergeCell ref="AN3:AN4"/>
    <mergeCell ref="AO3:AO4"/>
    <mergeCell ref="AP3:AP4"/>
    <mergeCell ref="AQ3:AQ4"/>
    <mergeCell ref="AR3:AR4"/>
    <mergeCell ref="B8:C8"/>
    <mergeCell ref="AA8:AB8"/>
    <mergeCell ref="A9:A14"/>
    <mergeCell ref="Z9:Z14"/>
    <mergeCell ref="B12:B14"/>
    <mergeCell ref="AA12:AA14"/>
    <mergeCell ref="K18:K19"/>
    <mergeCell ref="L18:L19"/>
    <mergeCell ref="M18:M19"/>
    <mergeCell ref="N18:N19"/>
    <mergeCell ref="A18:C19"/>
    <mergeCell ref="D18:D19"/>
    <mergeCell ref="E18:E19"/>
    <mergeCell ref="F18:F19"/>
    <mergeCell ref="G18:G19"/>
    <mergeCell ref="H18:H19"/>
    <mergeCell ref="A24:A29"/>
    <mergeCell ref="B27:B29"/>
    <mergeCell ref="U18:X18"/>
    <mergeCell ref="A20:C20"/>
    <mergeCell ref="A21:A23"/>
    <mergeCell ref="B21:C21"/>
    <mergeCell ref="B22:C22"/>
    <mergeCell ref="B23:C23"/>
    <mergeCell ref="O18:O19"/>
    <mergeCell ref="P18:P19"/>
    <mergeCell ref="Q18:Q19"/>
    <mergeCell ref="R18:R19"/>
    <mergeCell ref="S18:S19"/>
    <mergeCell ref="T18:T19"/>
    <mergeCell ref="I18:I19"/>
    <mergeCell ref="J18:J19"/>
  </mergeCells>
  <phoneticPr fontId="24"/>
  <printOptions horizontalCentered="1" verticalCentered="1"/>
  <pageMargins left="0.78740157480314965" right="0.78740157480314965" top="0.6692913385826772" bottom="0.47244094488188981" header="0.51181102362204722" footer="0.39370078740157483"/>
  <pageSetup paperSize="9" scale="77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F0"/>
    <pageSetUpPr fitToPage="1"/>
  </sheetPr>
  <dimension ref="A1:ANH44"/>
  <sheetViews>
    <sheetView showGridLines="0" view="pageBreakPreview" zoomScale="75" zoomScaleNormal="100" zoomScaleSheetLayoutView="75" workbookViewId="0">
      <selection activeCell="AD16" sqref="AD16"/>
    </sheetView>
  </sheetViews>
  <sheetFormatPr defaultColWidth="12.5" defaultRowHeight="17.25"/>
  <cols>
    <col min="1" max="2" width="3.75" style="17" customWidth="1"/>
    <col min="3" max="3" width="10.25" style="17" customWidth="1"/>
    <col min="4" max="4" width="7.5" style="17" customWidth="1"/>
    <col min="5" max="17" width="5.875" style="17" customWidth="1"/>
    <col min="18" max="18" width="6.5" style="17" customWidth="1"/>
    <col min="19" max="20" width="5.875" style="17" customWidth="1"/>
    <col min="21" max="21" width="6.875" style="17" customWidth="1"/>
    <col min="22" max="22" width="8.5" style="17" customWidth="1"/>
    <col min="23" max="23" width="8.875" style="17" customWidth="1"/>
    <col min="24" max="25" width="6.875" style="17" customWidth="1"/>
    <col min="26" max="27" width="3.75" style="17" customWidth="1"/>
    <col min="28" max="28" width="10.25" style="17" customWidth="1"/>
    <col min="29" max="29" width="7.5" style="17" customWidth="1"/>
    <col min="30" max="42" width="5.875" style="17" customWidth="1"/>
    <col min="43" max="43" width="6.5" style="17" customWidth="1"/>
    <col min="44" max="45" width="5.875" style="17" customWidth="1"/>
    <col min="46" max="46" width="6.875" style="17" customWidth="1"/>
    <col min="47" max="47" width="8.5" style="17" customWidth="1"/>
    <col min="48" max="48" width="8.875" style="17" customWidth="1"/>
    <col min="49" max="49" width="6.875" style="17" customWidth="1"/>
    <col min="50" max="269" width="12.5" style="17"/>
    <col min="270" max="271" width="3.75" style="17" customWidth="1"/>
    <col min="272" max="272" width="8.625" style="17" customWidth="1"/>
    <col min="273" max="273" width="7.5" style="17" customWidth="1"/>
    <col min="274" max="286" width="5.875" style="17" customWidth="1"/>
    <col min="287" max="287" width="6.5" style="17" customWidth="1"/>
    <col min="288" max="289" width="5.875" style="17" customWidth="1"/>
    <col min="290" max="290" width="6.875" style="17" customWidth="1"/>
    <col min="291" max="291" width="8.5" style="17" customWidth="1"/>
    <col min="292" max="292" width="8.875" style="17" customWidth="1"/>
    <col min="293" max="299" width="6.875" style="17" customWidth="1"/>
    <col min="300" max="525" width="12.5" style="17"/>
    <col min="526" max="527" width="3.75" style="17" customWidth="1"/>
    <col min="528" max="528" width="8.625" style="17" customWidth="1"/>
    <col min="529" max="529" width="7.5" style="17" customWidth="1"/>
    <col min="530" max="542" width="5.875" style="17" customWidth="1"/>
    <col min="543" max="543" width="6.5" style="17" customWidth="1"/>
    <col min="544" max="545" width="5.875" style="17" customWidth="1"/>
    <col min="546" max="546" width="6.875" style="17" customWidth="1"/>
    <col min="547" max="547" width="8.5" style="17" customWidth="1"/>
    <col min="548" max="548" width="8.875" style="17" customWidth="1"/>
    <col min="549" max="555" width="6.875" style="17" customWidth="1"/>
    <col min="556" max="781" width="12.5" style="17"/>
    <col min="782" max="783" width="3.75" style="17" customWidth="1"/>
    <col min="784" max="784" width="8.625" style="17" customWidth="1"/>
    <col min="785" max="785" width="7.5" style="17" customWidth="1"/>
    <col min="786" max="798" width="5.875" style="17" customWidth="1"/>
    <col min="799" max="799" width="6.5" style="17" customWidth="1"/>
    <col min="800" max="801" width="5.875" style="17" customWidth="1"/>
    <col min="802" max="802" width="6.875" style="17" customWidth="1"/>
    <col min="803" max="803" width="8.5" style="17" customWidth="1"/>
    <col min="804" max="804" width="8.875" style="17" customWidth="1"/>
    <col min="805" max="811" width="6.875" style="17" customWidth="1"/>
    <col min="812" max="1037" width="12.5" style="17"/>
    <col min="1038" max="1039" width="3.75" style="17" customWidth="1"/>
    <col min="1040" max="1040" width="8.625" style="17" customWidth="1"/>
    <col min="1041" max="1041" width="7.5" style="17" customWidth="1"/>
    <col min="1042" max="1048" width="5.875" style="17" customWidth="1"/>
  </cols>
  <sheetData>
    <row r="1" spans="1:264">
      <c r="A1" s="92" t="s">
        <v>158</v>
      </c>
      <c r="B1" s="93"/>
      <c r="P1" s="26"/>
      <c r="Q1" s="26"/>
      <c r="Z1" s="92" t="s">
        <v>158</v>
      </c>
      <c r="AA1" s="93"/>
      <c r="AO1" s="26"/>
      <c r="AP1" s="26"/>
    </row>
    <row r="2" spans="1:264" ht="18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55"/>
      <c r="W2" s="55"/>
      <c r="X2" s="118" t="s">
        <v>1</v>
      </c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55"/>
      <c r="AV2" s="55"/>
      <c r="AW2" s="118" t="s">
        <v>310</v>
      </c>
    </row>
    <row r="3" spans="1:264" ht="26.25" customHeight="1" thickBot="1">
      <c r="A3" s="412" t="s">
        <v>114</v>
      </c>
      <c r="B3" s="412"/>
      <c r="C3" s="412"/>
      <c r="D3" s="413" t="s">
        <v>2</v>
      </c>
      <c r="E3" s="409" t="s">
        <v>3</v>
      </c>
      <c r="F3" s="409" t="s">
        <v>4</v>
      </c>
      <c r="G3" s="409" t="s">
        <v>5</v>
      </c>
      <c r="H3" s="409" t="s">
        <v>6</v>
      </c>
      <c r="I3" s="409" t="s">
        <v>7</v>
      </c>
      <c r="J3" s="409" t="s">
        <v>8</v>
      </c>
      <c r="K3" s="409" t="s">
        <v>9</v>
      </c>
      <c r="L3" s="409" t="s">
        <v>10</v>
      </c>
      <c r="M3" s="409" t="s">
        <v>11</v>
      </c>
      <c r="N3" s="409" t="s">
        <v>12</v>
      </c>
      <c r="O3" s="412" t="s">
        <v>13</v>
      </c>
      <c r="P3" s="411" t="s">
        <v>14</v>
      </c>
      <c r="Q3" s="412" t="s">
        <v>15</v>
      </c>
      <c r="R3" s="409" t="s">
        <v>16</v>
      </c>
      <c r="S3" s="409" t="s">
        <v>17</v>
      </c>
      <c r="T3" s="409" t="s">
        <v>18</v>
      </c>
      <c r="U3" s="411" t="s">
        <v>143</v>
      </c>
      <c r="V3" s="411"/>
      <c r="W3" s="411"/>
      <c r="X3" s="411"/>
      <c r="Y3" s="51"/>
      <c r="Z3" s="412" t="s">
        <v>114</v>
      </c>
      <c r="AA3" s="412"/>
      <c r="AB3" s="412"/>
      <c r="AC3" s="413" t="s">
        <v>2</v>
      </c>
      <c r="AD3" s="409" t="s">
        <v>3</v>
      </c>
      <c r="AE3" s="409" t="s">
        <v>4</v>
      </c>
      <c r="AF3" s="409" t="s">
        <v>5</v>
      </c>
      <c r="AG3" s="409" t="s">
        <v>6</v>
      </c>
      <c r="AH3" s="409" t="s">
        <v>7</v>
      </c>
      <c r="AI3" s="409" t="s">
        <v>8</v>
      </c>
      <c r="AJ3" s="409" t="s">
        <v>9</v>
      </c>
      <c r="AK3" s="409" t="s">
        <v>10</v>
      </c>
      <c r="AL3" s="409" t="s">
        <v>11</v>
      </c>
      <c r="AM3" s="409" t="s">
        <v>12</v>
      </c>
      <c r="AN3" s="412" t="s">
        <v>13</v>
      </c>
      <c r="AO3" s="411" t="s">
        <v>14</v>
      </c>
      <c r="AP3" s="412" t="s">
        <v>15</v>
      </c>
      <c r="AQ3" s="409" t="s">
        <v>16</v>
      </c>
      <c r="AR3" s="409" t="s">
        <v>17</v>
      </c>
      <c r="AS3" s="409" t="s">
        <v>18</v>
      </c>
      <c r="AT3" s="411" t="s">
        <v>143</v>
      </c>
      <c r="AU3" s="411"/>
      <c r="AV3" s="411"/>
      <c r="AW3" s="41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</row>
    <row r="4" spans="1:264" ht="26.25" customHeight="1">
      <c r="A4" s="412"/>
      <c r="B4" s="412"/>
      <c r="C4" s="412"/>
      <c r="D4" s="413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12"/>
      <c r="P4" s="411"/>
      <c r="Q4" s="412"/>
      <c r="R4" s="409"/>
      <c r="S4" s="409"/>
      <c r="T4" s="409"/>
      <c r="U4" s="119" t="s">
        <v>144</v>
      </c>
      <c r="V4" s="119" t="s">
        <v>145</v>
      </c>
      <c r="W4" s="119" t="s">
        <v>146</v>
      </c>
      <c r="X4" s="120" t="s">
        <v>147</v>
      </c>
      <c r="Y4" s="51"/>
      <c r="Z4" s="412"/>
      <c r="AA4" s="412"/>
      <c r="AB4" s="412"/>
      <c r="AC4" s="413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12"/>
      <c r="AO4" s="411"/>
      <c r="AP4" s="412"/>
      <c r="AQ4" s="409"/>
      <c r="AR4" s="409"/>
      <c r="AS4" s="409"/>
      <c r="AT4" s="119" t="s">
        <v>144</v>
      </c>
      <c r="AU4" s="119" t="s">
        <v>145</v>
      </c>
      <c r="AV4" s="119" t="s">
        <v>146</v>
      </c>
      <c r="AW4" s="120" t="s">
        <v>147</v>
      </c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51"/>
      <c r="JA4" s="51"/>
      <c r="JB4" s="51"/>
      <c r="JC4" s="51"/>
      <c r="JD4" s="51"/>
    </row>
    <row r="5" spans="1:264" ht="26.25" customHeight="1">
      <c r="A5" s="390" t="s">
        <v>148</v>
      </c>
      <c r="B5" s="390"/>
      <c r="C5" s="390"/>
      <c r="D5" s="98">
        <v>6390</v>
      </c>
      <c r="E5" s="121">
        <v>356</v>
      </c>
      <c r="F5" s="121">
        <v>280</v>
      </c>
      <c r="G5" s="121">
        <v>396</v>
      </c>
      <c r="H5" s="121">
        <v>489</v>
      </c>
      <c r="I5" s="121">
        <v>359</v>
      </c>
      <c r="J5" s="121">
        <v>218</v>
      </c>
      <c r="K5" s="121">
        <v>346</v>
      </c>
      <c r="L5" s="121">
        <v>323</v>
      </c>
      <c r="M5" s="121">
        <v>146</v>
      </c>
      <c r="N5" s="121">
        <v>484</v>
      </c>
      <c r="O5" s="121">
        <v>239</v>
      </c>
      <c r="P5" s="122">
        <v>281</v>
      </c>
      <c r="Q5" s="122">
        <v>587</v>
      </c>
      <c r="R5" s="121">
        <v>895</v>
      </c>
      <c r="S5" s="121">
        <v>493</v>
      </c>
      <c r="T5" s="121">
        <v>498</v>
      </c>
      <c r="U5" s="123">
        <v>4</v>
      </c>
      <c r="V5" s="123">
        <v>4176</v>
      </c>
      <c r="W5" s="123">
        <v>2210</v>
      </c>
      <c r="X5" s="124"/>
      <c r="Y5" s="125"/>
      <c r="Z5" s="390" t="s">
        <v>148</v>
      </c>
      <c r="AA5" s="390"/>
      <c r="AB5" s="390"/>
      <c r="AC5" s="98">
        <v>6574</v>
      </c>
      <c r="AD5" s="121">
        <v>432</v>
      </c>
      <c r="AE5" s="121">
        <v>261</v>
      </c>
      <c r="AF5" s="121">
        <v>404</v>
      </c>
      <c r="AG5" s="121">
        <v>446</v>
      </c>
      <c r="AH5" s="121">
        <v>405</v>
      </c>
      <c r="AI5" s="121">
        <v>236</v>
      </c>
      <c r="AJ5" s="121">
        <v>341</v>
      </c>
      <c r="AK5" s="121">
        <v>354</v>
      </c>
      <c r="AL5" s="121">
        <v>173</v>
      </c>
      <c r="AM5" s="121">
        <v>524</v>
      </c>
      <c r="AN5" s="121">
        <v>212</v>
      </c>
      <c r="AO5" s="122">
        <v>289</v>
      </c>
      <c r="AP5" s="122">
        <v>575</v>
      </c>
      <c r="AQ5" s="121">
        <v>907</v>
      </c>
      <c r="AR5" s="121">
        <v>496</v>
      </c>
      <c r="AS5" s="121">
        <v>519</v>
      </c>
      <c r="AT5" s="123">
        <v>6</v>
      </c>
      <c r="AU5" s="123">
        <v>4326</v>
      </c>
      <c r="AV5" s="123">
        <v>2242</v>
      </c>
      <c r="AW5" s="124">
        <v>0</v>
      </c>
    </row>
    <row r="6" spans="1:264" ht="26.25" customHeight="1">
      <c r="A6" s="417" t="s">
        <v>149</v>
      </c>
      <c r="B6" s="388" t="s">
        <v>44</v>
      </c>
      <c r="C6" s="388"/>
      <c r="D6" s="126">
        <v>112</v>
      </c>
      <c r="E6" s="121">
        <v>6</v>
      </c>
      <c r="F6" s="121">
        <v>6</v>
      </c>
      <c r="G6" s="121">
        <v>7</v>
      </c>
      <c r="H6" s="121">
        <v>11</v>
      </c>
      <c r="I6" s="121">
        <v>6</v>
      </c>
      <c r="J6" s="121">
        <v>5</v>
      </c>
      <c r="K6" s="121">
        <v>8</v>
      </c>
      <c r="L6" s="121">
        <v>7</v>
      </c>
      <c r="M6" s="121">
        <v>2</v>
      </c>
      <c r="N6" s="121">
        <v>10</v>
      </c>
      <c r="O6" s="121">
        <v>1</v>
      </c>
      <c r="P6" s="122">
        <v>3</v>
      </c>
      <c r="Q6" s="122">
        <v>11</v>
      </c>
      <c r="R6" s="121">
        <v>18</v>
      </c>
      <c r="S6" s="121">
        <v>5</v>
      </c>
      <c r="T6" s="121">
        <v>6</v>
      </c>
      <c r="U6" s="123">
        <v>0</v>
      </c>
      <c r="V6" s="123">
        <v>77</v>
      </c>
      <c r="W6" s="123">
        <v>35</v>
      </c>
      <c r="X6" s="124"/>
      <c r="Y6" s="125"/>
      <c r="Z6" s="417" t="s">
        <v>149</v>
      </c>
      <c r="AA6" s="388" t="s">
        <v>44</v>
      </c>
      <c r="AB6" s="388"/>
      <c r="AC6" s="126">
        <v>1394</v>
      </c>
      <c r="AD6" s="121">
        <v>134</v>
      </c>
      <c r="AE6" s="121">
        <v>56</v>
      </c>
      <c r="AF6" s="121">
        <v>57</v>
      </c>
      <c r="AG6" s="121">
        <v>80</v>
      </c>
      <c r="AH6" s="121">
        <v>67</v>
      </c>
      <c r="AI6" s="121">
        <v>52</v>
      </c>
      <c r="AJ6" s="121">
        <v>104</v>
      </c>
      <c r="AK6" s="121">
        <v>97</v>
      </c>
      <c r="AL6" s="121">
        <v>39</v>
      </c>
      <c r="AM6" s="121">
        <v>106</v>
      </c>
      <c r="AN6" s="121">
        <v>34</v>
      </c>
      <c r="AO6" s="122">
        <v>66</v>
      </c>
      <c r="AP6" s="122">
        <v>91</v>
      </c>
      <c r="AQ6" s="121">
        <v>181</v>
      </c>
      <c r="AR6" s="121">
        <v>143</v>
      </c>
      <c r="AS6" s="121">
        <v>87</v>
      </c>
      <c r="AT6" s="123">
        <v>0</v>
      </c>
      <c r="AU6" s="123">
        <v>879</v>
      </c>
      <c r="AV6" s="123">
        <v>515</v>
      </c>
      <c r="AW6" s="124">
        <v>0</v>
      </c>
    </row>
    <row r="7" spans="1:264" ht="26.25" customHeight="1">
      <c r="A7" s="417"/>
      <c r="B7" s="388" t="s">
        <v>45</v>
      </c>
      <c r="C7" s="388"/>
      <c r="D7" s="126">
        <v>101</v>
      </c>
      <c r="E7" s="121">
        <v>8</v>
      </c>
      <c r="F7" s="121">
        <v>4</v>
      </c>
      <c r="G7" s="121">
        <v>3</v>
      </c>
      <c r="H7" s="121">
        <v>13</v>
      </c>
      <c r="I7" s="121">
        <v>1</v>
      </c>
      <c r="J7" s="121">
        <v>3</v>
      </c>
      <c r="K7" s="121">
        <v>7</v>
      </c>
      <c r="L7" s="121">
        <v>3</v>
      </c>
      <c r="M7" s="121">
        <v>3</v>
      </c>
      <c r="N7" s="121">
        <v>2</v>
      </c>
      <c r="O7" s="121">
        <v>3</v>
      </c>
      <c r="P7" s="122">
        <v>3</v>
      </c>
      <c r="Q7" s="122">
        <v>11</v>
      </c>
      <c r="R7" s="121">
        <v>15</v>
      </c>
      <c r="S7" s="121">
        <v>13</v>
      </c>
      <c r="T7" s="121">
        <v>9</v>
      </c>
      <c r="U7" s="123">
        <v>0</v>
      </c>
      <c r="V7" s="123">
        <v>61</v>
      </c>
      <c r="W7" s="123">
        <v>40</v>
      </c>
      <c r="X7" s="124"/>
      <c r="Y7" s="125"/>
      <c r="Z7" s="417"/>
      <c r="AA7" s="388" t="s">
        <v>45</v>
      </c>
      <c r="AB7" s="388"/>
      <c r="AC7" s="126">
        <v>911</v>
      </c>
      <c r="AD7" s="121">
        <v>52</v>
      </c>
      <c r="AE7" s="121">
        <v>41</v>
      </c>
      <c r="AF7" s="121">
        <v>64</v>
      </c>
      <c r="AG7" s="121">
        <v>91</v>
      </c>
      <c r="AH7" s="121">
        <v>47</v>
      </c>
      <c r="AI7" s="121">
        <v>34</v>
      </c>
      <c r="AJ7" s="121">
        <v>56</v>
      </c>
      <c r="AK7" s="121">
        <v>50</v>
      </c>
      <c r="AL7" s="121">
        <v>25</v>
      </c>
      <c r="AM7" s="121">
        <v>41</v>
      </c>
      <c r="AN7" s="121">
        <v>20</v>
      </c>
      <c r="AO7" s="122">
        <v>32</v>
      </c>
      <c r="AP7" s="122">
        <v>53</v>
      </c>
      <c r="AQ7" s="121">
        <v>133</v>
      </c>
      <c r="AR7" s="121">
        <v>68</v>
      </c>
      <c r="AS7" s="121">
        <v>104</v>
      </c>
      <c r="AT7" s="123">
        <v>0</v>
      </c>
      <c r="AU7" s="123">
        <v>601</v>
      </c>
      <c r="AV7" s="123">
        <v>310</v>
      </c>
      <c r="AW7" s="124">
        <v>0</v>
      </c>
    </row>
    <row r="8" spans="1:264" ht="26.25" customHeight="1">
      <c r="A8" s="417"/>
      <c r="B8" s="388" t="s">
        <v>46</v>
      </c>
      <c r="C8" s="388"/>
      <c r="D8" s="126">
        <v>425</v>
      </c>
      <c r="E8" s="121">
        <v>15</v>
      </c>
      <c r="F8" s="121">
        <v>30</v>
      </c>
      <c r="G8" s="121">
        <v>25</v>
      </c>
      <c r="H8" s="121">
        <v>31</v>
      </c>
      <c r="I8" s="121">
        <v>26</v>
      </c>
      <c r="J8" s="121">
        <v>10</v>
      </c>
      <c r="K8" s="121">
        <v>24</v>
      </c>
      <c r="L8" s="121">
        <v>15</v>
      </c>
      <c r="M8" s="121">
        <v>10</v>
      </c>
      <c r="N8" s="121">
        <v>33</v>
      </c>
      <c r="O8" s="121">
        <v>15</v>
      </c>
      <c r="P8" s="122">
        <v>18</v>
      </c>
      <c r="Q8" s="122">
        <v>47</v>
      </c>
      <c r="R8" s="121">
        <v>55</v>
      </c>
      <c r="S8" s="121">
        <v>45</v>
      </c>
      <c r="T8" s="121">
        <v>26</v>
      </c>
      <c r="U8" s="123">
        <v>3</v>
      </c>
      <c r="V8" s="123">
        <v>291</v>
      </c>
      <c r="W8" s="123">
        <v>131</v>
      </c>
      <c r="X8" s="124"/>
      <c r="Y8" s="125"/>
      <c r="Z8" s="417"/>
      <c r="AA8" s="388" t="s">
        <v>46</v>
      </c>
      <c r="AB8" s="388"/>
      <c r="AC8" s="126">
        <v>4242</v>
      </c>
      <c r="AD8" s="121">
        <v>243</v>
      </c>
      <c r="AE8" s="121">
        <v>163</v>
      </c>
      <c r="AF8" s="121">
        <v>281</v>
      </c>
      <c r="AG8" s="121">
        <v>275</v>
      </c>
      <c r="AH8" s="121">
        <v>290</v>
      </c>
      <c r="AI8" s="121">
        <v>148</v>
      </c>
      <c r="AJ8" s="121">
        <v>178</v>
      </c>
      <c r="AK8" s="121">
        <v>207</v>
      </c>
      <c r="AL8" s="121">
        <v>107</v>
      </c>
      <c r="AM8" s="121">
        <v>372</v>
      </c>
      <c r="AN8" s="121">
        <v>158</v>
      </c>
      <c r="AO8" s="122">
        <v>191</v>
      </c>
      <c r="AP8" s="122">
        <v>431</v>
      </c>
      <c r="AQ8" s="121">
        <v>587</v>
      </c>
      <c r="AR8" s="121">
        <v>285</v>
      </c>
      <c r="AS8" s="121">
        <v>326</v>
      </c>
      <c r="AT8" s="123">
        <v>6</v>
      </c>
      <c r="AU8" s="123">
        <v>2833</v>
      </c>
      <c r="AV8" s="123">
        <v>1403</v>
      </c>
      <c r="AW8" s="124">
        <v>0</v>
      </c>
    </row>
    <row r="9" spans="1:264" ht="26.25" customHeight="1">
      <c r="A9" s="75"/>
      <c r="B9" s="330" t="s">
        <v>151</v>
      </c>
      <c r="C9" s="331"/>
      <c r="D9" s="103">
        <v>581</v>
      </c>
      <c r="E9" s="127">
        <v>31</v>
      </c>
      <c r="F9" s="127">
        <v>30</v>
      </c>
      <c r="G9" s="127">
        <v>41</v>
      </c>
      <c r="H9" s="127">
        <v>33</v>
      </c>
      <c r="I9" s="127">
        <v>29</v>
      </c>
      <c r="J9" s="127">
        <v>25</v>
      </c>
      <c r="K9" s="127">
        <v>45</v>
      </c>
      <c r="L9" s="127">
        <v>56</v>
      </c>
      <c r="M9" s="127">
        <v>14</v>
      </c>
      <c r="N9" s="127">
        <v>57</v>
      </c>
      <c r="O9" s="127">
        <v>23</v>
      </c>
      <c r="P9" s="127">
        <v>27</v>
      </c>
      <c r="Q9" s="127">
        <v>30</v>
      </c>
      <c r="R9" s="127">
        <v>74</v>
      </c>
      <c r="S9" s="127">
        <v>34</v>
      </c>
      <c r="T9" s="127">
        <v>32</v>
      </c>
      <c r="U9" s="124">
        <v>0</v>
      </c>
      <c r="V9" s="123">
        <v>361</v>
      </c>
      <c r="W9" s="123">
        <v>220</v>
      </c>
      <c r="X9" s="124"/>
      <c r="Z9" s="75"/>
      <c r="AA9" s="330" t="s">
        <v>151</v>
      </c>
      <c r="AB9" s="331"/>
      <c r="AC9" s="103">
        <v>4</v>
      </c>
      <c r="AD9" s="127">
        <v>1</v>
      </c>
      <c r="AE9" s="127">
        <v>0</v>
      </c>
      <c r="AF9" s="127">
        <v>0</v>
      </c>
      <c r="AG9" s="127">
        <v>0</v>
      </c>
      <c r="AH9" s="127">
        <v>0</v>
      </c>
      <c r="AI9" s="127">
        <v>0</v>
      </c>
      <c r="AJ9" s="127">
        <v>0</v>
      </c>
      <c r="AK9" s="127">
        <v>0</v>
      </c>
      <c r="AL9" s="127">
        <v>0</v>
      </c>
      <c r="AM9" s="127">
        <v>0</v>
      </c>
      <c r="AN9" s="127">
        <v>0</v>
      </c>
      <c r="AO9" s="127">
        <v>0</v>
      </c>
      <c r="AP9" s="127">
        <v>0</v>
      </c>
      <c r="AQ9" s="127">
        <v>3</v>
      </c>
      <c r="AR9" s="127">
        <v>0</v>
      </c>
      <c r="AS9" s="127">
        <v>0</v>
      </c>
      <c r="AT9" s="124">
        <v>0</v>
      </c>
      <c r="AU9" s="123">
        <v>3</v>
      </c>
      <c r="AV9" s="123">
        <v>1</v>
      </c>
      <c r="AW9" s="124">
        <v>0</v>
      </c>
    </row>
    <row r="10" spans="1:264" ht="26.25" customHeight="1">
      <c r="A10" s="69" t="s">
        <v>128</v>
      </c>
      <c r="B10" s="330" t="s">
        <v>152</v>
      </c>
      <c r="C10" s="331"/>
      <c r="D10" s="103">
        <v>677</v>
      </c>
      <c r="E10" s="127">
        <v>46</v>
      </c>
      <c r="F10" s="127">
        <v>26</v>
      </c>
      <c r="G10" s="127">
        <v>44</v>
      </c>
      <c r="H10" s="127">
        <v>44</v>
      </c>
      <c r="I10" s="127">
        <v>30</v>
      </c>
      <c r="J10" s="127">
        <v>25</v>
      </c>
      <c r="K10" s="127">
        <v>50</v>
      </c>
      <c r="L10" s="127">
        <v>28</v>
      </c>
      <c r="M10" s="127">
        <v>17</v>
      </c>
      <c r="N10" s="127">
        <v>52</v>
      </c>
      <c r="O10" s="127">
        <v>21</v>
      </c>
      <c r="P10" s="127">
        <v>26</v>
      </c>
      <c r="Q10" s="127">
        <v>75</v>
      </c>
      <c r="R10" s="127">
        <v>94</v>
      </c>
      <c r="S10" s="127">
        <v>53</v>
      </c>
      <c r="T10" s="127">
        <v>46</v>
      </c>
      <c r="U10" s="124">
        <v>1</v>
      </c>
      <c r="V10" s="123">
        <v>438</v>
      </c>
      <c r="W10" s="123">
        <v>238</v>
      </c>
      <c r="X10" s="124"/>
      <c r="Z10" s="69" t="s">
        <v>128</v>
      </c>
      <c r="AA10" s="330" t="s">
        <v>152</v>
      </c>
      <c r="AB10" s="331"/>
      <c r="AC10" s="103">
        <v>6</v>
      </c>
      <c r="AD10" s="127">
        <v>1</v>
      </c>
      <c r="AE10" s="127">
        <v>0</v>
      </c>
      <c r="AF10" s="127">
        <v>1</v>
      </c>
      <c r="AG10" s="127">
        <v>0</v>
      </c>
      <c r="AH10" s="127">
        <v>0</v>
      </c>
      <c r="AI10" s="127">
        <v>2</v>
      </c>
      <c r="AJ10" s="127">
        <v>0</v>
      </c>
      <c r="AK10" s="127">
        <v>0</v>
      </c>
      <c r="AL10" s="127">
        <v>1</v>
      </c>
      <c r="AM10" s="127">
        <v>0</v>
      </c>
      <c r="AN10" s="127">
        <v>0</v>
      </c>
      <c r="AO10" s="127">
        <v>0</v>
      </c>
      <c r="AP10" s="127">
        <v>0</v>
      </c>
      <c r="AQ10" s="127">
        <v>1</v>
      </c>
      <c r="AR10" s="127">
        <v>0</v>
      </c>
      <c r="AS10" s="127">
        <v>0</v>
      </c>
      <c r="AT10" s="124">
        <v>0</v>
      </c>
      <c r="AU10" s="123">
        <v>2</v>
      </c>
      <c r="AV10" s="123">
        <v>4</v>
      </c>
      <c r="AW10" s="124">
        <v>0</v>
      </c>
    </row>
    <row r="11" spans="1:264" ht="26.25" customHeight="1">
      <c r="A11" s="69" t="s">
        <v>130</v>
      </c>
      <c r="B11" s="330" t="s">
        <v>153</v>
      </c>
      <c r="C11" s="331"/>
      <c r="D11" s="103">
        <v>4494</v>
      </c>
      <c r="E11" s="127">
        <v>250</v>
      </c>
      <c r="F11" s="127">
        <v>184</v>
      </c>
      <c r="G11" s="127">
        <v>276</v>
      </c>
      <c r="H11" s="127">
        <v>357</v>
      </c>
      <c r="I11" s="127">
        <v>267</v>
      </c>
      <c r="J11" s="127">
        <v>150</v>
      </c>
      <c r="K11" s="127">
        <v>212</v>
      </c>
      <c r="L11" s="127">
        <v>214</v>
      </c>
      <c r="M11" s="127">
        <v>100</v>
      </c>
      <c r="N11" s="127">
        <v>330</v>
      </c>
      <c r="O11" s="127">
        <v>176</v>
      </c>
      <c r="P11" s="127">
        <v>204</v>
      </c>
      <c r="Q11" s="127">
        <v>413</v>
      </c>
      <c r="R11" s="127">
        <v>639</v>
      </c>
      <c r="S11" s="127">
        <v>343</v>
      </c>
      <c r="T11" s="127">
        <v>379</v>
      </c>
      <c r="U11" s="123"/>
      <c r="V11" s="123">
        <v>2948</v>
      </c>
      <c r="W11" s="123">
        <v>1546</v>
      </c>
      <c r="X11" s="124"/>
      <c r="Z11" s="69" t="s">
        <v>130</v>
      </c>
      <c r="AA11" s="330" t="s">
        <v>153</v>
      </c>
      <c r="AB11" s="331"/>
      <c r="AC11" s="103">
        <v>17</v>
      </c>
      <c r="AD11" s="127">
        <v>1</v>
      </c>
      <c r="AE11" s="127">
        <v>1</v>
      </c>
      <c r="AF11" s="127">
        <v>1</v>
      </c>
      <c r="AG11" s="127">
        <v>0</v>
      </c>
      <c r="AH11" s="127">
        <v>1</v>
      </c>
      <c r="AI11" s="127">
        <v>0</v>
      </c>
      <c r="AJ11" s="127">
        <v>3</v>
      </c>
      <c r="AK11" s="127">
        <v>0</v>
      </c>
      <c r="AL11" s="127">
        <v>1</v>
      </c>
      <c r="AM11" s="127">
        <v>5</v>
      </c>
      <c r="AN11" s="127">
        <v>0</v>
      </c>
      <c r="AO11" s="127">
        <v>0</v>
      </c>
      <c r="AP11" s="127">
        <v>0</v>
      </c>
      <c r="AQ11" s="127">
        <v>2</v>
      </c>
      <c r="AR11" s="127">
        <v>0</v>
      </c>
      <c r="AS11" s="127">
        <v>2</v>
      </c>
      <c r="AT11" s="123">
        <v>0</v>
      </c>
      <c r="AU11" s="123">
        <v>8</v>
      </c>
      <c r="AV11" s="123">
        <v>9</v>
      </c>
      <c r="AW11" s="124">
        <v>0</v>
      </c>
    </row>
    <row r="12" spans="1:264" ht="26.25" customHeight="1" thickBot="1">
      <c r="A12" s="69" t="s">
        <v>134</v>
      </c>
      <c r="B12" s="415" t="s">
        <v>154</v>
      </c>
      <c r="C12" s="348" t="s">
        <v>155</v>
      </c>
      <c r="D12" s="103">
        <v>2482</v>
      </c>
      <c r="E12" s="127">
        <v>147</v>
      </c>
      <c r="F12" s="127">
        <v>106</v>
      </c>
      <c r="G12" s="127">
        <v>151</v>
      </c>
      <c r="H12" s="127">
        <v>183</v>
      </c>
      <c r="I12" s="127">
        <v>153</v>
      </c>
      <c r="J12" s="127">
        <v>83</v>
      </c>
      <c r="K12" s="127">
        <v>102</v>
      </c>
      <c r="L12" s="127">
        <v>112</v>
      </c>
      <c r="M12" s="127">
        <v>58</v>
      </c>
      <c r="N12" s="127">
        <v>207</v>
      </c>
      <c r="O12" s="127">
        <v>113</v>
      </c>
      <c r="P12" s="127">
        <v>121</v>
      </c>
      <c r="Q12" s="127">
        <v>242</v>
      </c>
      <c r="R12" s="127">
        <v>332</v>
      </c>
      <c r="S12" s="127">
        <v>190</v>
      </c>
      <c r="T12" s="127">
        <v>182</v>
      </c>
      <c r="U12" s="123"/>
      <c r="V12" s="123">
        <v>1703</v>
      </c>
      <c r="W12" s="123">
        <v>779</v>
      </c>
      <c r="X12" s="124"/>
      <c r="Z12" s="69" t="s">
        <v>134</v>
      </c>
      <c r="AA12" s="415" t="s">
        <v>154</v>
      </c>
      <c r="AB12" s="348" t="s">
        <v>155</v>
      </c>
      <c r="AC12" s="103">
        <v>15</v>
      </c>
      <c r="AD12" s="127">
        <v>1</v>
      </c>
      <c r="AE12" s="127">
        <v>1</v>
      </c>
      <c r="AF12" s="127">
        <v>0</v>
      </c>
      <c r="AG12" s="127">
        <v>0</v>
      </c>
      <c r="AH12" s="127">
        <v>1</v>
      </c>
      <c r="AI12" s="127">
        <v>0</v>
      </c>
      <c r="AJ12" s="127">
        <v>3</v>
      </c>
      <c r="AK12" s="127">
        <v>0</v>
      </c>
      <c r="AL12" s="127">
        <v>0</v>
      </c>
      <c r="AM12" s="127">
        <v>5</v>
      </c>
      <c r="AN12" s="127">
        <v>0</v>
      </c>
      <c r="AO12" s="127">
        <v>0</v>
      </c>
      <c r="AP12" s="127">
        <v>0</v>
      </c>
      <c r="AQ12" s="127">
        <v>2</v>
      </c>
      <c r="AR12" s="127">
        <v>0</v>
      </c>
      <c r="AS12" s="127">
        <v>2</v>
      </c>
      <c r="AT12" s="123">
        <v>0</v>
      </c>
      <c r="AU12" s="123">
        <v>7</v>
      </c>
      <c r="AV12" s="123">
        <v>8</v>
      </c>
      <c r="AW12" s="124">
        <v>0</v>
      </c>
    </row>
    <row r="13" spans="1:264" ht="26.25" customHeight="1" thickBot="1">
      <c r="A13" s="69" t="s">
        <v>137</v>
      </c>
      <c r="B13" s="415"/>
      <c r="C13" s="348" t="s">
        <v>156</v>
      </c>
      <c r="D13" s="103">
        <v>663</v>
      </c>
      <c r="E13" s="127">
        <v>46</v>
      </c>
      <c r="F13" s="127">
        <v>26</v>
      </c>
      <c r="G13" s="127">
        <v>44</v>
      </c>
      <c r="H13" s="127">
        <v>58</v>
      </c>
      <c r="I13" s="127">
        <v>36</v>
      </c>
      <c r="J13" s="127">
        <v>12</v>
      </c>
      <c r="K13" s="127">
        <v>24</v>
      </c>
      <c r="L13" s="127">
        <v>41</v>
      </c>
      <c r="M13" s="127">
        <v>22</v>
      </c>
      <c r="N13" s="127">
        <v>58</v>
      </c>
      <c r="O13" s="127">
        <v>20</v>
      </c>
      <c r="P13" s="127">
        <v>18</v>
      </c>
      <c r="Q13" s="127">
        <v>71</v>
      </c>
      <c r="R13" s="127">
        <v>77</v>
      </c>
      <c r="S13" s="127">
        <v>47</v>
      </c>
      <c r="T13" s="127">
        <v>63</v>
      </c>
      <c r="U13" s="123"/>
      <c r="V13" s="123">
        <v>420</v>
      </c>
      <c r="W13" s="123">
        <v>243</v>
      </c>
      <c r="X13" s="124"/>
      <c r="Z13" s="69" t="s">
        <v>137</v>
      </c>
      <c r="AA13" s="415"/>
      <c r="AB13" s="348" t="s">
        <v>156</v>
      </c>
      <c r="AC13" s="103">
        <v>6</v>
      </c>
      <c r="AD13" s="127">
        <v>0</v>
      </c>
      <c r="AE13" s="127">
        <v>0</v>
      </c>
      <c r="AF13" s="127">
        <v>1</v>
      </c>
      <c r="AG13" s="127">
        <v>0</v>
      </c>
      <c r="AH13" s="127">
        <v>1</v>
      </c>
      <c r="AI13" s="127">
        <v>0</v>
      </c>
      <c r="AJ13" s="127">
        <v>2</v>
      </c>
      <c r="AK13" s="127">
        <v>0</v>
      </c>
      <c r="AL13" s="127">
        <v>0</v>
      </c>
      <c r="AM13" s="127">
        <v>1</v>
      </c>
      <c r="AN13" s="127">
        <v>0</v>
      </c>
      <c r="AO13" s="127">
        <v>0</v>
      </c>
      <c r="AP13" s="127">
        <v>0</v>
      </c>
      <c r="AQ13" s="127">
        <v>0</v>
      </c>
      <c r="AR13" s="127">
        <v>0</v>
      </c>
      <c r="AS13" s="127">
        <v>1</v>
      </c>
      <c r="AT13" s="123">
        <v>0</v>
      </c>
      <c r="AU13" s="123">
        <v>0</v>
      </c>
      <c r="AV13" s="123">
        <v>6</v>
      </c>
      <c r="AW13" s="124">
        <v>0</v>
      </c>
    </row>
    <row r="14" spans="1:264" ht="26.25" customHeight="1" thickBot="1">
      <c r="A14" s="88"/>
      <c r="B14" s="415"/>
      <c r="C14" s="128" t="s">
        <v>157</v>
      </c>
      <c r="D14" s="114">
        <v>3805</v>
      </c>
      <c r="E14" s="129">
        <v>216</v>
      </c>
      <c r="F14" s="129">
        <v>153</v>
      </c>
      <c r="G14" s="129">
        <v>232</v>
      </c>
      <c r="H14" s="129">
        <v>305</v>
      </c>
      <c r="I14" s="129">
        <v>233</v>
      </c>
      <c r="J14" s="129">
        <v>118</v>
      </c>
      <c r="K14" s="129">
        <v>180</v>
      </c>
      <c r="L14" s="129">
        <v>180</v>
      </c>
      <c r="M14" s="129">
        <v>77</v>
      </c>
      <c r="N14" s="129">
        <v>267</v>
      </c>
      <c r="O14" s="129">
        <v>139</v>
      </c>
      <c r="P14" s="129">
        <v>160</v>
      </c>
      <c r="Q14" s="129">
        <v>355</v>
      </c>
      <c r="R14" s="129">
        <v>573</v>
      </c>
      <c r="S14" s="129">
        <v>282</v>
      </c>
      <c r="T14" s="129">
        <v>335</v>
      </c>
      <c r="U14" s="130"/>
      <c r="V14" s="130">
        <v>2476</v>
      </c>
      <c r="W14" s="130">
        <v>1329</v>
      </c>
      <c r="X14" s="131"/>
      <c r="Z14" s="88"/>
      <c r="AA14" s="415"/>
      <c r="AB14" s="128" t="s">
        <v>157</v>
      </c>
      <c r="AC14" s="114">
        <v>9</v>
      </c>
      <c r="AD14" s="129">
        <v>1</v>
      </c>
      <c r="AE14" s="129">
        <v>0</v>
      </c>
      <c r="AF14" s="129">
        <v>1</v>
      </c>
      <c r="AG14" s="129">
        <v>0</v>
      </c>
      <c r="AH14" s="129">
        <v>1</v>
      </c>
      <c r="AI14" s="129">
        <v>0</v>
      </c>
      <c r="AJ14" s="129">
        <v>2</v>
      </c>
      <c r="AK14" s="129">
        <v>0</v>
      </c>
      <c r="AL14" s="129">
        <v>1</v>
      </c>
      <c r="AM14" s="129">
        <v>2</v>
      </c>
      <c r="AN14" s="129">
        <v>0</v>
      </c>
      <c r="AO14" s="129">
        <v>0</v>
      </c>
      <c r="AP14" s="129">
        <v>0</v>
      </c>
      <c r="AQ14" s="129">
        <v>0</v>
      </c>
      <c r="AR14" s="129">
        <v>0</v>
      </c>
      <c r="AS14" s="129">
        <v>1</v>
      </c>
      <c r="AT14" s="130">
        <v>0</v>
      </c>
      <c r="AU14" s="130">
        <v>3</v>
      </c>
      <c r="AV14" s="130">
        <v>6</v>
      </c>
      <c r="AW14" s="131">
        <v>0</v>
      </c>
    </row>
    <row r="15" spans="1:264" ht="17.25" customHeight="1">
      <c r="A15" s="81"/>
      <c r="B15" s="133"/>
      <c r="C15" s="134"/>
      <c r="D15" s="72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3"/>
      <c r="V15" s="123"/>
      <c r="W15" s="123"/>
      <c r="X15" s="124"/>
      <c r="Z15" s="81"/>
      <c r="AA15" s="133"/>
      <c r="AB15" s="134"/>
      <c r="AC15" s="72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3"/>
      <c r="AU15" s="123"/>
      <c r="AV15" s="123"/>
      <c r="AW15" s="124"/>
    </row>
    <row r="16" spans="1:264">
      <c r="O16" s="26"/>
      <c r="AN16" s="26"/>
    </row>
    <row r="17" spans="1:209 1025:1048" ht="18" thickBo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55"/>
      <c r="W17" s="55"/>
      <c r="X17" s="118" t="s">
        <v>39</v>
      </c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</row>
    <row r="18" spans="1:209 1025:1048" ht="26.25" customHeight="1" thickBot="1">
      <c r="A18" s="412" t="s">
        <v>114</v>
      </c>
      <c r="B18" s="412"/>
      <c r="C18" s="412"/>
      <c r="D18" s="413" t="s">
        <v>2</v>
      </c>
      <c r="E18" s="409" t="s">
        <v>3</v>
      </c>
      <c r="F18" s="409" t="s">
        <v>4</v>
      </c>
      <c r="G18" s="409" t="s">
        <v>5</v>
      </c>
      <c r="H18" s="409" t="s">
        <v>6</v>
      </c>
      <c r="I18" s="409" t="s">
        <v>7</v>
      </c>
      <c r="J18" s="409" t="s">
        <v>8</v>
      </c>
      <c r="K18" s="409" t="s">
        <v>9</v>
      </c>
      <c r="L18" s="409" t="s">
        <v>10</v>
      </c>
      <c r="M18" s="409" t="s">
        <v>11</v>
      </c>
      <c r="N18" s="409" t="s">
        <v>12</v>
      </c>
      <c r="O18" s="412" t="s">
        <v>13</v>
      </c>
      <c r="P18" s="411" t="s">
        <v>14</v>
      </c>
      <c r="Q18" s="412" t="s">
        <v>15</v>
      </c>
      <c r="R18" s="409" t="s">
        <v>16</v>
      </c>
      <c r="S18" s="409" t="s">
        <v>17</v>
      </c>
      <c r="T18" s="409" t="s">
        <v>18</v>
      </c>
      <c r="U18" s="411" t="s">
        <v>143</v>
      </c>
      <c r="V18" s="411"/>
      <c r="W18" s="411"/>
      <c r="X18" s="41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</row>
    <row r="19" spans="1:209 1025:1048" ht="26.25" customHeight="1">
      <c r="A19" s="412"/>
      <c r="B19" s="412"/>
      <c r="C19" s="412"/>
      <c r="D19" s="413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12"/>
      <c r="P19" s="411"/>
      <c r="Q19" s="412"/>
      <c r="R19" s="409"/>
      <c r="S19" s="409"/>
      <c r="T19" s="409"/>
      <c r="U19" s="119" t="s">
        <v>144</v>
      </c>
      <c r="V19" s="119" t="s">
        <v>145</v>
      </c>
      <c r="W19" s="119" t="s">
        <v>146</v>
      </c>
      <c r="X19" s="120" t="s">
        <v>147</v>
      </c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</row>
    <row r="20" spans="1:209 1025:1048" ht="26.25" customHeight="1">
      <c r="A20" s="390" t="s">
        <v>148</v>
      </c>
      <c r="B20" s="390"/>
      <c r="C20" s="390"/>
      <c r="D20" s="98">
        <v>6127</v>
      </c>
      <c r="E20" s="135">
        <v>346</v>
      </c>
      <c r="F20" s="135">
        <v>276</v>
      </c>
      <c r="G20" s="135">
        <v>419</v>
      </c>
      <c r="H20" s="135">
        <v>468</v>
      </c>
      <c r="I20" s="135">
        <v>387</v>
      </c>
      <c r="J20" s="135">
        <v>187</v>
      </c>
      <c r="K20" s="135">
        <v>324</v>
      </c>
      <c r="L20" s="135">
        <v>316</v>
      </c>
      <c r="M20" s="135">
        <v>189</v>
      </c>
      <c r="N20" s="135">
        <v>539</v>
      </c>
      <c r="O20" s="135">
        <v>220</v>
      </c>
      <c r="P20" s="136">
        <v>288</v>
      </c>
      <c r="Q20" s="136">
        <v>536</v>
      </c>
      <c r="R20" s="135">
        <v>759</v>
      </c>
      <c r="S20" s="135">
        <v>427</v>
      </c>
      <c r="T20" s="135">
        <v>446</v>
      </c>
      <c r="U20" s="137">
        <v>6</v>
      </c>
      <c r="V20" s="137">
        <v>3974</v>
      </c>
      <c r="W20" s="137">
        <v>2146</v>
      </c>
      <c r="X20" s="124">
        <v>1</v>
      </c>
      <c r="Y20" s="125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</row>
    <row r="21" spans="1:209 1025:1048" ht="26.25" customHeight="1">
      <c r="A21" s="417" t="s">
        <v>149</v>
      </c>
      <c r="B21" s="388" t="s">
        <v>44</v>
      </c>
      <c r="C21" s="388"/>
      <c r="D21" s="126">
        <v>903</v>
      </c>
      <c r="E21" s="121">
        <v>55</v>
      </c>
      <c r="F21" s="121">
        <v>38</v>
      </c>
      <c r="G21" s="121">
        <v>70</v>
      </c>
      <c r="H21" s="121">
        <v>70</v>
      </c>
      <c r="I21" s="121">
        <v>46</v>
      </c>
      <c r="J21" s="121">
        <v>32</v>
      </c>
      <c r="K21" s="121">
        <v>65</v>
      </c>
      <c r="L21" s="121">
        <v>72</v>
      </c>
      <c r="M21" s="121">
        <v>20</v>
      </c>
      <c r="N21" s="121">
        <v>64</v>
      </c>
      <c r="O21" s="121">
        <v>29</v>
      </c>
      <c r="P21" s="122">
        <v>43</v>
      </c>
      <c r="Q21" s="122">
        <v>62</v>
      </c>
      <c r="R21" s="121">
        <v>122</v>
      </c>
      <c r="S21" s="121">
        <v>50</v>
      </c>
      <c r="T21" s="121">
        <v>65</v>
      </c>
      <c r="U21" s="123">
        <v>0</v>
      </c>
      <c r="V21" s="123">
        <v>547</v>
      </c>
      <c r="W21" s="123">
        <v>356</v>
      </c>
      <c r="X21" s="124">
        <v>0</v>
      </c>
      <c r="Y21" s="125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</row>
    <row r="22" spans="1:209 1025:1048" ht="26.25" customHeight="1">
      <c r="A22" s="417"/>
      <c r="B22" s="388" t="s">
        <v>45</v>
      </c>
      <c r="C22" s="388"/>
      <c r="D22" s="126">
        <v>688</v>
      </c>
      <c r="E22" s="121">
        <v>40</v>
      </c>
      <c r="F22" s="121">
        <v>25</v>
      </c>
      <c r="G22" s="121">
        <v>58</v>
      </c>
      <c r="H22" s="121">
        <v>66</v>
      </c>
      <c r="I22" s="121">
        <v>30</v>
      </c>
      <c r="J22" s="121">
        <v>22</v>
      </c>
      <c r="K22" s="121">
        <v>54</v>
      </c>
      <c r="L22" s="121">
        <v>30</v>
      </c>
      <c r="M22" s="121">
        <v>16</v>
      </c>
      <c r="N22" s="121">
        <v>31</v>
      </c>
      <c r="O22" s="121">
        <v>16</v>
      </c>
      <c r="P22" s="122">
        <v>32</v>
      </c>
      <c r="Q22" s="122">
        <v>56</v>
      </c>
      <c r="R22" s="121">
        <v>96</v>
      </c>
      <c r="S22" s="121">
        <v>41</v>
      </c>
      <c r="T22" s="121">
        <v>75</v>
      </c>
      <c r="U22" s="123">
        <v>1</v>
      </c>
      <c r="V22" s="123">
        <v>463</v>
      </c>
      <c r="W22" s="123">
        <v>224</v>
      </c>
      <c r="X22" s="124">
        <v>0</v>
      </c>
      <c r="Y22" s="125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</row>
    <row r="23" spans="1:209 1025:1048" ht="26.25" customHeight="1">
      <c r="A23" s="417"/>
      <c r="B23" s="388" t="s">
        <v>46</v>
      </c>
      <c r="C23" s="388"/>
      <c r="D23" s="126">
        <v>3365</v>
      </c>
      <c r="E23" s="121">
        <v>181</v>
      </c>
      <c r="F23" s="121">
        <v>159</v>
      </c>
      <c r="G23" s="121">
        <v>204</v>
      </c>
      <c r="H23" s="121">
        <v>258</v>
      </c>
      <c r="I23" s="121">
        <v>211</v>
      </c>
      <c r="J23" s="121">
        <v>100</v>
      </c>
      <c r="K23" s="121">
        <v>139</v>
      </c>
      <c r="L23" s="121">
        <v>157</v>
      </c>
      <c r="M23" s="121">
        <v>103</v>
      </c>
      <c r="N23" s="121">
        <v>350</v>
      </c>
      <c r="O23" s="121">
        <v>149</v>
      </c>
      <c r="P23" s="122">
        <v>160</v>
      </c>
      <c r="Q23" s="122">
        <v>336</v>
      </c>
      <c r="R23" s="121">
        <v>399</v>
      </c>
      <c r="S23" s="121">
        <v>239</v>
      </c>
      <c r="T23" s="121">
        <v>220</v>
      </c>
      <c r="U23" s="123">
        <v>5</v>
      </c>
      <c r="V23" s="123">
        <v>2222</v>
      </c>
      <c r="W23" s="123">
        <v>1137</v>
      </c>
      <c r="X23" s="124">
        <v>1</v>
      </c>
      <c r="Y23" s="125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</row>
    <row r="24" spans="1:209 1025:1048" ht="26.25" customHeight="1">
      <c r="A24" s="75"/>
      <c r="B24" s="330" t="s">
        <v>151</v>
      </c>
      <c r="C24" s="331"/>
      <c r="D24" s="98">
        <v>149</v>
      </c>
      <c r="E24" s="138">
        <v>8</v>
      </c>
      <c r="F24" s="138">
        <v>7</v>
      </c>
      <c r="G24" s="138">
        <v>14</v>
      </c>
      <c r="H24" s="138">
        <v>10</v>
      </c>
      <c r="I24" s="138">
        <v>10</v>
      </c>
      <c r="J24" s="138">
        <v>8</v>
      </c>
      <c r="K24" s="138">
        <v>8</v>
      </c>
      <c r="L24" s="138">
        <v>8</v>
      </c>
      <c r="M24" s="138">
        <v>6</v>
      </c>
      <c r="N24" s="138">
        <v>6</v>
      </c>
      <c r="O24" s="138">
        <v>3</v>
      </c>
      <c r="P24" s="136">
        <v>12</v>
      </c>
      <c r="Q24" s="136">
        <v>14</v>
      </c>
      <c r="R24" s="135">
        <v>15</v>
      </c>
      <c r="S24" s="135">
        <v>12</v>
      </c>
      <c r="T24" s="135">
        <v>8</v>
      </c>
      <c r="U24" s="137">
        <v>0</v>
      </c>
      <c r="V24" s="137">
        <v>79</v>
      </c>
      <c r="W24" s="137">
        <v>70</v>
      </c>
      <c r="X24" s="124">
        <v>0</v>
      </c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</row>
    <row r="25" spans="1:209 1025:1048" ht="26.25" customHeight="1">
      <c r="A25" s="69" t="s">
        <v>128</v>
      </c>
      <c r="B25" s="330" t="s">
        <v>152</v>
      </c>
      <c r="C25" s="331"/>
      <c r="D25" s="98">
        <v>165</v>
      </c>
      <c r="E25" s="138">
        <v>8</v>
      </c>
      <c r="F25" s="138">
        <v>4</v>
      </c>
      <c r="G25" s="138">
        <v>15</v>
      </c>
      <c r="H25" s="138">
        <v>6</v>
      </c>
      <c r="I25" s="138">
        <v>19</v>
      </c>
      <c r="J25" s="138">
        <v>7</v>
      </c>
      <c r="K25" s="138">
        <v>7</v>
      </c>
      <c r="L25" s="138">
        <v>11</v>
      </c>
      <c r="M25" s="138">
        <v>7</v>
      </c>
      <c r="N25" s="138">
        <v>17</v>
      </c>
      <c r="O25" s="138">
        <v>5</v>
      </c>
      <c r="P25" s="136">
        <v>7</v>
      </c>
      <c r="Q25" s="136">
        <v>10</v>
      </c>
      <c r="R25" s="135">
        <v>17</v>
      </c>
      <c r="S25" s="135">
        <v>16</v>
      </c>
      <c r="T25" s="135">
        <v>9</v>
      </c>
      <c r="U25" s="137">
        <v>0</v>
      </c>
      <c r="V25" s="137">
        <v>100</v>
      </c>
      <c r="W25" s="137">
        <v>65</v>
      </c>
      <c r="X25" s="124">
        <v>0</v>
      </c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</row>
    <row r="26" spans="1:209 1025:1048" ht="26.25" customHeight="1">
      <c r="A26" s="69" t="s">
        <v>130</v>
      </c>
      <c r="B26" s="330" t="s">
        <v>153</v>
      </c>
      <c r="C26" s="331"/>
      <c r="D26" s="98">
        <v>857</v>
      </c>
      <c r="E26" s="138">
        <v>54</v>
      </c>
      <c r="F26" s="138">
        <v>43</v>
      </c>
      <c r="G26" s="138">
        <v>58</v>
      </c>
      <c r="H26" s="138">
        <v>58</v>
      </c>
      <c r="I26" s="138">
        <v>71</v>
      </c>
      <c r="J26" s="138">
        <v>18</v>
      </c>
      <c r="K26" s="138">
        <v>51</v>
      </c>
      <c r="L26" s="138">
        <v>38</v>
      </c>
      <c r="M26" s="138">
        <v>37</v>
      </c>
      <c r="N26" s="138">
        <v>71</v>
      </c>
      <c r="O26" s="138">
        <v>18</v>
      </c>
      <c r="P26" s="136">
        <v>34</v>
      </c>
      <c r="Q26" s="136">
        <v>58</v>
      </c>
      <c r="R26" s="135">
        <v>110</v>
      </c>
      <c r="S26" s="135">
        <v>69</v>
      </c>
      <c r="T26" s="135">
        <v>69</v>
      </c>
      <c r="U26" s="137">
        <v>0</v>
      </c>
      <c r="V26" s="137">
        <v>563</v>
      </c>
      <c r="W26" s="137">
        <v>294</v>
      </c>
      <c r="X26" s="124">
        <v>0</v>
      </c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</row>
    <row r="27" spans="1:209 1025:1048" ht="26.25" customHeight="1" thickBot="1">
      <c r="A27" s="69" t="s">
        <v>134</v>
      </c>
      <c r="B27" s="415" t="s">
        <v>154</v>
      </c>
      <c r="C27" s="348" t="s">
        <v>155</v>
      </c>
      <c r="D27" s="98">
        <v>468</v>
      </c>
      <c r="E27" s="138">
        <v>36</v>
      </c>
      <c r="F27" s="138">
        <v>21</v>
      </c>
      <c r="G27" s="138">
        <v>31</v>
      </c>
      <c r="H27" s="138">
        <v>33</v>
      </c>
      <c r="I27" s="138">
        <v>37</v>
      </c>
      <c r="J27" s="138">
        <v>9</v>
      </c>
      <c r="K27" s="138">
        <v>25</v>
      </c>
      <c r="L27" s="138">
        <v>23</v>
      </c>
      <c r="M27" s="138">
        <v>22</v>
      </c>
      <c r="N27" s="138">
        <v>48</v>
      </c>
      <c r="O27" s="138">
        <v>10</v>
      </c>
      <c r="P27" s="136">
        <v>18</v>
      </c>
      <c r="Q27" s="136">
        <v>33</v>
      </c>
      <c r="R27" s="135">
        <v>55</v>
      </c>
      <c r="S27" s="135">
        <v>38</v>
      </c>
      <c r="T27" s="135">
        <v>29</v>
      </c>
      <c r="U27" s="137">
        <v>0</v>
      </c>
      <c r="V27" s="137">
        <v>313</v>
      </c>
      <c r="W27" s="137">
        <v>155</v>
      </c>
      <c r="X27" s="124">
        <v>0</v>
      </c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</row>
    <row r="28" spans="1:209 1025:1048" ht="26.25" customHeight="1" thickBot="1">
      <c r="A28" s="69" t="s">
        <v>137</v>
      </c>
      <c r="B28" s="415"/>
      <c r="C28" s="348" t="s">
        <v>156</v>
      </c>
      <c r="D28" s="98">
        <v>131</v>
      </c>
      <c r="E28" s="138">
        <v>7</v>
      </c>
      <c r="F28" s="138">
        <v>5</v>
      </c>
      <c r="G28" s="138">
        <v>8</v>
      </c>
      <c r="H28" s="138">
        <v>10</v>
      </c>
      <c r="I28" s="138">
        <v>17</v>
      </c>
      <c r="J28" s="138">
        <v>1</v>
      </c>
      <c r="K28" s="138">
        <v>4</v>
      </c>
      <c r="L28" s="138">
        <v>3</v>
      </c>
      <c r="M28" s="138">
        <v>4</v>
      </c>
      <c r="N28" s="138">
        <v>13</v>
      </c>
      <c r="O28" s="138">
        <v>3</v>
      </c>
      <c r="P28" s="136">
        <v>6</v>
      </c>
      <c r="Q28" s="136">
        <v>8</v>
      </c>
      <c r="R28" s="135">
        <v>13</v>
      </c>
      <c r="S28" s="135">
        <v>16</v>
      </c>
      <c r="T28" s="135">
        <v>13</v>
      </c>
      <c r="U28" s="137">
        <v>0</v>
      </c>
      <c r="V28" s="137">
        <v>82</v>
      </c>
      <c r="W28" s="137">
        <v>49</v>
      </c>
      <c r="X28" s="124">
        <v>0</v>
      </c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</row>
    <row r="29" spans="1:209 1025:1048" ht="26.25" customHeight="1" thickBot="1">
      <c r="A29" s="88"/>
      <c r="B29" s="415"/>
      <c r="C29" s="128" t="s">
        <v>157</v>
      </c>
      <c r="D29" s="139">
        <v>696</v>
      </c>
      <c r="E29" s="140">
        <v>43</v>
      </c>
      <c r="F29" s="140">
        <v>35</v>
      </c>
      <c r="G29" s="140">
        <v>46</v>
      </c>
      <c r="H29" s="140">
        <v>47</v>
      </c>
      <c r="I29" s="140">
        <v>61</v>
      </c>
      <c r="J29" s="140">
        <v>14</v>
      </c>
      <c r="K29" s="140">
        <v>37</v>
      </c>
      <c r="L29" s="140">
        <v>25</v>
      </c>
      <c r="M29" s="140">
        <v>29</v>
      </c>
      <c r="N29" s="140">
        <v>60</v>
      </c>
      <c r="O29" s="140">
        <v>13</v>
      </c>
      <c r="P29" s="140">
        <v>31</v>
      </c>
      <c r="Q29" s="140">
        <v>49</v>
      </c>
      <c r="R29" s="140">
        <v>94</v>
      </c>
      <c r="S29" s="140">
        <v>54</v>
      </c>
      <c r="T29" s="140">
        <v>58</v>
      </c>
      <c r="U29" s="141">
        <v>0</v>
      </c>
      <c r="V29" s="141">
        <v>455</v>
      </c>
      <c r="W29" s="141">
        <v>241</v>
      </c>
      <c r="X29" s="131">
        <v>0</v>
      </c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</row>
    <row r="30" spans="1:209 1025:1048"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</row>
    <row r="31" spans="1:209 1025:1048"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</row>
    <row r="32" spans="1:209 1025:1048"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</row>
    <row r="33" spans="1025:1048"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</row>
    <row r="34" spans="1025:1048"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</row>
    <row r="35" spans="1025:1048"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</row>
    <row r="36" spans="1025:1048"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</row>
    <row r="37" spans="1025:1048"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</row>
    <row r="38" spans="1025:1048"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</row>
    <row r="39" spans="1025:1048"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</row>
    <row r="40" spans="1025:1048"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</row>
    <row r="41" spans="1025:1048"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</row>
    <row r="42" spans="1025:1048"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</row>
    <row r="43" spans="1025:1048"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</row>
    <row r="44" spans="1025:1048"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</row>
  </sheetData>
  <mergeCells count="75">
    <mergeCell ref="H3:H4"/>
    <mergeCell ref="A3:C4"/>
    <mergeCell ref="D3:D4"/>
    <mergeCell ref="E3:E4"/>
    <mergeCell ref="F3:F4"/>
    <mergeCell ref="G3:G4"/>
    <mergeCell ref="T3:T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L3:AL4"/>
    <mergeCell ref="U3:X3"/>
    <mergeCell ref="Z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S3:AS4"/>
    <mergeCell ref="AT3:AW3"/>
    <mergeCell ref="A5:C5"/>
    <mergeCell ref="Z5:AB5"/>
    <mergeCell ref="A6:A8"/>
    <mergeCell ref="B6:C6"/>
    <mergeCell ref="Z6:Z8"/>
    <mergeCell ref="AA6:AB6"/>
    <mergeCell ref="B7:C7"/>
    <mergeCell ref="AA7:AB7"/>
    <mergeCell ref="AM3:AM4"/>
    <mergeCell ref="AN3:AN4"/>
    <mergeCell ref="AO3:AO4"/>
    <mergeCell ref="AP3:AP4"/>
    <mergeCell ref="AQ3:AQ4"/>
    <mergeCell ref="AR3:AR4"/>
    <mergeCell ref="L18:L19"/>
    <mergeCell ref="M18:M19"/>
    <mergeCell ref="N18:N19"/>
    <mergeCell ref="B8:C8"/>
    <mergeCell ref="AA8:AB8"/>
    <mergeCell ref="B12:B14"/>
    <mergeCell ref="AA12:AA14"/>
    <mergeCell ref="A18:C19"/>
    <mergeCell ref="D18:D19"/>
    <mergeCell ref="E18:E19"/>
    <mergeCell ref="F18:F19"/>
    <mergeCell ref="G18:G19"/>
    <mergeCell ref="H18:H19"/>
    <mergeCell ref="B27:B29"/>
    <mergeCell ref="U18:X18"/>
    <mergeCell ref="A20:C20"/>
    <mergeCell ref="A21:A23"/>
    <mergeCell ref="B21:C21"/>
    <mergeCell ref="B22:C22"/>
    <mergeCell ref="B23:C23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</mergeCells>
  <phoneticPr fontId="24"/>
  <printOptions horizontalCentered="1" verticalCentered="1"/>
  <pageMargins left="0.78740157480314965" right="0.78740157480314965" top="0.6692913385826772" bottom="0.47244094488188981" header="0.51181102362204722" footer="0.39370078740157483"/>
  <pageSetup paperSize="9" scale="77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  <pageSetUpPr fitToPage="1"/>
  </sheetPr>
  <dimension ref="A1:AMJ32"/>
  <sheetViews>
    <sheetView showGridLines="0" zoomScaleNormal="100" zoomScaleSheetLayoutView="40" zoomScalePageLayoutView="75" workbookViewId="0">
      <selection activeCell="I5" sqref="I5"/>
    </sheetView>
  </sheetViews>
  <sheetFormatPr defaultColWidth="12.5" defaultRowHeight="17.25"/>
  <cols>
    <col min="1" max="6" width="10.75" style="142" customWidth="1"/>
    <col min="7" max="7" width="12.25" style="142" customWidth="1"/>
    <col min="8" max="8" width="12.5" style="142"/>
    <col min="9" max="14" width="10.75" style="142" customWidth="1"/>
    <col min="15" max="15" width="12.25" style="142" customWidth="1"/>
    <col min="16" max="16" width="12.5" style="142" customWidth="1"/>
    <col min="17" max="22" width="10.75" style="142" customWidth="1"/>
    <col min="23" max="23" width="12.25" style="142" bestFit="1" customWidth="1"/>
    <col min="24" max="249" width="12.5" style="142"/>
    <col min="250" max="255" width="15" style="142" customWidth="1"/>
    <col min="256" max="256" width="13.875" style="142" customWidth="1"/>
    <col min="257" max="258" width="12.5" style="142"/>
    <col min="259" max="265" width="11.625" style="142" hidden="1" customWidth="1"/>
    <col min="266" max="505" width="12.5" style="142"/>
    <col min="506" max="511" width="15" style="142" customWidth="1"/>
    <col min="512" max="512" width="13.875" style="142" customWidth="1"/>
    <col min="513" max="514" width="12.5" style="142"/>
    <col min="515" max="521" width="11.625" style="142" hidden="1" customWidth="1"/>
    <col min="522" max="761" width="12.5" style="142"/>
    <col min="762" max="767" width="15" style="142" customWidth="1"/>
    <col min="768" max="768" width="13.875" style="142" customWidth="1"/>
    <col min="769" max="770" width="12.5" style="142"/>
    <col min="771" max="777" width="11.625" style="142" hidden="1" customWidth="1"/>
    <col min="778" max="1017" width="12.5" style="142"/>
    <col min="1018" max="1023" width="15" style="142" customWidth="1"/>
    <col min="1024" max="1024" width="13.875" style="142" customWidth="1"/>
  </cols>
  <sheetData>
    <row r="1" spans="1:23" ht="23.25" customHeight="1">
      <c r="A1" s="143" t="s">
        <v>159</v>
      </c>
      <c r="I1" s="143"/>
      <c r="Q1" s="310" t="s">
        <v>279</v>
      </c>
    </row>
    <row r="2" spans="1:23" ht="29.25" customHeight="1" thickBot="1">
      <c r="A2" s="144"/>
      <c r="B2" s="144"/>
      <c r="C2" s="144"/>
      <c r="D2" s="144"/>
      <c r="E2" s="144"/>
      <c r="F2" s="144"/>
      <c r="G2" s="145" t="s">
        <v>1</v>
      </c>
      <c r="I2" s="144"/>
      <c r="J2" s="144"/>
      <c r="K2" s="144"/>
      <c r="L2" s="144"/>
      <c r="M2" s="144"/>
      <c r="N2" s="144"/>
      <c r="O2" s="145" t="s">
        <v>39</v>
      </c>
      <c r="Q2" s="311"/>
      <c r="R2" s="313"/>
      <c r="S2" s="313"/>
      <c r="T2" s="313"/>
      <c r="U2" s="313"/>
      <c r="V2" s="313"/>
      <c r="W2" s="312" t="s">
        <v>263</v>
      </c>
    </row>
    <row r="3" spans="1:23" ht="20.25" customHeight="1" thickBot="1">
      <c r="A3" s="354" t="s">
        <v>312</v>
      </c>
      <c r="B3" s="418" t="s">
        <v>160</v>
      </c>
      <c r="C3" s="146" t="s">
        <v>161</v>
      </c>
      <c r="D3" s="146" t="s">
        <v>162</v>
      </c>
      <c r="E3" s="146" t="s">
        <v>163</v>
      </c>
      <c r="F3" s="146" t="s">
        <v>164</v>
      </c>
      <c r="G3" s="363" t="s">
        <v>80</v>
      </c>
      <c r="I3" s="354" t="s">
        <v>313</v>
      </c>
      <c r="J3" s="418" t="s">
        <v>160</v>
      </c>
      <c r="K3" s="146" t="s">
        <v>161</v>
      </c>
      <c r="L3" s="146" t="s">
        <v>162</v>
      </c>
      <c r="M3" s="146" t="s">
        <v>163</v>
      </c>
      <c r="N3" s="146" t="s">
        <v>164</v>
      </c>
      <c r="O3" s="363" t="s">
        <v>80</v>
      </c>
      <c r="Q3" s="354" t="s">
        <v>301</v>
      </c>
      <c r="R3" s="359" t="s">
        <v>160</v>
      </c>
      <c r="S3" s="314" t="s">
        <v>161</v>
      </c>
      <c r="T3" s="314" t="s">
        <v>162</v>
      </c>
      <c r="U3" s="314" t="s">
        <v>163</v>
      </c>
      <c r="V3" s="315" t="s">
        <v>280</v>
      </c>
      <c r="W3" s="363" t="s">
        <v>80</v>
      </c>
    </row>
    <row r="4" spans="1:23" ht="20.25" customHeight="1">
      <c r="A4" s="356"/>
      <c r="B4" s="418"/>
      <c r="C4" s="147" t="s">
        <v>165</v>
      </c>
      <c r="D4" s="147" t="s">
        <v>166</v>
      </c>
      <c r="E4" s="147" t="s">
        <v>167</v>
      </c>
      <c r="F4" s="147" t="s">
        <v>168</v>
      </c>
      <c r="G4" s="363"/>
      <c r="I4" s="356"/>
      <c r="J4" s="418"/>
      <c r="K4" s="147" t="s">
        <v>165</v>
      </c>
      <c r="L4" s="147" t="s">
        <v>166</v>
      </c>
      <c r="M4" s="147" t="s">
        <v>167</v>
      </c>
      <c r="N4" s="147" t="s">
        <v>168</v>
      </c>
      <c r="O4" s="363"/>
      <c r="Q4" s="356"/>
      <c r="R4" s="359"/>
      <c r="S4" s="316" t="s">
        <v>165</v>
      </c>
      <c r="T4" s="316" t="s">
        <v>166</v>
      </c>
      <c r="U4" s="316" t="s">
        <v>167</v>
      </c>
      <c r="V4" s="317" t="s">
        <v>281</v>
      </c>
      <c r="W4" s="363"/>
    </row>
    <row r="5" spans="1:23" ht="35.1" customHeight="1">
      <c r="A5" s="148" t="s">
        <v>84</v>
      </c>
      <c r="B5" s="149">
        <f t="shared" ref="B5:G5" si="0">SUM(B6:B21)</f>
        <v>16429</v>
      </c>
      <c r="C5" s="150">
        <f t="shared" si="0"/>
        <v>7306</v>
      </c>
      <c r="D5" s="150">
        <f t="shared" si="0"/>
        <v>1593</v>
      </c>
      <c r="E5" s="150">
        <f t="shared" si="0"/>
        <v>4717</v>
      </c>
      <c r="F5" s="150">
        <f t="shared" si="0"/>
        <v>2781</v>
      </c>
      <c r="G5" s="149">
        <f t="shared" si="0"/>
        <v>32</v>
      </c>
      <c r="I5" s="148" t="s">
        <v>84</v>
      </c>
      <c r="J5" s="149">
        <v>6955</v>
      </c>
      <c r="K5" s="150">
        <v>2735</v>
      </c>
      <c r="L5" s="150">
        <v>661</v>
      </c>
      <c r="M5" s="150">
        <v>1980</v>
      </c>
      <c r="N5" s="150">
        <v>1554</v>
      </c>
      <c r="O5" s="149">
        <v>25</v>
      </c>
      <c r="Q5" s="148" t="s">
        <v>282</v>
      </c>
      <c r="R5" s="149">
        <v>12948</v>
      </c>
      <c r="S5" s="150">
        <v>6352</v>
      </c>
      <c r="T5" s="150">
        <v>917</v>
      </c>
      <c r="U5" s="150">
        <v>4125</v>
      </c>
      <c r="V5" s="150">
        <v>1554</v>
      </c>
      <c r="W5" s="149">
        <v>0</v>
      </c>
    </row>
    <row r="6" spans="1:23" ht="35.1" customHeight="1">
      <c r="A6" s="151" t="s">
        <v>85</v>
      </c>
      <c r="B6" s="152">
        <f t="shared" ref="B6:B21" si="1">SUM(C6:G6)</f>
        <v>1137</v>
      </c>
      <c r="C6" s="152">
        <v>471</v>
      </c>
      <c r="D6" s="152">
        <v>141</v>
      </c>
      <c r="E6" s="152">
        <v>279</v>
      </c>
      <c r="F6" s="152">
        <v>246</v>
      </c>
      <c r="G6" s="152">
        <v>0</v>
      </c>
      <c r="I6" s="151" t="s">
        <v>85</v>
      </c>
      <c r="J6" s="152">
        <v>680</v>
      </c>
      <c r="K6" s="152">
        <v>254</v>
      </c>
      <c r="L6" s="152">
        <v>72</v>
      </c>
      <c r="M6" s="152">
        <v>208</v>
      </c>
      <c r="N6" s="152">
        <v>146</v>
      </c>
      <c r="O6" s="152">
        <v>0</v>
      </c>
      <c r="Q6" s="151" t="s">
        <v>283</v>
      </c>
      <c r="R6" s="152">
        <v>202</v>
      </c>
      <c r="S6" s="152">
        <v>0</v>
      </c>
      <c r="T6" s="152">
        <v>58</v>
      </c>
      <c r="U6" s="152">
        <v>0</v>
      </c>
      <c r="V6" s="152">
        <v>144</v>
      </c>
      <c r="W6" s="152">
        <v>0</v>
      </c>
    </row>
    <row r="7" spans="1:23" ht="35.1" customHeight="1">
      <c r="A7" s="151" t="s">
        <v>4</v>
      </c>
      <c r="B7" s="152">
        <f t="shared" si="1"/>
        <v>610</v>
      </c>
      <c r="C7" s="152">
        <v>267</v>
      </c>
      <c r="D7" s="152">
        <v>36</v>
      </c>
      <c r="E7" s="152">
        <v>198</v>
      </c>
      <c r="F7" s="152">
        <v>109</v>
      </c>
      <c r="G7" s="152">
        <v>0</v>
      </c>
      <c r="I7" s="151" t="s">
        <v>4</v>
      </c>
      <c r="J7" s="152">
        <v>140</v>
      </c>
      <c r="K7" s="152">
        <v>0</v>
      </c>
      <c r="L7" s="152">
        <v>38</v>
      </c>
      <c r="M7" s="152">
        <v>0</v>
      </c>
      <c r="N7" s="152">
        <v>102</v>
      </c>
      <c r="O7" s="152">
        <v>0</v>
      </c>
      <c r="Q7" s="151" t="s">
        <v>4</v>
      </c>
      <c r="R7" s="152">
        <v>535</v>
      </c>
      <c r="S7" s="152">
        <v>225</v>
      </c>
      <c r="T7" s="152">
        <v>57</v>
      </c>
      <c r="U7" s="152">
        <v>155</v>
      </c>
      <c r="V7" s="152">
        <v>98</v>
      </c>
      <c r="W7" s="152">
        <v>0</v>
      </c>
    </row>
    <row r="8" spans="1:23" ht="35.1" customHeight="1">
      <c r="A8" s="151" t="s">
        <v>5</v>
      </c>
      <c r="B8" s="152">
        <f t="shared" si="1"/>
        <v>932</v>
      </c>
      <c r="C8" s="152">
        <v>448</v>
      </c>
      <c r="D8" s="152">
        <v>46</v>
      </c>
      <c r="E8" s="152">
        <v>307</v>
      </c>
      <c r="F8" s="152">
        <v>131</v>
      </c>
      <c r="G8" s="152">
        <v>0</v>
      </c>
      <c r="I8" s="151" t="s">
        <v>5</v>
      </c>
      <c r="J8" s="152">
        <v>653</v>
      </c>
      <c r="K8" s="152">
        <v>328</v>
      </c>
      <c r="L8" s="152">
        <v>19</v>
      </c>
      <c r="M8" s="152">
        <v>224</v>
      </c>
      <c r="N8" s="152">
        <v>82</v>
      </c>
      <c r="O8" s="152">
        <v>0</v>
      </c>
      <c r="Q8" s="151" t="s">
        <v>5</v>
      </c>
      <c r="R8" s="152">
        <v>699</v>
      </c>
      <c r="S8" s="152">
        <v>368</v>
      </c>
      <c r="T8" s="152">
        <v>37</v>
      </c>
      <c r="U8" s="152">
        <v>216</v>
      </c>
      <c r="V8" s="152">
        <v>78</v>
      </c>
      <c r="W8" s="152">
        <v>0</v>
      </c>
    </row>
    <row r="9" spans="1:23" ht="35.1" customHeight="1">
      <c r="A9" s="151" t="s">
        <v>6</v>
      </c>
      <c r="B9" s="152">
        <f t="shared" si="1"/>
        <v>1229</v>
      </c>
      <c r="C9" s="152">
        <v>498</v>
      </c>
      <c r="D9" s="152">
        <v>153</v>
      </c>
      <c r="E9" s="152">
        <v>304</v>
      </c>
      <c r="F9" s="152">
        <v>242</v>
      </c>
      <c r="G9" s="152">
        <v>32</v>
      </c>
      <c r="I9" s="151" t="s">
        <v>6</v>
      </c>
      <c r="J9" s="152">
        <v>137</v>
      </c>
      <c r="K9" s="152">
        <v>12</v>
      </c>
      <c r="L9" s="152">
        <v>27</v>
      </c>
      <c r="M9" s="152">
        <v>0</v>
      </c>
      <c r="N9" s="152">
        <v>73</v>
      </c>
      <c r="O9" s="152">
        <v>25</v>
      </c>
      <c r="Q9" s="151" t="s">
        <v>6</v>
      </c>
      <c r="R9" s="152">
        <v>407</v>
      </c>
      <c r="S9" s="152">
        <v>135</v>
      </c>
      <c r="T9" s="152">
        <v>45</v>
      </c>
      <c r="U9" s="152">
        <v>105</v>
      </c>
      <c r="V9" s="152">
        <v>122</v>
      </c>
      <c r="W9" s="152">
        <v>0</v>
      </c>
    </row>
    <row r="10" spans="1:23" ht="35.1" customHeight="1">
      <c r="A10" s="151" t="s">
        <v>86</v>
      </c>
      <c r="B10" s="152">
        <f t="shared" si="1"/>
        <v>814</v>
      </c>
      <c r="C10" s="152">
        <v>413</v>
      </c>
      <c r="D10" s="152">
        <v>53</v>
      </c>
      <c r="E10" s="152">
        <v>270</v>
      </c>
      <c r="F10" s="152">
        <v>78</v>
      </c>
      <c r="G10" s="152">
        <v>0</v>
      </c>
      <c r="I10" s="151" t="s">
        <v>86</v>
      </c>
      <c r="J10" s="152">
        <v>264</v>
      </c>
      <c r="K10" s="152">
        <v>110</v>
      </c>
      <c r="L10" s="152">
        <v>14</v>
      </c>
      <c r="M10" s="152">
        <v>71</v>
      </c>
      <c r="N10" s="152">
        <v>69</v>
      </c>
      <c r="O10" s="152">
        <v>0</v>
      </c>
      <c r="Q10" s="151" t="s">
        <v>284</v>
      </c>
      <c r="R10" s="152">
        <v>644</v>
      </c>
      <c r="S10" s="152">
        <v>375</v>
      </c>
      <c r="T10" s="152">
        <v>12</v>
      </c>
      <c r="U10" s="152">
        <v>228</v>
      </c>
      <c r="V10" s="152">
        <v>29</v>
      </c>
      <c r="W10" s="152">
        <v>0</v>
      </c>
    </row>
    <row r="11" spans="1:23" ht="35.1" customHeight="1">
      <c r="A11" s="151" t="s">
        <v>8</v>
      </c>
      <c r="B11" s="152">
        <f t="shared" si="1"/>
        <v>708</v>
      </c>
      <c r="C11" s="152">
        <v>314</v>
      </c>
      <c r="D11" s="152">
        <v>55</v>
      </c>
      <c r="E11" s="152">
        <v>234</v>
      </c>
      <c r="F11" s="152">
        <v>105</v>
      </c>
      <c r="G11" s="152">
        <v>0</v>
      </c>
      <c r="I11" s="151" t="s">
        <v>8</v>
      </c>
      <c r="J11" s="152">
        <v>612</v>
      </c>
      <c r="K11" s="152">
        <v>304</v>
      </c>
      <c r="L11" s="152">
        <v>37</v>
      </c>
      <c r="M11" s="152">
        <v>227</v>
      </c>
      <c r="N11" s="152">
        <v>44</v>
      </c>
      <c r="O11" s="152">
        <v>0</v>
      </c>
      <c r="Q11" s="151" t="s">
        <v>8</v>
      </c>
      <c r="R11" s="152">
        <v>795</v>
      </c>
      <c r="S11" s="152">
        <v>417</v>
      </c>
      <c r="T11" s="152">
        <v>48</v>
      </c>
      <c r="U11" s="152">
        <v>275</v>
      </c>
      <c r="V11" s="152">
        <v>55</v>
      </c>
      <c r="W11" s="152">
        <v>0</v>
      </c>
    </row>
    <row r="12" spans="1:23" ht="35.1" customHeight="1">
      <c r="A12" s="151" t="s">
        <v>87</v>
      </c>
      <c r="B12" s="152">
        <f t="shared" si="1"/>
        <v>839</v>
      </c>
      <c r="C12" s="152">
        <v>412</v>
      </c>
      <c r="D12" s="152">
        <v>43</v>
      </c>
      <c r="E12" s="152">
        <v>264</v>
      </c>
      <c r="F12" s="152">
        <v>120</v>
      </c>
      <c r="G12" s="152">
        <v>0</v>
      </c>
      <c r="I12" s="151" t="s">
        <v>87</v>
      </c>
      <c r="J12" s="152">
        <v>111</v>
      </c>
      <c r="K12" s="152">
        <v>0</v>
      </c>
      <c r="L12" s="152">
        <v>27</v>
      </c>
      <c r="M12" s="152">
        <v>0</v>
      </c>
      <c r="N12" s="152">
        <v>84</v>
      </c>
      <c r="O12" s="152">
        <v>0</v>
      </c>
      <c r="Q12" s="151" t="s">
        <v>285</v>
      </c>
      <c r="R12" s="152">
        <v>743</v>
      </c>
      <c r="S12" s="152">
        <v>401</v>
      </c>
      <c r="T12" s="152">
        <v>43</v>
      </c>
      <c r="U12" s="152">
        <v>239</v>
      </c>
      <c r="V12" s="152">
        <v>60</v>
      </c>
      <c r="W12" s="152">
        <v>0</v>
      </c>
    </row>
    <row r="13" spans="1:23" ht="35.1" customHeight="1">
      <c r="A13" s="151" t="s">
        <v>88</v>
      </c>
      <c r="B13" s="152">
        <f t="shared" si="1"/>
        <v>946</v>
      </c>
      <c r="C13" s="152">
        <v>428</v>
      </c>
      <c r="D13" s="152">
        <v>105</v>
      </c>
      <c r="E13" s="152">
        <v>271</v>
      </c>
      <c r="F13" s="152">
        <v>142</v>
      </c>
      <c r="G13" s="152">
        <v>0</v>
      </c>
      <c r="I13" s="151" t="s">
        <v>88</v>
      </c>
      <c r="J13" s="152">
        <v>589</v>
      </c>
      <c r="K13" s="152">
        <v>232</v>
      </c>
      <c r="L13" s="152">
        <v>58</v>
      </c>
      <c r="M13" s="152">
        <v>189</v>
      </c>
      <c r="N13" s="152">
        <v>110</v>
      </c>
      <c r="O13" s="152">
        <v>0</v>
      </c>
      <c r="Q13" s="151" t="s">
        <v>286</v>
      </c>
      <c r="R13" s="152">
        <v>972</v>
      </c>
      <c r="S13" s="152">
        <v>498</v>
      </c>
      <c r="T13" s="152">
        <v>54</v>
      </c>
      <c r="U13" s="152">
        <v>335</v>
      </c>
      <c r="V13" s="152">
        <v>85</v>
      </c>
      <c r="W13" s="152">
        <v>0</v>
      </c>
    </row>
    <row r="14" spans="1:23" ht="35.1" customHeight="1">
      <c r="A14" s="151" t="s">
        <v>89</v>
      </c>
      <c r="B14" s="152">
        <f t="shared" si="1"/>
        <v>475</v>
      </c>
      <c r="C14" s="152">
        <v>230</v>
      </c>
      <c r="D14" s="152">
        <v>34</v>
      </c>
      <c r="E14" s="152">
        <v>145</v>
      </c>
      <c r="F14" s="152">
        <v>66</v>
      </c>
      <c r="G14" s="152">
        <v>0</v>
      </c>
      <c r="I14" s="151" t="s">
        <v>89</v>
      </c>
      <c r="J14" s="152">
        <v>405</v>
      </c>
      <c r="K14" s="152">
        <v>184</v>
      </c>
      <c r="L14" s="152">
        <v>20</v>
      </c>
      <c r="M14" s="152">
        <v>134</v>
      </c>
      <c r="N14" s="152">
        <v>67</v>
      </c>
      <c r="O14" s="152">
        <v>0</v>
      </c>
      <c r="Q14" s="151" t="s">
        <v>287</v>
      </c>
      <c r="R14" s="152">
        <v>466</v>
      </c>
      <c r="S14" s="152">
        <v>219</v>
      </c>
      <c r="T14" s="152">
        <v>23</v>
      </c>
      <c r="U14" s="152">
        <v>168</v>
      </c>
      <c r="V14" s="152">
        <v>56</v>
      </c>
      <c r="W14" s="152">
        <v>0</v>
      </c>
    </row>
    <row r="15" spans="1:23" ht="35.1" customHeight="1">
      <c r="A15" s="151" t="s">
        <v>90</v>
      </c>
      <c r="B15" s="152">
        <f t="shared" si="1"/>
        <v>1566</v>
      </c>
      <c r="C15" s="152">
        <v>694</v>
      </c>
      <c r="D15" s="152">
        <v>210</v>
      </c>
      <c r="E15" s="152">
        <v>382</v>
      </c>
      <c r="F15" s="152">
        <v>280</v>
      </c>
      <c r="G15" s="152">
        <v>0</v>
      </c>
      <c r="I15" s="151" t="s">
        <v>90</v>
      </c>
      <c r="J15" s="152">
        <v>181</v>
      </c>
      <c r="K15" s="152">
        <v>0</v>
      </c>
      <c r="L15" s="152">
        <v>58</v>
      </c>
      <c r="M15" s="152">
        <v>0</v>
      </c>
      <c r="N15" s="152">
        <v>123</v>
      </c>
      <c r="O15" s="152">
        <v>0</v>
      </c>
      <c r="Q15" s="151" t="s">
        <v>288</v>
      </c>
      <c r="R15" s="152">
        <v>1075</v>
      </c>
      <c r="S15" s="152">
        <v>605</v>
      </c>
      <c r="T15" s="152">
        <v>47</v>
      </c>
      <c r="U15" s="152">
        <v>335</v>
      </c>
      <c r="V15" s="152">
        <v>88</v>
      </c>
      <c r="W15" s="152">
        <v>0</v>
      </c>
    </row>
    <row r="16" spans="1:23" ht="35.1" customHeight="1">
      <c r="A16" s="151" t="s">
        <v>13</v>
      </c>
      <c r="B16" s="152">
        <f t="shared" si="1"/>
        <v>980</v>
      </c>
      <c r="C16" s="152">
        <v>389</v>
      </c>
      <c r="D16" s="152">
        <v>106</v>
      </c>
      <c r="E16" s="152">
        <v>279</v>
      </c>
      <c r="F16" s="152">
        <v>206</v>
      </c>
      <c r="G16" s="152">
        <v>0</v>
      </c>
      <c r="I16" s="151" t="s">
        <v>13</v>
      </c>
      <c r="J16" s="152">
        <v>115</v>
      </c>
      <c r="K16" s="152">
        <v>62</v>
      </c>
      <c r="L16" s="152">
        <v>3</v>
      </c>
      <c r="M16" s="152">
        <v>47</v>
      </c>
      <c r="N16" s="152">
        <v>3</v>
      </c>
      <c r="O16" s="152">
        <v>0</v>
      </c>
      <c r="Q16" s="151" t="s">
        <v>13</v>
      </c>
      <c r="R16" s="152">
        <v>392</v>
      </c>
      <c r="S16" s="152">
        <v>169</v>
      </c>
      <c r="T16" s="152">
        <v>31</v>
      </c>
      <c r="U16" s="152">
        <v>152</v>
      </c>
      <c r="V16" s="152">
        <v>40</v>
      </c>
      <c r="W16" s="152">
        <v>0</v>
      </c>
    </row>
    <row r="17" spans="1:23" ht="35.1" customHeight="1">
      <c r="A17" s="151" t="s">
        <v>14</v>
      </c>
      <c r="B17" s="152">
        <f t="shared" si="1"/>
        <v>993</v>
      </c>
      <c r="C17" s="152">
        <v>365</v>
      </c>
      <c r="D17" s="152">
        <v>118</v>
      </c>
      <c r="E17" s="152">
        <v>264</v>
      </c>
      <c r="F17" s="152">
        <v>246</v>
      </c>
      <c r="G17" s="152">
        <v>0</v>
      </c>
      <c r="I17" s="151" t="s">
        <v>14</v>
      </c>
      <c r="J17" s="152">
        <v>757</v>
      </c>
      <c r="K17" s="152">
        <v>310</v>
      </c>
      <c r="L17" s="152">
        <v>66</v>
      </c>
      <c r="M17" s="152">
        <v>242</v>
      </c>
      <c r="N17" s="152">
        <v>139</v>
      </c>
      <c r="O17" s="152">
        <v>0</v>
      </c>
      <c r="Q17" s="151" t="s">
        <v>14</v>
      </c>
      <c r="R17" s="152">
        <v>995</v>
      </c>
      <c r="S17" s="152">
        <v>491</v>
      </c>
      <c r="T17" s="152">
        <v>75</v>
      </c>
      <c r="U17" s="152">
        <v>315</v>
      </c>
      <c r="V17" s="152">
        <v>114</v>
      </c>
      <c r="W17" s="152">
        <v>0</v>
      </c>
    </row>
    <row r="18" spans="1:23" ht="35.1" customHeight="1">
      <c r="A18" s="151" t="s">
        <v>91</v>
      </c>
      <c r="B18" s="152">
        <f t="shared" si="1"/>
        <v>1193</v>
      </c>
      <c r="C18" s="152">
        <v>563</v>
      </c>
      <c r="D18" s="152">
        <v>115</v>
      </c>
      <c r="E18" s="152">
        <v>363</v>
      </c>
      <c r="F18" s="152">
        <v>152</v>
      </c>
      <c r="G18" s="152">
        <v>0</v>
      </c>
      <c r="I18" s="151" t="s">
        <v>91</v>
      </c>
      <c r="J18" s="152">
        <v>279</v>
      </c>
      <c r="K18" s="152">
        <v>77</v>
      </c>
      <c r="L18" s="152">
        <v>36</v>
      </c>
      <c r="M18" s="152">
        <v>48</v>
      </c>
      <c r="N18" s="152">
        <v>118</v>
      </c>
      <c r="O18" s="152">
        <v>0</v>
      </c>
      <c r="Q18" s="151" t="s">
        <v>289</v>
      </c>
      <c r="R18" s="152">
        <v>1251</v>
      </c>
      <c r="S18" s="152">
        <v>689</v>
      </c>
      <c r="T18" s="152">
        <v>61</v>
      </c>
      <c r="U18" s="152">
        <v>412</v>
      </c>
      <c r="V18" s="152">
        <v>89</v>
      </c>
      <c r="W18" s="152">
        <v>0</v>
      </c>
    </row>
    <row r="19" spans="1:23" ht="35.1" customHeight="1">
      <c r="A19" s="151" t="s">
        <v>16</v>
      </c>
      <c r="B19" s="152">
        <f t="shared" si="1"/>
        <v>1715</v>
      </c>
      <c r="C19" s="152">
        <v>775</v>
      </c>
      <c r="D19" s="152">
        <v>167</v>
      </c>
      <c r="E19" s="152">
        <v>541</v>
      </c>
      <c r="F19" s="152">
        <v>232</v>
      </c>
      <c r="G19" s="152">
        <v>0</v>
      </c>
      <c r="I19" s="151" t="s">
        <v>16</v>
      </c>
      <c r="J19" s="152">
        <v>31</v>
      </c>
      <c r="K19" s="152">
        <v>0</v>
      </c>
      <c r="L19" s="152">
        <v>11</v>
      </c>
      <c r="M19" s="152">
        <v>0</v>
      </c>
      <c r="N19" s="152">
        <v>20</v>
      </c>
      <c r="O19" s="152">
        <v>0</v>
      </c>
      <c r="Q19" s="151" t="s">
        <v>16</v>
      </c>
      <c r="R19" s="152">
        <v>732</v>
      </c>
      <c r="S19" s="152">
        <v>366</v>
      </c>
      <c r="T19" s="152">
        <v>17</v>
      </c>
      <c r="U19" s="152">
        <v>274</v>
      </c>
      <c r="V19" s="152">
        <v>75</v>
      </c>
      <c r="W19" s="152">
        <v>0</v>
      </c>
    </row>
    <row r="20" spans="1:23" ht="35.1" customHeight="1">
      <c r="A20" s="151" t="s">
        <v>92</v>
      </c>
      <c r="B20" s="152">
        <f t="shared" si="1"/>
        <v>1259</v>
      </c>
      <c r="C20" s="152">
        <v>534</v>
      </c>
      <c r="D20" s="152">
        <v>112</v>
      </c>
      <c r="E20" s="152">
        <v>314</v>
      </c>
      <c r="F20" s="152">
        <v>299</v>
      </c>
      <c r="G20" s="152">
        <v>0</v>
      </c>
      <c r="I20" s="151" t="s">
        <v>92</v>
      </c>
      <c r="J20" s="152">
        <v>1093</v>
      </c>
      <c r="K20" s="152">
        <v>408</v>
      </c>
      <c r="L20" s="152">
        <v>110</v>
      </c>
      <c r="M20" s="152">
        <v>301</v>
      </c>
      <c r="N20" s="152">
        <v>274</v>
      </c>
      <c r="O20" s="152">
        <v>0</v>
      </c>
      <c r="Q20" s="151" t="s">
        <v>290</v>
      </c>
      <c r="R20" s="152">
        <v>1713</v>
      </c>
      <c r="S20" s="152">
        <v>702</v>
      </c>
      <c r="T20" s="152">
        <v>211</v>
      </c>
      <c r="U20" s="152">
        <v>463</v>
      </c>
      <c r="V20" s="152">
        <v>337</v>
      </c>
      <c r="W20" s="152">
        <v>0</v>
      </c>
    </row>
    <row r="21" spans="1:23" ht="35.1" customHeight="1" thickBot="1">
      <c r="A21" s="153" t="s">
        <v>93</v>
      </c>
      <c r="B21" s="154">
        <f t="shared" si="1"/>
        <v>1033</v>
      </c>
      <c r="C21" s="155">
        <v>505</v>
      </c>
      <c r="D21" s="155">
        <v>99</v>
      </c>
      <c r="E21" s="155">
        <v>302</v>
      </c>
      <c r="F21" s="155">
        <v>127</v>
      </c>
      <c r="G21" s="155">
        <v>0</v>
      </c>
      <c r="I21" s="153" t="s">
        <v>93</v>
      </c>
      <c r="J21" s="154">
        <v>908</v>
      </c>
      <c r="K21" s="155">
        <v>454</v>
      </c>
      <c r="L21" s="155">
        <v>65</v>
      </c>
      <c r="M21" s="155">
        <v>289</v>
      </c>
      <c r="N21" s="155">
        <v>100</v>
      </c>
      <c r="O21" s="155">
        <v>0</v>
      </c>
      <c r="Q21" s="153" t="s">
        <v>291</v>
      </c>
      <c r="R21" s="154">
        <v>1327</v>
      </c>
      <c r="S21" s="155">
        <v>692</v>
      </c>
      <c r="T21" s="155">
        <v>98</v>
      </c>
      <c r="U21" s="155">
        <v>453</v>
      </c>
      <c r="V21" s="155">
        <v>84</v>
      </c>
      <c r="W21" s="155">
        <v>0</v>
      </c>
    </row>
    <row r="23" spans="1:23">
      <c r="A23" s="156"/>
      <c r="I23" s="156"/>
      <c r="Q23" s="156"/>
    </row>
    <row r="32" spans="1:23">
      <c r="A32" s="157"/>
      <c r="I32" s="157"/>
      <c r="Q32" s="157"/>
    </row>
  </sheetData>
  <mergeCells count="9">
    <mergeCell ref="A3:A4"/>
    <mergeCell ref="I3:I4"/>
    <mergeCell ref="W3:W4"/>
    <mergeCell ref="B3:B4"/>
    <mergeCell ref="G3:G4"/>
    <mergeCell ref="J3:J4"/>
    <mergeCell ref="O3:O4"/>
    <mergeCell ref="R3:R4"/>
    <mergeCell ref="Q3:Q4"/>
  </mergeCells>
  <phoneticPr fontId="24"/>
  <pageMargins left="0.70866141732283472" right="0.70866141732283472" top="0.55118110236220474" bottom="0.39370078740157483" header="0.51181102362204722" footer="0.51181102362204722"/>
  <pageSetup paperSize="9" scale="51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A1:AMJ58"/>
  <sheetViews>
    <sheetView showGridLines="0" zoomScaleNormal="100" zoomScaleSheetLayoutView="40" workbookViewId="0">
      <selection activeCell="Q5" sqref="Q5"/>
    </sheetView>
  </sheetViews>
  <sheetFormatPr defaultColWidth="12.5" defaultRowHeight="13.5"/>
  <cols>
    <col min="1" max="1" width="16.5" style="158" customWidth="1"/>
    <col min="2" max="8" width="10.875" style="158" customWidth="1"/>
    <col min="9" max="15" width="12.125" style="158" customWidth="1"/>
    <col min="16" max="16" width="1.75" style="158" customWidth="1"/>
    <col min="17" max="17" width="16.5" style="246" customWidth="1"/>
    <col min="18" max="24" width="10.875" style="246" customWidth="1"/>
    <col min="25" max="31" width="12.125" style="246" customWidth="1"/>
    <col min="32" max="256" width="12.5" style="158"/>
    <col min="257" max="257" width="16.5" style="158" customWidth="1"/>
    <col min="258" max="264" width="10.875" style="158" customWidth="1"/>
    <col min="265" max="271" width="12.125" style="158" customWidth="1"/>
    <col min="272" max="512" width="12.5" style="158"/>
    <col min="513" max="513" width="16.5" style="158" customWidth="1"/>
    <col min="514" max="520" width="10.875" style="158" customWidth="1"/>
    <col min="521" max="527" width="12.125" style="158" customWidth="1"/>
    <col min="528" max="768" width="12.5" style="158"/>
    <col min="769" max="769" width="16.5" style="158" customWidth="1"/>
    <col min="770" max="776" width="10.875" style="158" customWidth="1"/>
    <col min="777" max="783" width="12.125" style="158" customWidth="1"/>
    <col min="784" max="1024" width="12.5" style="158"/>
  </cols>
  <sheetData>
    <row r="1" spans="1:31" ht="17.25">
      <c r="A1" s="159" t="s">
        <v>169</v>
      </c>
      <c r="N1" s="160" t="s">
        <v>140</v>
      </c>
      <c r="Q1" s="194" t="s">
        <v>169</v>
      </c>
      <c r="AD1" s="195" t="s">
        <v>140</v>
      </c>
    </row>
    <row r="2" spans="1:31" ht="14.25" thickBo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  <c r="O2" s="163" t="s">
        <v>1</v>
      </c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7"/>
      <c r="AE2" s="198" t="s">
        <v>263</v>
      </c>
    </row>
    <row r="3" spans="1:31" ht="14.25" thickBot="1">
      <c r="A3" s="419" t="s">
        <v>312</v>
      </c>
      <c r="B3" s="421" t="s">
        <v>42</v>
      </c>
      <c r="C3" s="421" t="s">
        <v>170</v>
      </c>
      <c r="D3" s="421"/>
      <c r="E3" s="422" t="s">
        <v>171</v>
      </c>
      <c r="F3" s="422"/>
      <c r="G3" s="422"/>
      <c r="H3" s="422"/>
      <c r="I3" s="421" t="s">
        <v>172</v>
      </c>
      <c r="J3" s="421"/>
      <c r="K3" s="421"/>
      <c r="L3" s="421"/>
      <c r="M3" s="164" t="s">
        <v>173</v>
      </c>
      <c r="N3" s="165" t="s">
        <v>174</v>
      </c>
      <c r="O3" s="166" t="s">
        <v>175</v>
      </c>
      <c r="Q3" s="419" t="s">
        <v>312</v>
      </c>
      <c r="R3" s="423" t="s">
        <v>42</v>
      </c>
      <c r="S3" s="422" t="s">
        <v>170</v>
      </c>
      <c r="T3" s="425"/>
      <c r="U3" s="422" t="s">
        <v>171</v>
      </c>
      <c r="V3" s="426"/>
      <c r="W3" s="426"/>
      <c r="X3" s="425"/>
      <c r="Y3" s="422" t="s">
        <v>172</v>
      </c>
      <c r="Z3" s="426"/>
      <c r="AA3" s="426"/>
      <c r="AB3" s="425"/>
      <c r="AC3" s="199" t="s">
        <v>173</v>
      </c>
      <c r="AD3" s="200" t="s">
        <v>174</v>
      </c>
      <c r="AE3" s="201" t="s">
        <v>175</v>
      </c>
    </row>
    <row r="4" spans="1:31">
      <c r="A4" s="420"/>
      <c r="B4" s="421"/>
      <c r="C4" s="167" t="s">
        <v>176</v>
      </c>
      <c r="D4" s="168" t="s">
        <v>177</v>
      </c>
      <c r="E4" s="167" t="s">
        <v>52</v>
      </c>
      <c r="F4" s="167" t="s">
        <v>178</v>
      </c>
      <c r="G4" s="167" t="s">
        <v>179</v>
      </c>
      <c r="H4" s="167" t="s">
        <v>180</v>
      </c>
      <c r="I4" s="169" t="s">
        <v>181</v>
      </c>
      <c r="J4" s="170" t="s">
        <v>182</v>
      </c>
      <c r="K4" s="171" t="s">
        <v>70</v>
      </c>
      <c r="L4" s="172" t="s">
        <v>183</v>
      </c>
      <c r="M4" s="169" t="s">
        <v>184</v>
      </c>
      <c r="N4" s="169" t="s">
        <v>184</v>
      </c>
      <c r="O4" s="170" t="s">
        <v>185</v>
      </c>
      <c r="Q4" s="420"/>
      <c r="R4" s="424"/>
      <c r="S4" s="202" t="s">
        <v>176</v>
      </c>
      <c r="T4" s="203" t="s">
        <v>177</v>
      </c>
      <c r="U4" s="202" t="s">
        <v>52</v>
      </c>
      <c r="V4" s="202" t="s">
        <v>178</v>
      </c>
      <c r="W4" s="202" t="s">
        <v>179</v>
      </c>
      <c r="X4" s="202" t="s">
        <v>180</v>
      </c>
      <c r="Y4" s="204" t="s">
        <v>181</v>
      </c>
      <c r="Z4" s="205" t="s">
        <v>182</v>
      </c>
      <c r="AA4" s="171" t="s">
        <v>70</v>
      </c>
      <c r="AB4" s="172" t="s">
        <v>183</v>
      </c>
      <c r="AC4" s="204" t="s">
        <v>184</v>
      </c>
      <c r="AD4" s="204" t="s">
        <v>184</v>
      </c>
      <c r="AE4" s="205" t="s">
        <v>185</v>
      </c>
    </row>
    <row r="5" spans="1:31" ht="12.75" customHeight="1">
      <c r="A5" s="173"/>
      <c r="B5" s="174" t="s">
        <v>186</v>
      </c>
      <c r="C5" s="175" t="s">
        <v>186</v>
      </c>
      <c r="D5" s="176" t="s">
        <v>186</v>
      </c>
      <c r="E5" s="175" t="s">
        <v>186</v>
      </c>
      <c r="F5" s="175" t="s">
        <v>186</v>
      </c>
      <c r="G5" s="175" t="s">
        <v>186</v>
      </c>
      <c r="H5" s="175" t="s">
        <v>186</v>
      </c>
      <c r="I5" s="177" t="s">
        <v>187</v>
      </c>
      <c r="J5" s="178" t="s">
        <v>187</v>
      </c>
      <c r="K5" s="178" t="s">
        <v>187</v>
      </c>
      <c r="L5" s="178" t="s">
        <v>187</v>
      </c>
      <c r="M5" s="175" t="s">
        <v>186</v>
      </c>
      <c r="N5" s="175" t="s">
        <v>186</v>
      </c>
      <c r="O5" s="177" t="s">
        <v>188</v>
      </c>
      <c r="Q5" s="206"/>
      <c r="R5" s="207" t="s">
        <v>186</v>
      </c>
      <c r="S5" s="208" t="s">
        <v>186</v>
      </c>
      <c r="T5" s="176" t="s">
        <v>186</v>
      </c>
      <c r="U5" s="208" t="s">
        <v>186</v>
      </c>
      <c r="V5" s="208" t="s">
        <v>186</v>
      </c>
      <c r="W5" s="208" t="s">
        <v>186</v>
      </c>
      <c r="X5" s="208" t="s">
        <v>186</v>
      </c>
      <c r="Y5" s="252" t="s">
        <v>187</v>
      </c>
      <c r="Z5" s="211" t="s">
        <v>187</v>
      </c>
      <c r="AA5" s="211" t="s">
        <v>187</v>
      </c>
      <c r="AB5" s="211" t="s">
        <v>187</v>
      </c>
      <c r="AC5" s="208" t="s">
        <v>186</v>
      </c>
      <c r="AD5" s="208" t="s">
        <v>186</v>
      </c>
      <c r="AE5" s="252" t="s">
        <v>188</v>
      </c>
    </row>
    <row r="6" spans="1:31" ht="15" customHeight="1">
      <c r="A6" s="179" t="s">
        <v>20</v>
      </c>
      <c r="B6" s="180">
        <f t="shared" ref="B6:K6" si="0">SUM(B7:B22)</f>
        <v>17546</v>
      </c>
      <c r="C6" s="181">
        <f t="shared" si="0"/>
        <v>14538</v>
      </c>
      <c r="D6" s="181">
        <f t="shared" si="0"/>
        <v>2899</v>
      </c>
      <c r="E6" s="181">
        <f t="shared" si="0"/>
        <v>109</v>
      </c>
      <c r="F6" s="181">
        <f t="shared" si="0"/>
        <v>96</v>
      </c>
      <c r="G6" s="181">
        <f t="shared" si="0"/>
        <v>10</v>
      </c>
      <c r="H6" s="181">
        <f t="shared" si="0"/>
        <v>3</v>
      </c>
      <c r="I6" s="181">
        <f t="shared" si="0"/>
        <v>289</v>
      </c>
      <c r="J6" s="181">
        <f t="shared" si="0"/>
        <v>12</v>
      </c>
      <c r="K6" s="181">
        <f t="shared" si="0"/>
        <v>277</v>
      </c>
      <c r="L6" s="182">
        <v>0.02</v>
      </c>
      <c r="M6" s="181">
        <f>SUM(M7:M22)</f>
        <v>1954</v>
      </c>
      <c r="N6" s="181">
        <f>SUM(N7:N22)</f>
        <v>1721</v>
      </c>
      <c r="O6" s="183">
        <v>0.62</v>
      </c>
      <c r="Q6" s="212" t="s">
        <v>20</v>
      </c>
      <c r="R6" s="213">
        <v>21026</v>
      </c>
      <c r="S6" s="214">
        <v>17331</v>
      </c>
      <c r="T6" s="214">
        <v>3563</v>
      </c>
      <c r="U6" s="214">
        <v>132</v>
      </c>
      <c r="V6" s="214">
        <v>108</v>
      </c>
      <c r="W6" s="214">
        <v>13</v>
      </c>
      <c r="X6" s="214">
        <v>11</v>
      </c>
      <c r="Y6" s="214">
        <v>402</v>
      </c>
      <c r="Z6" s="214">
        <v>29</v>
      </c>
      <c r="AA6" s="214">
        <v>373</v>
      </c>
      <c r="AB6" s="215">
        <v>1.9119185769999048E-2</v>
      </c>
      <c r="AC6" s="214">
        <v>2987</v>
      </c>
      <c r="AD6" s="214">
        <v>1840</v>
      </c>
      <c r="AE6" s="183">
        <v>0.62779415961190899</v>
      </c>
    </row>
    <row r="7" spans="1:31" ht="15" customHeight="1">
      <c r="A7" s="184" t="s">
        <v>189</v>
      </c>
      <c r="B7" s="185">
        <v>1138</v>
      </c>
      <c r="C7" s="185">
        <v>979</v>
      </c>
      <c r="D7" s="185">
        <v>157</v>
      </c>
      <c r="E7" s="185">
        <v>2</v>
      </c>
      <c r="F7" s="185">
        <v>1</v>
      </c>
      <c r="G7" s="185">
        <v>1</v>
      </c>
      <c r="H7" s="185">
        <v>0</v>
      </c>
      <c r="I7" s="185">
        <v>8</v>
      </c>
      <c r="J7" s="185">
        <v>2</v>
      </c>
      <c r="K7" s="185">
        <v>6</v>
      </c>
      <c r="L7" s="186">
        <v>0.01</v>
      </c>
      <c r="M7" s="185">
        <v>102</v>
      </c>
      <c r="N7" s="185">
        <v>172</v>
      </c>
      <c r="O7" s="187">
        <v>0.18</v>
      </c>
      <c r="Q7" s="216" t="s">
        <v>189</v>
      </c>
      <c r="R7" s="217">
        <v>1414</v>
      </c>
      <c r="S7" s="217">
        <v>1200</v>
      </c>
      <c r="T7" s="217">
        <v>201</v>
      </c>
      <c r="U7" s="217">
        <v>13</v>
      </c>
      <c r="V7" s="217">
        <v>10</v>
      </c>
      <c r="W7" s="217">
        <v>2</v>
      </c>
      <c r="X7" s="217">
        <v>1</v>
      </c>
      <c r="Y7" s="217">
        <v>41</v>
      </c>
      <c r="Z7" s="217">
        <v>0</v>
      </c>
      <c r="AA7" s="217">
        <v>41</v>
      </c>
      <c r="AB7" s="218">
        <v>2.8995756718528994E-2</v>
      </c>
      <c r="AC7" s="217">
        <v>134</v>
      </c>
      <c r="AD7" s="217">
        <v>145</v>
      </c>
      <c r="AE7" s="187">
        <v>0.91937765205091937</v>
      </c>
    </row>
    <row r="8" spans="1:31" ht="15" customHeight="1">
      <c r="A8" s="184" t="s">
        <v>4</v>
      </c>
      <c r="B8" s="185">
        <v>623</v>
      </c>
      <c r="C8" s="185">
        <v>531</v>
      </c>
      <c r="D8" s="185">
        <v>88</v>
      </c>
      <c r="E8" s="185">
        <v>4</v>
      </c>
      <c r="F8" s="185">
        <v>3</v>
      </c>
      <c r="G8" s="185">
        <v>1</v>
      </c>
      <c r="H8" s="185">
        <v>0</v>
      </c>
      <c r="I8" s="185">
        <v>15</v>
      </c>
      <c r="J8" s="185">
        <v>0</v>
      </c>
      <c r="K8" s="185">
        <v>15</v>
      </c>
      <c r="L8" s="186">
        <v>0.02</v>
      </c>
      <c r="M8" s="185">
        <v>42</v>
      </c>
      <c r="N8" s="185">
        <v>60</v>
      </c>
      <c r="O8" s="187">
        <v>0.64</v>
      </c>
      <c r="Q8" s="216" t="s">
        <v>4</v>
      </c>
      <c r="R8" s="217">
        <v>859</v>
      </c>
      <c r="S8" s="217">
        <v>717</v>
      </c>
      <c r="T8" s="217">
        <v>138</v>
      </c>
      <c r="U8" s="217">
        <v>4</v>
      </c>
      <c r="V8" s="217">
        <v>4</v>
      </c>
      <c r="W8" s="217">
        <v>0</v>
      </c>
      <c r="X8" s="217">
        <v>0</v>
      </c>
      <c r="Y8" s="217">
        <v>11</v>
      </c>
      <c r="Z8" s="217">
        <v>0</v>
      </c>
      <c r="AA8" s="217">
        <v>11</v>
      </c>
      <c r="AB8" s="218">
        <v>1.2805587892898719E-2</v>
      </c>
      <c r="AC8" s="217">
        <v>108</v>
      </c>
      <c r="AD8" s="217">
        <v>55</v>
      </c>
      <c r="AE8" s="187">
        <v>0.46565774155995343</v>
      </c>
    </row>
    <row r="9" spans="1:31" ht="15" customHeight="1">
      <c r="A9" s="184" t="s">
        <v>5</v>
      </c>
      <c r="B9" s="185">
        <v>1050</v>
      </c>
      <c r="C9" s="185">
        <v>845</v>
      </c>
      <c r="D9" s="185">
        <v>196</v>
      </c>
      <c r="E9" s="185">
        <v>9</v>
      </c>
      <c r="F9" s="185">
        <v>9</v>
      </c>
      <c r="G9" s="185">
        <v>0</v>
      </c>
      <c r="H9" s="185">
        <v>0</v>
      </c>
      <c r="I9" s="185">
        <v>21</v>
      </c>
      <c r="J9" s="185">
        <v>0</v>
      </c>
      <c r="K9" s="185">
        <v>21</v>
      </c>
      <c r="L9" s="186">
        <v>0.02</v>
      </c>
      <c r="M9" s="185">
        <v>101</v>
      </c>
      <c r="N9" s="185">
        <v>143</v>
      </c>
      <c r="O9" s="187">
        <v>0.86</v>
      </c>
      <c r="Q9" s="216" t="s">
        <v>5</v>
      </c>
      <c r="R9" s="217">
        <v>1410</v>
      </c>
      <c r="S9" s="217">
        <v>1133</v>
      </c>
      <c r="T9" s="217">
        <v>269</v>
      </c>
      <c r="U9" s="217">
        <v>8</v>
      </c>
      <c r="V9" s="217">
        <v>8</v>
      </c>
      <c r="W9" s="217">
        <v>0</v>
      </c>
      <c r="X9" s="217">
        <v>0</v>
      </c>
      <c r="Y9" s="217">
        <v>16</v>
      </c>
      <c r="Z9" s="217">
        <v>0</v>
      </c>
      <c r="AA9" s="217">
        <v>16</v>
      </c>
      <c r="AB9" s="218">
        <v>1.1347517730496455E-2</v>
      </c>
      <c r="AC9" s="217">
        <v>262</v>
      </c>
      <c r="AD9" s="217">
        <v>192</v>
      </c>
      <c r="AE9" s="187">
        <v>0.56737588652482274</v>
      </c>
    </row>
    <row r="10" spans="1:31" ht="15" customHeight="1">
      <c r="A10" s="184" t="s">
        <v>6</v>
      </c>
      <c r="B10" s="185">
        <v>1100</v>
      </c>
      <c r="C10" s="185">
        <v>923</v>
      </c>
      <c r="D10" s="185">
        <v>172</v>
      </c>
      <c r="E10" s="185">
        <v>5</v>
      </c>
      <c r="F10" s="185">
        <v>5</v>
      </c>
      <c r="G10" s="185">
        <v>0</v>
      </c>
      <c r="H10" s="185">
        <v>0</v>
      </c>
      <c r="I10" s="185">
        <v>12</v>
      </c>
      <c r="J10" s="185">
        <v>0</v>
      </c>
      <c r="K10" s="185">
        <v>12</v>
      </c>
      <c r="L10" s="186">
        <v>0.01</v>
      </c>
      <c r="M10" s="185">
        <v>59</v>
      </c>
      <c r="N10" s="185">
        <v>84</v>
      </c>
      <c r="O10" s="187">
        <v>0.45</v>
      </c>
      <c r="Q10" s="216" t="s">
        <v>6</v>
      </c>
      <c r="R10" s="217">
        <v>1306</v>
      </c>
      <c r="S10" s="217">
        <v>1097</v>
      </c>
      <c r="T10" s="217">
        <v>205</v>
      </c>
      <c r="U10" s="217">
        <v>4</v>
      </c>
      <c r="V10" s="217">
        <v>3</v>
      </c>
      <c r="W10" s="217">
        <v>0</v>
      </c>
      <c r="X10" s="217">
        <v>1</v>
      </c>
      <c r="Y10" s="217">
        <v>23</v>
      </c>
      <c r="Z10" s="217">
        <v>14</v>
      </c>
      <c r="AA10" s="217">
        <v>9</v>
      </c>
      <c r="AB10" s="218">
        <v>1.761102603369066E-2</v>
      </c>
      <c r="AC10" s="217">
        <v>108</v>
      </c>
      <c r="AD10" s="217">
        <v>89</v>
      </c>
      <c r="AE10" s="187">
        <v>0.30627871362940279</v>
      </c>
    </row>
    <row r="11" spans="1:31" ht="15" customHeight="1">
      <c r="A11" s="184" t="s">
        <v>190</v>
      </c>
      <c r="B11" s="185">
        <v>914</v>
      </c>
      <c r="C11" s="185">
        <v>784</v>
      </c>
      <c r="D11" s="185">
        <v>125</v>
      </c>
      <c r="E11" s="185">
        <v>5</v>
      </c>
      <c r="F11" s="185">
        <v>3</v>
      </c>
      <c r="G11" s="185">
        <v>2</v>
      </c>
      <c r="H11" s="185">
        <v>0</v>
      </c>
      <c r="I11" s="185">
        <v>17</v>
      </c>
      <c r="J11" s="185">
        <v>0</v>
      </c>
      <c r="K11" s="185">
        <v>17</v>
      </c>
      <c r="L11" s="186">
        <v>0.02</v>
      </c>
      <c r="M11" s="185">
        <v>118</v>
      </c>
      <c r="N11" s="185">
        <v>99</v>
      </c>
      <c r="O11" s="187">
        <v>0.55000000000000004</v>
      </c>
      <c r="Q11" s="216" t="s">
        <v>190</v>
      </c>
      <c r="R11" s="217">
        <v>1042</v>
      </c>
      <c r="S11" s="217">
        <v>881</v>
      </c>
      <c r="T11" s="217">
        <v>154</v>
      </c>
      <c r="U11" s="217">
        <v>7</v>
      </c>
      <c r="V11" s="217">
        <v>5</v>
      </c>
      <c r="W11" s="217">
        <v>0</v>
      </c>
      <c r="X11" s="217">
        <v>2</v>
      </c>
      <c r="Y11" s="217">
        <v>27</v>
      </c>
      <c r="Z11" s="217">
        <v>0</v>
      </c>
      <c r="AA11" s="217">
        <v>27</v>
      </c>
      <c r="AB11" s="218">
        <v>2.5911708253358926E-2</v>
      </c>
      <c r="AC11" s="217">
        <v>213</v>
      </c>
      <c r="AD11" s="217">
        <v>93</v>
      </c>
      <c r="AE11" s="187">
        <v>0.67178502879078694</v>
      </c>
    </row>
    <row r="12" spans="1:31" ht="15" customHeight="1">
      <c r="A12" s="184" t="s">
        <v>8</v>
      </c>
      <c r="B12" s="185">
        <v>528</v>
      </c>
      <c r="C12" s="185">
        <v>438</v>
      </c>
      <c r="D12" s="185">
        <v>88</v>
      </c>
      <c r="E12" s="185">
        <v>2</v>
      </c>
      <c r="F12" s="185">
        <v>1</v>
      </c>
      <c r="G12" s="185">
        <v>0</v>
      </c>
      <c r="H12" s="185">
        <v>1</v>
      </c>
      <c r="I12" s="185">
        <v>8</v>
      </c>
      <c r="J12" s="185">
        <v>0</v>
      </c>
      <c r="K12" s="185">
        <v>8</v>
      </c>
      <c r="L12" s="186">
        <v>0.02</v>
      </c>
      <c r="M12" s="185">
        <v>51</v>
      </c>
      <c r="N12" s="185">
        <v>54</v>
      </c>
      <c r="O12" s="187">
        <v>0.38</v>
      </c>
      <c r="Q12" s="216" t="s">
        <v>8</v>
      </c>
      <c r="R12" s="217">
        <v>665</v>
      </c>
      <c r="S12" s="217">
        <v>544</v>
      </c>
      <c r="T12" s="217">
        <v>115</v>
      </c>
      <c r="U12" s="217">
        <v>6</v>
      </c>
      <c r="V12" s="217">
        <v>6</v>
      </c>
      <c r="W12" s="217">
        <v>0</v>
      </c>
      <c r="X12" s="217">
        <v>0</v>
      </c>
      <c r="Y12" s="217">
        <v>17</v>
      </c>
      <c r="Z12" s="217">
        <v>0</v>
      </c>
      <c r="AA12" s="217">
        <v>17</v>
      </c>
      <c r="AB12" s="218">
        <v>2.5563909774436091E-2</v>
      </c>
      <c r="AC12" s="217">
        <v>122</v>
      </c>
      <c r="AD12" s="217">
        <v>109</v>
      </c>
      <c r="AE12" s="187">
        <v>0.90225563909774442</v>
      </c>
    </row>
    <row r="13" spans="1:31" ht="15" customHeight="1">
      <c r="A13" s="184" t="s">
        <v>191</v>
      </c>
      <c r="B13" s="185">
        <v>864</v>
      </c>
      <c r="C13" s="185">
        <v>730</v>
      </c>
      <c r="D13" s="185">
        <v>125</v>
      </c>
      <c r="E13" s="185">
        <v>9</v>
      </c>
      <c r="F13" s="185">
        <v>9</v>
      </c>
      <c r="G13" s="185">
        <v>0</v>
      </c>
      <c r="H13" s="185">
        <v>0</v>
      </c>
      <c r="I13" s="185">
        <v>23</v>
      </c>
      <c r="J13" s="185">
        <v>0</v>
      </c>
      <c r="K13" s="185">
        <v>23</v>
      </c>
      <c r="L13" s="186">
        <v>0.03</v>
      </c>
      <c r="M13" s="185">
        <v>67</v>
      </c>
      <c r="N13" s="185">
        <v>59</v>
      </c>
      <c r="O13" s="187">
        <v>1.04</v>
      </c>
      <c r="Q13" s="216" t="s">
        <v>191</v>
      </c>
      <c r="R13" s="217">
        <v>1127</v>
      </c>
      <c r="S13" s="217">
        <v>946</v>
      </c>
      <c r="T13" s="217">
        <v>174</v>
      </c>
      <c r="U13" s="217">
        <v>7</v>
      </c>
      <c r="V13" s="217">
        <v>6</v>
      </c>
      <c r="W13" s="217">
        <v>1</v>
      </c>
      <c r="X13" s="217">
        <v>0</v>
      </c>
      <c r="Y13" s="217">
        <v>16</v>
      </c>
      <c r="Z13" s="217">
        <v>5</v>
      </c>
      <c r="AA13" s="217">
        <v>11</v>
      </c>
      <c r="AB13" s="218">
        <v>1.419698314108252E-2</v>
      </c>
      <c r="AC13" s="217">
        <v>111</v>
      </c>
      <c r="AD13" s="217">
        <v>46</v>
      </c>
      <c r="AE13" s="187">
        <v>0.6211180124223602</v>
      </c>
    </row>
    <row r="14" spans="1:31" ht="15" customHeight="1">
      <c r="A14" s="184" t="s">
        <v>192</v>
      </c>
      <c r="B14" s="185">
        <v>913</v>
      </c>
      <c r="C14" s="185">
        <v>829</v>
      </c>
      <c r="D14" s="185">
        <v>78</v>
      </c>
      <c r="E14" s="185">
        <v>6</v>
      </c>
      <c r="F14" s="185">
        <v>6</v>
      </c>
      <c r="G14" s="185">
        <v>0</v>
      </c>
      <c r="H14" s="185">
        <v>0</v>
      </c>
      <c r="I14" s="185">
        <v>11</v>
      </c>
      <c r="J14" s="185">
        <v>0</v>
      </c>
      <c r="K14" s="185">
        <v>11</v>
      </c>
      <c r="L14" s="186">
        <v>0.01</v>
      </c>
      <c r="M14" s="185">
        <v>54</v>
      </c>
      <c r="N14" s="185">
        <v>115</v>
      </c>
      <c r="O14" s="187">
        <v>0.66</v>
      </c>
      <c r="Q14" s="216" t="s">
        <v>192</v>
      </c>
      <c r="R14" s="217">
        <v>1087</v>
      </c>
      <c r="S14" s="217">
        <v>918</v>
      </c>
      <c r="T14" s="217">
        <v>164</v>
      </c>
      <c r="U14" s="217">
        <v>5</v>
      </c>
      <c r="V14" s="217">
        <v>5</v>
      </c>
      <c r="W14" s="217">
        <v>0</v>
      </c>
      <c r="X14" s="217">
        <v>0</v>
      </c>
      <c r="Y14" s="217">
        <v>15</v>
      </c>
      <c r="Z14" s="217">
        <v>0</v>
      </c>
      <c r="AA14" s="217">
        <v>15</v>
      </c>
      <c r="AB14" s="218">
        <v>1.3799448022079117E-2</v>
      </c>
      <c r="AC14" s="217">
        <v>174</v>
      </c>
      <c r="AD14" s="217">
        <v>91</v>
      </c>
      <c r="AE14" s="187">
        <v>0.45998160073597055</v>
      </c>
    </row>
    <row r="15" spans="1:31" ht="15" customHeight="1">
      <c r="A15" s="184" t="s">
        <v>193</v>
      </c>
      <c r="B15" s="185">
        <v>438</v>
      </c>
      <c r="C15" s="185">
        <v>390</v>
      </c>
      <c r="D15" s="185">
        <v>47</v>
      </c>
      <c r="E15" s="185">
        <v>1</v>
      </c>
      <c r="F15" s="185">
        <v>1</v>
      </c>
      <c r="G15" s="185">
        <v>0</v>
      </c>
      <c r="H15" s="185">
        <v>0</v>
      </c>
      <c r="I15" s="185">
        <v>1</v>
      </c>
      <c r="J15" s="185">
        <v>0</v>
      </c>
      <c r="K15" s="185">
        <v>1</v>
      </c>
      <c r="L15" s="186">
        <v>0</v>
      </c>
      <c r="M15" s="185">
        <v>47</v>
      </c>
      <c r="N15" s="185">
        <v>27</v>
      </c>
      <c r="O15" s="187">
        <v>0.23</v>
      </c>
      <c r="Q15" s="216" t="s">
        <v>193</v>
      </c>
      <c r="R15" s="217">
        <v>554</v>
      </c>
      <c r="S15" s="217">
        <v>472</v>
      </c>
      <c r="T15" s="217">
        <v>80</v>
      </c>
      <c r="U15" s="217">
        <v>2</v>
      </c>
      <c r="V15" s="217">
        <v>2</v>
      </c>
      <c r="W15" s="217">
        <v>0</v>
      </c>
      <c r="X15" s="217">
        <v>0</v>
      </c>
      <c r="Y15" s="217">
        <v>4</v>
      </c>
      <c r="Z15" s="217">
        <v>0</v>
      </c>
      <c r="AA15" s="217">
        <v>4</v>
      </c>
      <c r="AB15" s="218">
        <v>7.2202166064981952E-3</v>
      </c>
      <c r="AC15" s="217">
        <v>83</v>
      </c>
      <c r="AD15" s="217">
        <v>32</v>
      </c>
      <c r="AE15" s="187">
        <v>0.36101083032490977</v>
      </c>
    </row>
    <row r="16" spans="1:31" ht="15" customHeight="1">
      <c r="A16" s="184" t="s">
        <v>194</v>
      </c>
      <c r="B16" s="185">
        <v>1728</v>
      </c>
      <c r="C16" s="185">
        <v>1376</v>
      </c>
      <c r="D16" s="185">
        <v>337</v>
      </c>
      <c r="E16" s="185">
        <v>15</v>
      </c>
      <c r="F16" s="185">
        <v>14</v>
      </c>
      <c r="G16" s="185">
        <v>0</v>
      </c>
      <c r="H16" s="185">
        <v>1</v>
      </c>
      <c r="I16" s="185">
        <v>36</v>
      </c>
      <c r="J16" s="185">
        <v>0</v>
      </c>
      <c r="K16" s="185">
        <v>36</v>
      </c>
      <c r="L16" s="186">
        <v>0.02</v>
      </c>
      <c r="M16" s="185">
        <v>224</v>
      </c>
      <c r="N16" s="185">
        <v>136</v>
      </c>
      <c r="O16" s="187">
        <v>0.87</v>
      </c>
      <c r="Q16" s="216" t="s">
        <v>194</v>
      </c>
      <c r="R16" s="217">
        <v>1852</v>
      </c>
      <c r="S16" s="217">
        <v>1487</v>
      </c>
      <c r="T16" s="217">
        <v>355</v>
      </c>
      <c r="U16" s="217">
        <v>10</v>
      </c>
      <c r="V16" s="217">
        <v>10</v>
      </c>
      <c r="W16" s="217">
        <v>0</v>
      </c>
      <c r="X16" s="217">
        <v>0</v>
      </c>
      <c r="Y16" s="217">
        <v>22</v>
      </c>
      <c r="Z16" s="217">
        <v>2</v>
      </c>
      <c r="AA16" s="217">
        <v>20</v>
      </c>
      <c r="AB16" s="218">
        <v>1.1879049676025918E-2</v>
      </c>
      <c r="AC16" s="217">
        <v>281</v>
      </c>
      <c r="AD16" s="217">
        <v>59</v>
      </c>
      <c r="AE16" s="187">
        <v>0.5399568034557235</v>
      </c>
    </row>
    <row r="17" spans="1:31" ht="15" customHeight="1">
      <c r="A17" s="184" t="s">
        <v>13</v>
      </c>
      <c r="B17" s="185">
        <v>877</v>
      </c>
      <c r="C17" s="185">
        <v>661</v>
      </c>
      <c r="D17" s="185">
        <v>207</v>
      </c>
      <c r="E17" s="185">
        <v>9</v>
      </c>
      <c r="F17" s="185">
        <v>7</v>
      </c>
      <c r="G17" s="185">
        <v>2</v>
      </c>
      <c r="H17" s="185">
        <v>0</v>
      </c>
      <c r="I17" s="185">
        <v>28</v>
      </c>
      <c r="J17" s="185">
        <v>2</v>
      </c>
      <c r="K17" s="185">
        <v>26</v>
      </c>
      <c r="L17" s="186">
        <v>0.03</v>
      </c>
      <c r="M17" s="185">
        <v>65</v>
      </c>
      <c r="N17" s="185">
        <v>74</v>
      </c>
      <c r="O17" s="187">
        <v>1.03</v>
      </c>
      <c r="Q17" s="216" t="s">
        <v>13</v>
      </c>
      <c r="R17" s="217">
        <v>1114</v>
      </c>
      <c r="S17" s="217">
        <v>830</v>
      </c>
      <c r="T17" s="217">
        <v>269</v>
      </c>
      <c r="U17" s="217">
        <v>15</v>
      </c>
      <c r="V17" s="217">
        <v>12</v>
      </c>
      <c r="W17" s="217">
        <v>3</v>
      </c>
      <c r="X17" s="217">
        <v>0</v>
      </c>
      <c r="Y17" s="217">
        <v>54</v>
      </c>
      <c r="Z17" s="217">
        <v>1</v>
      </c>
      <c r="AA17" s="217">
        <v>53</v>
      </c>
      <c r="AB17" s="218">
        <v>4.8473967684021541E-2</v>
      </c>
      <c r="AC17" s="217">
        <v>102</v>
      </c>
      <c r="AD17" s="217">
        <v>106</v>
      </c>
      <c r="AE17" s="187">
        <v>1.3464991023339317</v>
      </c>
    </row>
    <row r="18" spans="1:31" ht="15" customHeight="1">
      <c r="A18" s="184" t="s">
        <v>14</v>
      </c>
      <c r="B18" s="185">
        <v>855</v>
      </c>
      <c r="C18" s="185">
        <v>655</v>
      </c>
      <c r="D18" s="185">
        <v>196</v>
      </c>
      <c r="E18" s="185">
        <v>4</v>
      </c>
      <c r="F18" s="185">
        <v>4</v>
      </c>
      <c r="G18" s="185">
        <v>0</v>
      </c>
      <c r="H18" s="185">
        <v>0</v>
      </c>
      <c r="I18" s="185">
        <v>11</v>
      </c>
      <c r="J18" s="185">
        <v>1</v>
      </c>
      <c r="K18" s="185">
        <v>10</v>
      </c>
      <c r="L18" s="186">
        <v>0.01</v>
      </c>
      <c r="M18" s="185">
        <v>78</v>
      </c>
      <c r="N18" s="185">
        <v>41</v>
      </c>
      <c r="O18" s="187">
        <v>0.47</v>
      </c>
      <c r="Q18" s="216" t="s">
        <v>14</v>
      </c>
      <c r="R18" s="217">
        <v>1094</v>
      </c>
      <c r="S18" s="217">
        <v>858</v>
      </c>
      <c r="T18" s="217">
        <v>223</v>
      </c>
      <c r="U18" s="217">
        <v>13</v>
      </c>
      <c r="V18" s="217">
        <v>9</v>
      </c>
      <c r="W18" s="217">
        <v>0</v>
      </c>
      <c r="X18" s="217">
        <v>4</v>
      </c>
      <c r="Y18" s="217">
        <v>37</v>
      </c>
      <c r="Z18" s="217">
        <v>1</v>
      </c>
      <c r="AA18" s="217">
        <v>36</v>
      </c>
      <c r="AB18" s="218">
        <v>3.3820840950639856E-2</v>
      </c>
      <c r="AC18" s="217">
        <v>106</v>
      </c>
      <c r="AD18" s="217">
        <v>41</v>
      </c>
      <c r="AE18" s="187">
        <v>1.1882998171846435</v>
      </c>
    </row>
    <row r="19" spans="1:31" ht="15" customHeight="1">
      <c r="A19" s="184" t="s">
        <v>195</v>
      </c>
      <c r="B19" s="185">
        <v>1565</v>
      </c>
      <c r="C19" s="185">
        <v>1270</v>
      </c>
      <c r="D19" s="185">
        <v>288</v>
      </c>
      <c r="E19" s="185">
        <v>7</v>
      </c>
      <c r="F19" s="185">
        <v>6</v>
      </c>
      <c r="G19" s="185">
        <v>1</v>
      </c>
      <c r="H19" s="185">
        <v>0</v>
      </c>
      <c r="I19" s="185">
        <v>26</v>
      </c>
      <c r="J19" s="185">
        <v>7</v>
      </c>
      <c r="K19" s="185">
        <v>19</v>
      </c>
      <c r="L19" s="186">
        <v>0.02</v>
      </c>
      <c r="M19" s="185">
        <v>274</v>
      </c>
      <c r="N19" s="185">
        <v>95</v>
      </c>
      <c r="O19" s="187">
        <v>0.45</v>
      </c>
      <c r="Q19" s="216" t="s">
        <v>195</v>
      </c>
      <c r="R19" s="217">
        <v>1846</v>
      </c>
      <c r="S19" s="217">
        <v>1508</v>
      </c>
      <c r="T19" s="217">
        <v>327</v>
      </c>
      <c r="U19" s="217">
        <v>11</v>
      </c>
      <c r="V19" s="217">
        <v>9</v>
      </c>
      <c r="W19" s="217">
        <v>1</v>
      </c>
      <c r="X19" s="217">
        <v>1</v>
      </c>
      <c r="Y19" s="217">
        <v>31</v>
      </c>
      <c r="Z19" s="217">
        <v>0</v>
      </c>
      <c r="AA19" s="217">
        <v>31</v>
      </c>
      <c r="AB19" s="218">
        <v>1.6793066088840736E-2</v>
      </c>
      <c r="AC19" s="217">
        <v>485</v>
      </c>
      <c r="AD19" s="217">
        <v>200</v>
      </c>
      <c r="AE19" s="187">
        <v>0.59588299024918745</v>
      </c>
    </row>
    <row r="20" spans="1:31" ht="15" customHeight="1">
      <c r="A20" s="184" t="s">
        <v>16</v>
      </c>
      <c r="B20" s="185">
        <v>2296</v>
      </c>
      <c r="C20" s="185">
        <v>1896</v>
      </c>
      <c r="D20" s="185">
        <v>385</v>
      </c>
      <c r="E20" s="185">
        <v>15</v>
      </c>
      <c r="F20" s="185">
        <v>13</v>
      </c>
      <c r="G20" s="185">
        <v>1</v>
      </c>
      <c r="H20" s="185">
        <v>1</v>
      </c>
      <c r="I20" s="185">
        <v>32</v>
      </c>
      <c r="J20" s="185">
        <v>0</v>
      </c>
      <c r="K20" s="185">
        <v>32</v>
      </c>
      <c r="L20" s="186">
        <v>0.01</v>
      </c>
      <c r="M20" s="185">
        <v>364</v>
      </c>
      <c r="N20" s="185">
        <v>329</v>
      </c>
      <c r="O20" s="187">
        <v>0.65</v>
      </c>
      <c r="Q20" s="216" t="s">
        <v>16</v>
      </c>
      <c r="R20" s="217">
        <v>2506</v>
      </c>
      <c r="S20" s="217">
        <v>2064</v>
      </c>
      <c r="T20" s="217">
        <v>426</v>
      </c>
      <c r="U20" s="217">
        <v>16</v>
      </c>
      <c r="V20" s="217">
        <v>12</v>
      </c>
      <c r="W20" s="217">
        <v>3</v>
      </c>
      <c r="X20" s="217">
        <v>1</v>
      </c>
      <c r="Y20" s="217">
        <v>50</v>
      </c>
      <c r="Z20" s="217">
        <v>4</v>
      </c>
      <c r="AA20" s="217">
        <v>46</v>
      </c>
      <c r="AB20" s="218">
        <v>1.9952114924181964E-2</v>
      </c>
      <c r="AC20" s="217">
        <v>406</v>
      </c>
      <c r="AD20" s="217">
        <v>395</v>
      </c>
      <c r="AE20" s="187">
        <v>0.63846767757382283</v>
      </c>
    </row>
    <row r="21" spans="1:31" ht="15" customHeight="1">
      <c r="A21" s="184" t="s">
        <v>196</v>
      </c>
      <c r="B21" s="185">
        <v>1397</v>
      </c>
      <c r="C21" s="185">
        <v>1172</v>
      </c>
      <c r="D21" s="185">
        <v>216</v>
      </c>
      <c r="E21" s="185">
        <v>9</v>
      </c>
      <c r="F21" s="185">
        <v>8</v>
      </c>
      <c r="G21" s="185">
        <v>1</v>
      </c>
      <c r="H21" s="185">
        <v>0</v>
      </c>
      <c r="I21" s="185">
        <v>21</v>
      </c>
      <c r="J21" s="185">
        <v>0</v>
      </c>
      <c r="K21" s="185">
        <v>21</v>
      </c>
      <c r="L21" s="186">
        <v>0.02</v>
      </c>
      <c r="M21" s="185">
        <v>149</v>
      </c>
      <c r="N21" s="185">
        <v>134</v>
      </c>
      <c r="O21" s="187">
        <v>0.64</v>
      </c>
      <c r="Q21" s="216" t="s">
        <v>196</v>
      </c>
      <c r="R21" s="217">
        <v>1570</v>
      </c>
      <c r="S21" s="217">
        <v>1343</v>
      </c>
      <c r="T21" s="217">
        <v>224</v>
      </c>
      <c r="U21" s="217">
        <v>3</v>
      </c>
      <c r="V21" s="217">
        <v>1</v>
      </c>
      <c r="W21" s="217">
        <v>2</v>
      </c>
      <c r="X21" s="217">
        <v>0</v>
      </c>
      <c r="Y21" s="217">
        <v>16</v>
      </c>
      <c r="Z21" s="217">
        <v>0</v>
      </c>
      <c r="AA21" s="217">
        <v>16</v>
      </c>
      <c r="AB21" s="218">
        <v>1.019108280254777E-2</v>
      </c>
      <c r="AC21" s="217">
        <v>126</v>
      </c>
      <c r="AD21" s="217">
        <v>89</v>
      </c>
      <c r="AE21" s="187">
        <v>0.19108280254777071</v>
      </c>
    </row>
    <row r="22" spans="1:31" ht="15" customHeight="1" thickBot="1">
      <c r="A22" s="188" t="s">
        <v>197</v>
      </c>
      <c r="B22" s="189">
        <v>1260</v>
      </c>
      <c r="C22" s="189">
        <v>1059</v>
      </c>
      <c r="D22" s="189">
        <v>194</v>
      </c>
      <c r="E22" s="189">
        <v>7</v>
      </c>
      <c r="F22" s="189">
        <v>6</v>
      </c>
      <c r="G22" s="189">
        <v>1</v>
      </c>
      <c r="H22" s="189">
        <v>0</v>
      </c>
      <c r="I22" s="189">
        <v>19</v>
      </c>
      <c r="J22" s="189">
        <v>0</v>
      </c>
      <c r="K22" s="189">
        <v>19</v>
      </c>
      <c r="L22" s="190">
        <v>0.02</v>
      </c>
      <c r="M22" s="189">
        <v>159</v>
      </c>
      <c r="N22" s="189">
        <v>99</v>
      </c>
      <c r="O22" s="191">
        <v>0.56000000000000005</v>
      </c>
      <c r="Q22" s="219" t="s">
        <v>197</v>
      </c>
      <c r="R22" s="220">
        <v>1580</v>
      </c>
      <c r="S22" s="220">
        <v>1333</v>
      </c>
      <c r="T22" s="220">
        <v>239</v>
      </c>
      <c r="U22" s="220">
        <v>8</v>
      </c>
      <c r="V22" s="220">
        <v>6</v>
      </c>
      <c r="W22" s="220">
        <v>1</v>
      </c>
      <c r="X22" s="220">
        <v>1</v>
      </c>
      <c r="Y22" s="220">
        <v>22</v>
      </c>
      <c r="Z22" s="220">
        <v>2</v>
      </c>
      <c r="AA22" s="220">
        <v>20</v>
      </c>
      <c r="AB22" s="221">
        <v>1.3924050632911392E-2</v>
      </c>
      <c r="AC22" s="220">
        <v>166</v>
      </c>
      <c r="AD22" s="220">
        <v>98</v>
      </c>
      <c r="AE22" s="191">
        <v>0.50632911392405067</v>
      </c>
    </row>
    <row r="23" spans="1:31" ht="15" customHeight="1">
      <c r="A23" s="192" t="s">
        <v>198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6"/>
      <c r="M23" s="185"/>
      <c r="N23" s="185"/>
      <c r="O23" s="187"/>
      <c r="Q23" s="192" t="s">
        <v>198</v>
      </c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8"/>
      <c r="AC23" s="217"/>
      <c r="AD23" s="217"/>
      <c r="AE23" s="187"/>
    </row>
    <row r="24" spans="1:31" ht="15" customHeight="1">
      <c r="A24" s="173" t="s">
        <v>199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6"/>
      <c r="M24" s="185"/>
      <c r="N24" s="185"/>
      <c r="O24" s="187"/>
      <c r="Q24" s="206" t="s">
        <v>199</v>
      </c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8"/>
      <c r="AC24" s="217"/>
      <c r="AD24" s="217"/>
      <c r="AE24" s="187"/>
    </row>
    <row r="25" spans="1:31" ht="15" customHeight="1">
      <c r="A25" s="173" t="s">
        <v>200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Q25" s="206" t="s">
        <v>200</v>
      </c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</row>
    <row r="26" spans="1:31" ht="15" customHeight="1">
      <c r="A26" s="173" t="s">
        <v>201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Q26" s="206" t="s">
        <v>201</v>
      </c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</row>
    <row r="27" spans="1:31" ht="15" customHeight="1">
      <c r="A27" s="173" t="s">
        <v>202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Q27" s="206" t="s">
        <v>202</v>
      </c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</row>
    <row r="28" spans="1:31">
      <c r="A28" s="173" t="s">
        <v>203</v>
      </c>
      <c r="Q28" s="206" t="s">
        <v>203</v>
      </c>
    </row>
    <row r="31" spans="1:31" ht="17.25">
      <c r="A31" s="159"/>
      <c r="N31" s="160" t="s">
        <v>140</v>
      </c>
    </row>
    <row r="32" spans="1:31" ht="14.25" thickBot="1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2"/>
      <c r="O32" s="163" t="s">
        <v>39</v>
      </c>
    </row>
    <row r="33" spans="1:15" ht="14.25" thickBot="1">
      <c r="A33" s="419" t="s">
        <v>312</v>
      </c>
      <c r="B33" s="421" t="s">
        <v>42</v>
      </c>
      <c r="C33" s="421" t="s">
        <v>170</v>
      </c>
      <c r="D33" s="421"/>
      <c r="E33" s="422" t="s">
        <v>171</v>
      </c>
      <c r="F33" s="422"/>
      <c r="G33" s="422"/>
      <c r="H33" s="422"/>
      <c r="I33" s="421" t="s">
        <v>172</v>
      </c>
      <c r="J33" s="421"/>
      <c r="K33" s="421"/>
      <c r="L33" s="421"/>
      <c r="M33" s="164" t="s">
        <v>173</v>
      </c>
      <c r="N33" s="165" t="s">
        <v>174</v>
      </c>
      <c r="O33" s="166" t="s">
        <v>175</v>
      </c>
    </row>
    <row r="34" spans="1:15">
      <c r="A34" s="420"/>
      <c r="B34" s="421"/>
      <c r="C34" s="167" t="s">
        <v>176</v>
      </c>
      <c r="D34" s="168" t="s">
        <v>177</v>
      </c>
      <c r="E34" s="167" t="s">
        <v>52</v>
      </c>
      <c r="F34" s="167" t="s">
        <v>178</v>
      </c>
      <c r="G34" s="167" t="s">
        <v>179</v>
      </c>
      <c r="H34" s="167" t="s">
        <v>180</v>
      </c>
      <c r="I34" s="168" t="s">
        <v>181</v>
      </c>
      <c r="J34" s="170" t="s">
        <v>182</v>
      </c>
      <c r="K34" s="171" t="s">
        <v>70</v>
      </c>
      <c r="L34" s="172" t="s">
        <v>183</v>
      </c>
      <c r="M34" s="169" t="s">
        <v>184</v>
      </c>
      <c r="N34" s="169" t="s">
        <v>184</v>
      </c>
      <c r="O34" s="170" t="s">
        <v>185</v>
      </c>
    </row>
    <row r="35" spans="1:15" ht="12.75" customHeight="1">
      <c r="A35" s="173"/>
      <c r="B35" s="174" t="s">
        <v>186</v>
      </c>
      <c r="C35" s="175" t="s">
        <v>186</v>
      </c>
      <c r="D35" s="176" t="s">
        <v>186</v>
      </c>
      <c r="E35" s="175" t="s">
        <v>186</v>
      </c>
      <c r="F35" s="175" t="s">
        <v>186</v>
      </c>
      <c r="G35" s="175" t="s">
        <v>186</v>
      </c>
      <c r="H35" s="175" t="s">
        <v>186</v>
      </c>
      <c r="I35" s="177" t="s">
        <v>187</v>
      </c>
      <c r="J35" s="178" t="s">
        <v>187</v>
      </c>
      <c r="K35" s="178" t="s">
        <v>187</v>
      </c>
      <c r="L35" s="178" t="s">
        <v>187</v>
      </c>
      <c r="M35" s="175" t="s">
        <v>186</v>
      </c>
      <c r="N35" s="175" t="s">
        <v>186</v>
      </c>
      <c r="O35" s="177" t="s">
        <v>188</v>
      </c>
    </row>
    <row r="36" spans="1:15" ht="15" customHeight="1">
      <c r="A36" s="179" t="s">
        <v>20</v>
      </c>
      <c r="B36" s="180">
        <v>14666</v>
      </c>
      <c r="C36" s="181">
        <v>11656</v>
      </c>
      <c r="D36" s="181">
        <v>2852</v>
      </c>
      <c r="E36" s="181">
        <v>158</v>
      </c>
      <c r="F36" s="181">
        <v>141</v>
      </c>
      <c r="G36" s="181">
        <v>12</v>
      </c>
      <c r="H36" s="181">
        <v>5</v>
      </c>
      <c r="I36" s="181">
        <v>416</v>
      </c>
      <c r="J36" s="181">
        <v>15</v>
      </c>
      <c r="K36" s="181">
        <v>401</v>
      </c>
      <c r="L36" s="182">
        <v>2.8364925678439901E-2</v>
      </c>
      <c r="M36" s="181">
        <v>2021</v>
      </c>
      <c r="N36" s="181">
        <v>1111</v>
      </c>
      <c r="O36" s="183">
        <v>1.0773216964407499</v>
      </c>
    </row>
    <row r="37" spans="1:15" ht="15" customHeight="1">
      <c r="A37" s="184" t="s">
        <v>189</v>
      </c>
      <c r="B37" s="185">
        <v>928</v>
      </c>
      <c r="C37" s="185">
        <v>775</v>
      </c>
      <c r="D37" s="185">
        <v>150</v>
      </c>
      <c r="E37" s="185">
        <v>3</v>
      </c>
      <c r="F37" s="185">
        <v>3</v>
      </c>
      <c r="G37" s="185">
        <v>0</v>
      </c>
      <c r="H37" s="185">
        <v>0</v>
      </c>
      <c r="I37" s="185">
        <v>10</v>
      </c>
      <c r="J37" s="185">
        <v>0</v>
      </c>
      <c r="K37" s="185">
        <v>10</v>
      </c>
      <c r="L37" s="186">
        <v>1.0775862068965501E-2</v>
      </c>
      <c r="M37" s="185">
        <v>72</v>
      </c>
      <c r="N37" s="185">
        <v>82</v>
      </c>
      <c r="O37" s="187">
        <v>0.32327586206896602</v>
      </c>
    </row>
    <row r="38" spans="1:15" ht="15" customHeight="1">
      <c r="A38" s="184" t="s">
        <v>4</v>
      </c>
      <c r="B38" s="185">
        <v>564</v>
      </c>
      <c r="C38" s="185">
        <v>446</v>
      </c>
      <c r="D38" s="185">
        <v>113</v>
      </c>
      <c r="E38" s="185">
        <v>5</v>
      </c>
      <c r="F38" s="185">
        <v>4</v>
      </c>
      <c r="G38" s="185">
        <v>1</v>
      </c>
      <c r="H38" s="185">
        <v>0</v>
      </c>
      <c r="I38" s="185">
        <v>11</v>
      </c>
      <c r="J38" s="185">
        <v>2</v>
      </c>
      <c r="K38" s="185">
        <v>9</v>
      </c>
      <c r="L38" s="186">
        <v>1.9503546099290801E-2</v>
      </c>
      <c r="M38" s="185">
        <v>64</v>
      </c>
      <c r="N38" s="185">
        <v>32</v>
      </c>
      <c r="O38" s="187">
        <v>0.88652482269503596</v>
      </c>
    </row>
    <row r="39" spans="1:15" ht="15" customHeight="1">
      <c r="A39" s="184" t="s">
        <v>5</v>
      </c>
      <c r="B39" s="185">
        <v>874</v>
      </c>
      <c r="C39" s="185">
        <v>670</v>
      </c>
      <c r="D39" s="185">
        <v>195</v>
      </c>
      <c r="E39" s="185">
        <v>9</v>
      </c>
      <c r="F39" s="185">
        <v>7</v>
      </c>
      <c r="G39" s="185">
        <v>1</v>
      </c>
      <c r="H39" s="185">
        <v>1</v>
      </c>
      <c r="I39" s="185">
        <v>28</v>
      </c>
      <c r="J39" s="185">
        <v>1</v>
      </c>
      <c r="K39" s="185">
        <v>27</v>
      </c>
      <c r="L39" s="186">
        <v>3.20366132723112E-2</v>
      </c>
      <c r="M39" s="185">
        <v>109</v>
      </c>
      <c r="N39" s="185">
        <v>78</v>
      </c>
      <c r="O39" s="187">
        <v>1.02974828375286</v>
      </c>
    </row>
    <row r="40" spans="1:15" ht="15" customHeight="1">
      <c r="A40" s="184" t="s">
        <v>6</v>
      </c>
      <c r="B40" s="185">
        <v>996</v>
      </c>
      <c r="C40" s="185">
        <v>811</v>
      </c>
      <c r="D40" s="185">
        <v>176</v>
      </c>
      <c r="E40" s="185">
        <v>9</v>
      </c>
      <c r="F40" s="185">
        <v>8</v>
      </c>
      <c r="G40" s="185">
        <v>1</v>
      </c>
      <c r="H40" s="185">
        <v>0</v>
      </c>
      <c r="I40" s="185">
        <v>25</v>
      </c>
      <c r="J40" s="185">
        <v>2</v>
      </c>
      <c r="K40" s="185">
        <v>23</v>
      </c>
      <c r="L40" s="186">
        <v>2.5100401606425699E-2</v>
      </c>
      <c r="M40" s="185">
        <v>77</v>
      </c>
      <c r="N40" s="185">
        <v>55</v>
      </c>
      <c r="O40" s="187">
        <v>0.90361445783132499</v>
      </c>
    </row>
    <row r="41" spans="1:15" ht="15" customHeight="1">
      <c r="A41" s="184" t="s">
        <v>190</v>
      </c>
      <c r="B41" s="185">
        <v>707</v>
      </c>
      <c r="C41" s="185">
        <v>584</v>
      </c>
      <c r="D41" s="185">
        <v>111</v>
      </c>
      <c r="E41" s="185">
        <v>12</v>
      </c>
      <c r="F41" s="185">
        <v>11</v>
      </c>
      <c r="G41" s="185">
        <v>1</v>
      </c>
      <c r="H41" s="185">
        <v>0</v>
      </c>
      <c r="I41" s="185">
        <v>31</v>
      </c>
      <c r="J41" s="185">
        <v>4</v>
      </c>
      <c r="K41" s="185">
        <v>27</v>
      </c>
      <c r="L41" s="186">
        <v>4.3847241867043897E-2</v>
      </c>
      <c r="M41" s="185">
        <v>107</v>
      </c>
      <c r="N41" s="185">
        <v>59</v>
      </c>
      <c r="O41" s="187">
        <v>1.6973125884017</v>
      </c>
    </row>
    <row r="42" spans="1:15" ht="15" customHeight="1">
      <c r="A42" s="184" t="s">
        <v>8</v>
      </c>
      <c r="B42" s="185">
        <v>500</v>
      </c>
      <c r="C42" s="185">
        <v>406</v>
      </c>
      <c r="D42" s="185">
        <v>82</v>
      </c>
      <c r="E42" s="185">
        <v>12</v>
      </c>
      <c r="F42" s="185">
        <v>9</v>
      </c>
      <c r="G42" s="185">
        <v>2</v>
      </c>
      <c r="H42" s="185">
        <v>1</v>
      </c>
      <c r="I42" s="185">
        <v>30</v>
      </c>
      <c r="J42" s="185">
        <v>0</v>
      </c>
      <c r="K42" s="185">
        <v>30</v>
      </c>
      <c r="L42" s="186">
        <v>0.06</v>
      </c>
      <c r="M42" s="185">
        <v>59</v>
      </c>
      <c r="N42" s="185">
        <v>48</v>
      </c>
      <c r="O42" s="187">
        <v>2.4</v>
      </c>
    </row>
    <row r="43" spans="1:15" ht="15" customHeight="1">
      <c r="A43" s="184" t="s">
        <v>191</v>
      </c>
      <c r="B43" s="185">
        <v>630</v>
      </c>
      <c r="C43" s="185">
        <v>516</v>
      </c>
      <c r="D43" s="185">
        <v>109</v>
      </c>
      <c r="E43" s="185">
        <v>5</v>
      </c>
      <c r="F43" s="185">
        <v>4</v>
      </c>
      <c r="G43" s="185">
        <v>1</v>
      </c>
      <c r="H43" s="185">
        <v>0</v>
      </c>
      <c r="I43" s="185">
        <v>10</v>
      </c>
      <c r="J43" s="185">
        <v>0</v>
      </c>
      <c r="K43" s="185">
        <v>10</v>
      </c>
      <c r="L43" s="186">
        <v>1.58730158730159E-2</v>
      </c>
      <c r="M43" s="185">
        <v>47</v>
      </c>
      <c r="N43" s="185">
        <v>11</v>
      </c>
      <c r="O43" s="187">
        <v>0.79365079365079405</v>
      </c>
    </row>
    <row r="44" spans="1:15" ht="15" customHeight="1">
      <c r="A44" s="184" t="s">
        <v>192</v>
      </c>
      <c r="B44" s="185">
        <v>649</v>
      </c>
      <c r="C44" s="185">
        <v>546</v>
      </c>
      <c r="D44" s="185">
        <v>101</v>
      </c>
      <c r="E44" s="185">
        <v>2</v>
      </c>
      <c r="F44" s="185">
        <v>2</v>
      </c>
      <c r="G44" s="185">
        <v>0</v>
      </c>
      <c r="H44" s="185">
        <v>0</v>
      </c>
      <c r="I44" s="185">
        <v>4</v>
      </c>
      <c r="J44" s="185">
        <v>0</v>
      </c>
      <c r="K44" s="185">
        <v>4</v>
      </c>
      <c r="L44" s="186">
        <v>6.1633281972264999E-3</v>
      </c>
      <c r="M44" s="185">
        <v>115</v>
      </c>
      <c r="N44" s="185">
        <v>62</v>
      </c>
      <c r="O44" s="187">
        <v>0.30816640986132499</v>
      </c>
    </row>
    <row r="45" spans="1:15" ht="15" customHeight="1">
      <c r="A45" s="184" t="s">
        <v>193</v>
      </c>
      <c r="B45" s="185">
        <v>360</v>
      </c>
      <c r="C45" s="185">
        <v>284</v>
      </c>
      <c r="D45" s="185">
        <v>72</v>
      </c>
      <c r="E45" s="185">
        <v>4</v>
      </c>
      <c r="F45" s="185">
        <v>4</v>
      </c>
      <c r="G45" s="185">
        <v>0</v>
      </c>
      <c r="H45" s="185">
        <v>0</v>
      </c>
      <c r="I45" s="185">
        <v>12</v>
      </c>
      <c r="J45" s="185">
        <v>2</v>
      </c>
      <c r="K45" s="185">
        <v>10</v>
      </c>
      <c r="L45" s="186">
        <v>3.3333333333333298E-2</v>
      </c>
      <c r="M45" s="185">
        <v>50</v>
      </c>
      <c r="N45" s="185">
        <v>22</v>
      </c>
      <c r="O45" s="187">
        <v>1.1111111111111101</v>
      </c>
    </row>
    <row r="46" spans="1:15" ht="15" customHeight="1">
      <c r="A46" s="184" t="s">
        <v>194</v>
      </c>
      <c r="B46" s="185">
        <v>1480</v>
      </c>
      <c r="C46" s="185">
        <v>1132</v>
      </c>
      <c r="D46" s="185">
        <v>333</v>
      </c>
      <c r="E46" s="185">
        <v>15</v>
      </c>
      <c r="F46" s="185">
        <v>13</v>
      </c>
      <c r="G46" s="185">
        <v>1</v>
      </c>
      <c r="H46" s="185">
        <v>1</v>
      </c>
      <c r="I46" s="185">
        <v>35</v>
      </c>
      <c r="J46" s="185">
        <v>0</v>
      </c>
      <c r="K46" s="185">
        <v>35</v>
      </c>
      <c r="L46" s="186">
        <v>2.3648648648648601E-2</v>
      </c>
      <c r="M46" s="185">
        <v>256</v>
      </c>
      <c r="N46" s="185">
        <v>91</v>
      </c>
      <c r="O46" s="187">
        <v>1.01351351351351</v>
      </c>
    </row>
    <row r="47" spans="1:15" ht="15" customHeight="1">
      <c r="A47" s="184" t="s">
        <v>13</v>
      </c>
      <c r="B47" s="185">
        <v>774</v>
      </c>
      <c r="C47" s="185">
        <v>534</v>
      </c>
      <c r="D47" s="185">
        <v>227</v>
      </c>
      <c r="E47" s="185">
        <v>13</v>
      </c>
      <c r="F47" s="185">
        <v>12</v>
      </c>
      <c r="G47" s="185">
        <v>0</v>
      </c>
      <c r="H47" s="185">
        <v>1</v>
      </c>
      <c r="I47" s="185">
        <v>40</v>
      </c>
      <c r="J47" s="185">
        <v>0</v>
      </c>
      <c r="K47" s="185">
        <v>40</v>
      </c>
      <c r="L47" s="186">
        <v>5.1679586563307497E-2</v>
      </c>
      <c r="M47" s="185">
        <v>113</v>
      </c>
      <c r="N47" s="185">
        <v>46</v>
      </c>
      <c r="O47" s="187">
        <v>1.67958656330749</v>
      </c>
    </row>
    <row r="48" spans="1:15" ht="15" customHeight="1">
      <c r="A48" s="184" t="s">
        <v>14</v>
      </c>
      <c r="B48" s="185">
        <v>742</v>
      </c>
      <c r="C48" s="185">
        <v>561</v>
      </c>
      <c r="D48" s="185">
        <v>167</v>
      </c>
      <c r="E48" s="185">
        <v>14</v>
      </c>
      <c r="F48" s="185">
        <v>13</v>
      </c>
      <c r="G48" s="185">
        <v>1</v>
      </c>
      <c r="H48" s="185">
        <v>0</v>
      </c>
      <c r="I48" s="185">
        <v>37</v>
      </c>
      <c r="J48" s="185">
        <v>0</v>
      </c>
      <c r="K48" s="185">
        <v>37</v>
      </c>
      <c r="L48" s="186">
        <v>4.9865229110512103E-2</v>
      </c>
      <c r="M48" s="185">
        <v>75</v>
      </c>
      <c r="N48" s="185">
        <v>39</v>
      </c>
      <c r="O48" s="187">
        <v>1.88679245283019</v>
      </c>
    </row>
    <row r="49" spans="1:15" ht="15" customHeight="1">
      <c r="A49" s="184" t="s">
        <v>195</v>
      </c>
      <c r="B49" s="185">
        <v>1181</v>
      </c>
      <c r="C49" s="185">
        <v>920</v>
      </c>
      <c r="D49" s="185">
        <v>246</v>
      </c>
      <c r="E49" s="185">
        <v>15</v>
      </c>
      <c r="F49" s="185">
        <v>14</v>
      </c>
      <c r="G49" s="185">
        <v>0</v>
      </c>
      <c r="H49" s="185">
        <v>1</v>
      </c>
      <c r="I49" s="185">
        <v>45</v>
      </c>
      <c r="J49" s="185">
        <v>1</v>
      </c>
      <c r="K49" s="185">
        <v>44</v>
      </c>
      <c r="L49" s="186">
        <v>3.8103302286198099E-2</v>
      </c>
      <c r="M49" s="185">
        <v>302</v>
      </c>
      <c r="N49" s="185">
        <v>136</v>
      </c>
      <c r="O49" s="187">
        <v>1.2701100762066</v>
      </c>
    </row>
    <row r="50" spans="1:15" ht="15" customHeight="1">
      <c r="A50" s="184" t="s">
        <v>16</v>
      </c>
      <c r="B50" s="185">
        <v>2016</v>
      </c>
      <c r="C50" s="185">
        <v>1630</v>
      </c>
      <c r="D50" s="185">
        <v>370</v>
      </c>
      <c r="E50" s="185">
        <v>16</v>
      </c>
      <c r="F50" s="185">
        <v>13</v>
      </c>
      <c r="G50" s="185">
        <v>3</v>
      </c>
      <c r="H50" s="185">
        <v>0</v>
      </c>
      <c r="I50" s="185">
        <v>45</v>
      </c>
      <c r="J50" s="185">
        <v>0</v>
      </c>
      <c r="K50" s="185">
        <v>45</v>
      </c>
      <c r="L50" s="186">
        <v>2.23214285714286E-2</v>
      </c>
      <c r="M50" s="185">
        <v>320</v>
      </c>
      <c r="N50" s="185">
        <v>200</v>
      </c>
      <c r="O50" s="187">
        <v>0.79365079365079405</v>
      </c>
    </row>
    <row r="51" spans="1:15" ht="15" customHeight="1">
      <c r="A51" s="184" t="s">
        <v>196</v>
      </c>
      <c r="B51" s="185">
        <v>1128</v>
      </c>
      <c r="C51" s="185">
        <v>907</v>
      </c>
      <c r="D51" s="185">
        <v>209</v>
      </c>
      <c r="E51" s="185">
        <v>12</v>
      </c>
      <c r="F51" s="185">
        <v>12</v>
      </c>
      <c r="G51" s="185">
        <v>0</v>
      </c>
      <c r="H51" s="185">
        <v>0</v>
      </c>
      <c r="I51" s="185">
        <v>25</v>
      </c>
      <c r="J51" s="185">
        <v>0</v>
      </c>
      <c r="K51" s="185">
        <v>25</v>
      </c>
      <c r="L51" s="186">
        <v>2.2163120567375901E-2</v>
      </c>
      <c r="M51" s="185">
        <v>108</v>
      </c>
      <c r="N51" s="185">
        <v>78</v>
      </c>
      <c r="O51" s="187">
        <v>1.0638297872340401</v>
      </c>
    </row>
    <row r="52" spans="1:15" ht="15" customHeight="1" thickBot="1">
      <c r="A52" s="188" t="s">
        <v>197</v>
      </c>
      <c r="B52" s="189">
        <v>1137</v>
      </c>
      <c r="C52" s="189">
        <v>934</v>
      </c>
      <c r="D52" s="189">
        <v>191</v>
      </c>
      <c r="E52" s="189">
        <v>12</v>
      </c>
      <c r="F52" s="189">
        <v>12</v>
      </c>
      <c r="G52" s="189">
        <v>0</v>
      </c>
      <c r="H52" s="189">
        <v>0</v>
      </c>
      <c r="I52" s="189">
        <v>28</v>
      </c>
      <c r="J52" s="189">
        <v>3</v>
      </c>
      <c r="K52" s="189">
        <v>25</v>
      </c>
      <c r="L52" s="190">
        <v>2.4626209322779199E-2</v>
      </c>
      <c r="M52" s="189">
        <v>147</v>
      </c>
      <c r="N52" s="189">
        <v>72</v>
      </c>
      <c r="O52" s="191">
        <v>1.05540897097625</v>
      </c>
    </row>
    <row r="53" spans="1:15" ht="15" customHeight="1">
      <c r="A53" s="192" t="s">
        <v>198</v>
      </c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6"/>
      <c r="M53" s="185"/>
      <c r="N53" s="185"/>
      <c r="O53" s="187"/>
    </row>
    <row r="54" spans="1:15" ht="15" customHeight="1">
      <c r="A54" s="173" t="s">
        <v>199</v>
      </c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6"/>
      <c r="M54" s="185"/>
      <c r="N54" s="185"/>
      <c r="O54" s="187"/>
    </row>
    <row r="55" spans="1:15" ht="15" customHeight="1">
      <c r="A55" s="173" t="s">
        <v>200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</row>
    <row r="56" spans="1:15" ht="15" customHeight="1">
      <c r="A56" s="173" t="s">
        <v>201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</row>
    <row r="57" spans="1:15" ht="15" customHeight="1">
      <c r="A57" s="173" t="s">
        <v>202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</row>
    <row r="58" spans="1:15">
      <c r="A58" s="173" t="s">
        <v>203</v>
      </c>
    </row>
  </sheetData>
  <mergeCells count="15">
    <mergeCell ref="R3:R4"/>
    <mergeCell ref="S3:T3"/>
    <mergeCell ref="U3:X3"/>
    <mergeCell ref="Y3:AB3"/>
    <mergeCell ref="B3:B4"/>
    <mergeCell ref="C3:D3"/>
    <mergeCell ref="E3:H3"/>
    <mergeCell ref="I3:L3"/>
    <mergeCell ref="A3:A4"/>
    <mergeCell ref="Q3:Q4"/>
    <mergeCell ref="A33:A34"/>
    <mergeCell ref="B33:B34"/>
    <mergeCell ref="C33:D33"/>
    <mergeCell ref="E33:H33"/>
    <mergeCell ref="I33:L33"/>
  </mergeCells>
  <phoneticPr fontId="24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8" orientation="landscape" horizontalDpi="300" verticalDpi="300" r:id="rId1"/>
  <colBreaks count="1" manualBreakCount="1">
    <brk id="16" max="5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F0"/>
  </sheetPr>
  <dimension ref="A1:AMJ57"/>
  <sheetViews>
    <sheetView showGridLines="0" view="pageBreakPreview" zoomScaleNormal="100" zoomScaleSheetLayoutView="100" workbookViewId="0">
      <selection activeCell="Q5" sqref="Q5"/>
    </sheetView>
  </sheetViews>
  <sheetFormatPr defaultColWidth="12.5" defaultRowHeight="13.5"/>
  <cols>
    <col min="1" max="1" width="16.5" style="193" customWidth="1"/>
    <col min="2" max="8" width="10.875" style="193" customWidth="1"/>
    <col min="9" max="15" width="12.125" style="193" customWidth="1"/>
    <col min="16" max="16" width="12.5" style="193"/>
    <col min="17" max="17" width="16.5" style="193" customWidth="1"/>
    <col min="18" max="24" width="10.875" style="193" customWidth="1"/>
    <col min="25" max="31" width="12.125" style="193" customWidth="1"/>
    <col min="32" max="256" width="12.5" style="193"/>
    <col min="257" max="257" width="16.5" style="193" customWidth="1"/>
    <col min="258" max="264" width="10.875" style="193" customWidth="1"/>
    <col min="265" max="271" width="12.125" style="193" customWidth="1"/>
    <col min="272" max="512" width="12.5" style="193"/>
    <col min="513" max="513" width="16.5" style="193" customWidth="1"/>
    <col min="514" max="520" width="10.875" style="193" customWidth="1"/>
    <col min="521" max="527" width="12.125" style="193" customWidth="1"/>
    <col min="528" max="768" width="12.5" style="193"/>
    <col min="769" max="769" width="16.5" style="193" customWidth="1"/>
    <col min="770" max="776" width="10.875" style="193" customWidth="1"/>
    <col min="777" max="783" width="12.125" style="193" customWidth="1"/>
    <col min="784" max="1024" width="12.5" style="193"/>
    <col min="1025" max="16384" width="12.5" style="322"/>
  </cols>
  <sheetData>
    <row r="1" spans="1:31" ht="17.25">
      <c r="A1" s="194" t="s">
        <v>204</v>
      </c>
      <c r="N1" s="195" t="s">
        <v>140</v>
      </c>
      <c r="Q1" s="194" t="s">
        <v>204</v>
      </c>
      <c r="AD1" s="195" t="s">
        <v>140</v>
      </c>
    </row>
    <row r="2" spans="1:31" ht="14.25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7"/>
      <c r="O2" s="198" t="s">
        <v>1</v>
      </c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7"/>
      <c r="AE2" s="198" t="s">
        <v>263</v>
      </c>
    </row>
    <row r="3" spans="1:31" ht="14.25" thickBot="1">
      <c r="A3" s="419" t="s">
        <v>312</v>
      </c>
      <c r="B3" s="421" t="s">
        <v>42</v>
      </c>
      <c r="C3" s="421" t="s">
        <v>170</v>
      </c>
      <c r="D3" s="421"/>
      <c r="E3" s="422" t="s">
        <v>171</v>
      </c>
      <c r="F3" s="422"/>
      <c r="G3" s="422"/>
      <c r="H3" s="422"/>
      <c r="I3" s="421" t="s">
        <v>172</v>
      </c>
      <c r="J3" s="421"/>
      <c r="K3" s="421"/>
      <c r="L3" s="421"/>
      <c r="M3" s="199" t="s">
        <v>173</v>
      </c>
      <c r="N3" s="200" t="s">
        <v>174</v>
      </c>
      <c r="O3" s="201" t="s">
        <v>175</v>
      </c>
      <c r="Q3" s="419" t="s">
        <v>312</v>
      </c>
      <c r="R3" s="421" t="s">
        <v>42</v>
      </c>
      <c r="S3" s="421" t="s">
        <v>170</v>
      </c>
      <c r="T3" s="421"/>
      <c r="U3" s="422" t="s">
        <v>171</v>
      </c>
      <c r="V3" s="422"/>
      <c r="W3" s="422"/>
      <c r="X3" s="422"/>
      <c r="Y3" s="421" t="s">
        <v>172</v>
      </c>
      <c r="Z3" s="421"/>
      <c r="AA3" s="421"/>
      <c r="AB3" s="421"/>
      <c r="AC3" s="199" t="s">
        <v>173</v>
      </c>
      <c r="AD3" s="200" t="s">
        <v>174</v>
      </c>
      <c r="AE3" s="201" t="s">
        <v>175</v>
      </c>
    </row>
    <row r="4" spans="1:31">
      <c r="A4" s="420"/>
      <c r="B4" s="421"/>
      <c r="C4" s="202" t="s">
        <v>176</v>
      </c>
      <c r="D4" s="203" t="s">
        <v>177</v>
      </c>
      <c r="E4" s="202" t="s">
        <v>52</v>
      </c>
      <c r="F4" s="202" t="s">
        <v>178</v>
      </c>
      <c r="G4" s="202" t="s">
        <v>179</v>
      </c>
      <c r="H4" s="202" t="s">
        <v>180</v>
      </c>
      <c r="I4" s="318" t="s">
        <v>181</v>
      </c>
      <c r="J4" s="319" t="s">
        <v>182</v>
      </c>
      <c r="K4" s="320" t="s">
        <v>70</v>
      </c>
      <c r="L4" s="321" t="s">
        <v>183</v>
      </c>
      <c r="M4" s="318" t="s">
        <v>184</v>
      </c>
      <c r="N4" s="318" t="s">
        <v>184</v>
      </c>
      <c r="O4" s="319" t="s">
        <v>185</v>
      </c>
      <c r="Q4" s="420"/>
      <c r="R4" s="421"/>
      <c r="S4" s="202" t="s">
        <v>176</v>
      </c>
      <c r="T4" s="203" t="s">
        <v>177</v>
      </c>
      <c r="U4" s="202" t="s">
        <v>52</v>
      </c>
      <c r="V4" s="202" t="s">
        <v>178</v>
      </c>
      <c r="W4" s="202" t="s">
        <v>179</v>
      </c>
      <c r="X4" s="202" t="s">
        <v>180</v>
      </c>
      <c r="Y4" s="318" t="s">
        <v>181</v>
      </c>
      <c r="Z4" s="319" t="s">
        <v>182</v>
      </c>
      <c r="AA4" s="320" t="s">
        <v>70</v>
      </c>
      <c r="AB4" s="321" t="s">
        <v>183</v>
      </c>
      <c r="AC4" s="318" t="s">
        <v>184</v>
      </c>
      <c r="AD4" s="318" t="s">
        <v>184</v>
      </c>
      <c r="AE4" s="319" t="s">
        <v>185</v>
      </c>
    </row>
    <row r="5" spans="1:31" ht="12.75" customHeight="1">
      <c r="A5" s="206"/>
      <c r="B5" s="207" t="s">
        <v>186</v>
      </c>
      <c r="C5" s="208" t="s">
        <v>186</v>
      </c>
      <c r="D5" s="209" t="s">
        <v>186</v>
      </c>
      <c r="E5" s="208" t="s">
        <v>186</v>
      </c>
      <c r="F5" s="208" t="s">
        <v>186</v>
      </c>
      <c r="G5" s="208" t="s">
        <v>186</v>
      </c>
      <c r="H5" s="208" t="s">
        <v>186</v>
      </c>
      <c r="I5" s="210" t="s">
        <v>187</v>
      </c>
      <c r="J5" s="211" t="s">
        <v>187</v>
      </c>
      <c r="K5" s="211" t="s">
        <v>187</v>
      </c>
      <c r="L5" s="211" t="s">
        <v>187</v>
      </c>
      <c r="M5" s="208" t="s">
        <v>186</v>
      </c>
      <c r="N5" s="208" t="s">
        <v>186</v>
      </c>
      <c r="O5" s="210" t="s">
        <v>188</v>
      </c>
      <c r="Q5" s="206"/>
      <c r="R5" s="207" t="s">
        <v>186</v>
      </c>
      <c r="S5" s="208" t="s">
        <v>186</v>
      </c>
      <c r="T5" s="209" t="s">
        <v>186</v>
      </c>
      <c r="U5" s="208" t="s">
        <v>186</v>
      </c>
      <c r="V5" s="208" t="s">
        <v>186</v>
      </c>
      <c r="W5" s="208" t="s">
        <v>186</v>
      </c>
      <c r="X5" s="208" t="s">
        <v>186</v>
      </c>
      <c r="Y5" s="210" t="s">
        <v>187</v>
      </c>
      <c r="Z5" s="211" t="s">
        <v>187</v>
      </c>
      <c r="AA5" s="211" t="s">
        <v>187</v>
      </c>
      <c r="AB5" s="211" t="s">
        <v>187</v>
      </c>
      <c r="AC5" s="208" t="s">
        <v>186</v>
      </c>
      <c r="AD5" s="208" t="s">
        <v>186</v>
      </c>
      <c r="AE5" s="210" t="s">
        <v>188</v>
      </c>
    </row>
    <row r="6" spans="1:31" ht="15" customHeight="1">
      <c r="A6" s="212" t="s">
        <v>20</v>
      </c>
      <c r="B6" s="213">
        <f t="shared" ref="B6:K6" si="0">SUM(B7:B22)</f>
        <v>1615</v>
      </c>
      <c r="C6" s="214">
        <f t="shared" si="0"/>
        <v>1293</v>
      </c>
      <c r="D6" s="214">
        <f t="shared" si="0"/>
        <v>312</v>
      </c>
      <c r="E6" s="214">
        <f t="shared" si="0"/>
        <v>10</v>
      </c>
      <c r="F6" s="214">
        <f t="shared" si="0"/>
        <v>7</v>
      </c>
      <c r="G6" s="214">
        <f t="shared" si="0"/>
        <v>3</v>
      </c>
      <c r="H6" s="214">
        <f t="shared" si="0"/>
        <v>0</v>
      </c>
      <c r="I6" s="214">
        <f t="shared" si="0"/>
        <v>19</v>
      </c>
      <c r="J6" s="214">
        <f t="shared" si="0"/>
        <v>0</v>
      </c>
      <c r="K6" s="214">
        <f t="shared" si="0"/>
        <v>19</v>
      </c>
      <c r="L6" s="215">
        <v>0.01</v>
      </c>
      <c r="M6" s="214">
        <f>SUM(M7:M22)</f>
        <v>365</v>
      </c>
      <c r="N6" s="214">
        <f>SUM(N7:N22)</f>
        <v>173</v>
      </c>
      <c r="O6" s="183">
        <v>0.62</v>
      </c>
      <c r="Q6" s="212" t="s">
        <v>20</v>
      </c>
      <c r="R6" s="213">
        <v>927</v>
      </c>
      <c r="S6" s="214">
        <v>772</v>
      </c>
      <c r="T6" s="214">
        <v>152</v>
      </c>
      <c r="U6" s="214">
        <v>3</v>
      </c>
      <c r="V6" s="214">
        <v>2</v>
      </c>
      <c r="W6" s="214">
        <v>1</v>
      </c>
      <c r="X6" s="214">
        <v>0</v>
      </c>
      <c r="Y6" s="214">
        <v>8</v>
      </c>
      <c r="Z6" s="214">
        <v>0</v>
      </c>
      <c r="AA6" s="214">
        <v>8</v>
      </c>
      <c r="AB6" s="215">
        <v>8.6299892125134836E-3</v>
      </c>
      <c r="AC6" s="214">
        <v>223</v>
      </c>
      <c r="AD6" s="214">
        <v>83</v>
      </c>
      <c r="AE6" s="183">
        <v>0.3236245954692557</v>
      </c>
    </row>
    <row r="7" spans="1:31" ht="15" customHeight="1">
      <c r="A7" s="216" t="s">
        <v>189</v>
      </c>
      <c r="B7" s="217">
        <v>142</v>
      </c>
      <c r="C7" s="217">
        <v>115</v>
      </c>
      <c r="D7" s="217">
        <v>24</v>
      </c>
      <c r="E7" s="217">
        <v>3</v>
      </c>
      <c r="F7" s="217">
        <v>2</v>
      </c>
      <c r="G7" s="217">
        <v>1</v>
      </c>
      <c r="H7" s="217">
        <v>0</v>
      </c>
      <c r="I7" s="217">
        <v>4</v>
      </c>
      <c r="J7" s="217">
        <v>0</v>
      </c>
      <c r="K7" s="217">
        <v>4</v>
      </c>
      <c r="L7" s="218">
        <v>0.03</v>
      </c>
      <c r="M7" s="217">
        <v>30</v>
      </c>
      <c r="N7" s="217">
        <v>15</v>
      </c>
      <c r="O7" s="187">
        <v>2.11</v>
      </c>
      <c r="Q7" s="216" t="s">
        <v>189</v>
      </c>
      <c r="R7" s="217">
        <v>60</v>
      </c>
      <c r="S7" s="217">
        <v>51</v>
      </c>
      <c r="T7" s="217">
        <v>9</v>
      </c>
      <c r="U7" s="217">
        <v>0</v>
      </c>
      <c r="V7" s="217">
        <v>0</v>
      </c>
      <c r="W7" s="217">
        <v>0</v>
      </c>
      <c r="X7" s="217">
        <v>0</v>
      </c>
      <c r="Y7" s="217">
        <v>0</v>
      </c>
      <c r="Z7" s="217">
        <v>0</v>
      </c>
      <c r="AA7" s="217">
        <v>0</v>
      </c>
      <c r="AB7" s="218">
        <v>0</v>
      </c>
      <c r="AC7" s="217">
        <v>15</v>
      </c>
      <c r="AD7" s="217">
        <v>7</v>
      </c>
      <c r="AE7" s="187">
        <v>0</v>
      </c>
    </row>
    <row r="8" spans="1:31" ht="15" customHeight="1">
      <c r="A8" s="216" t="s">
        <v>4</v>
      </c>
      <c r="B8" s="217">
        <v>37</v>
      </c>
      <c r="C8" s="217">
        <v>32</v>
      </c>
      <c r="D8" s="217">
        <v>5</v>
      </c>
      <c r="E8" s="217">
        <v>0</v>
      </c>
      <c r="F8" s="217">
        <v>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8">
        <v>0</v>
      </c>
      <c r="M8" s="217">
        <v>12</v>
      </c>
      <c r="N8" s="217">
        <v>6</v>
      </c>
      <c r="O8" s="187">
        <v>0</v>
      </c>
      <c r="Q8" s="216" t="s">
        <v>4</v>
      </c>
      <c r="R8" s="217">
        <v>57</v>
      </c>
      <c r="S8" s="217">
        <v>41</v>
      </c>
      <c r="T8" s="217">
        <v>16</v>
      </c>
      <c r="U8" s="217">
        <v>0</v>
      </c>
      <c r="V8" s="217">
        <v>0</v>
      </c>
      <c r="W8" s="217">
        <v>0</v>
      </c>
      <c r="X8" s="217">
        <v>0</v>
      </c>
      <c r="Y8" s="217">
        <v>0</v>
      </c>
      <c r="Z8" s="217">
        <v>0</v>
      </c>
      <c r="AA8" s="217">
        <v>0</v>
      </c>
      <c r="AB8" s="218">
        <v>0</v>
      </c>
      <c r="AC8" s="217">
        <v>12</v>
      </c>
      <c r="AD8" s="217">
        <v>3</v>
      </c>
      <c r="AE8" s="187">
        <v>0</v>
      </c>
    </row>
    <row r="9" spans="1:31" ht="15" customHeight="1">
      <c r="A9" s="216" t="s">
        <v>5</v>
      </c>
      <c r="B9" s="217">
        <v>47</v>
      </c>
      <c r="C9" s="217">
        <v>41</v>
      </c>
      <c r="D9" s="217">
        <v>5</v>
      </c>
      <c r="E9" s="217">
        <v>1</v>
      </c>
      <c r="F9" s="217">
        <v>1</v>
      </c>
      <c r="G9" s="217">
        <v>0</v>
      </c>
      <c r="H9" s="217">
        <v>0</v>
      </c>
      <c r="I9" s="217">
        <v>2</v>
      </c>
      <c r="J9" s="217">
        <v>0</v>
      </c>
      <c r="K9" s="217">
        <v>2</v>
      </c>
      <c r="L9" s="218">
        <v>0.04</v>
      </c>
      <c r="M9" s="217">
        <v>12</v>
      </c>
      <c r="N9" s="217">
        <v>4</v>
      </c>
      <c r="O9" s="187">
        <v>2.13</v>
      </c>
      <c r="Q9" s="216" t="s">
        <v>5</v>
      </c>
      <c r="R9" s="217">
        <v>39</v>
      </c>
      <c r="S9" s="217">
        <v>31</v>
      </c>
      <c r="T9" s="217">
        <v>7</v>
      </c>
      <c r="U9" s="217">
        <v>1</v>
      </c>
      <c r="V9" s="217">
        <v>0</v>
      </c>
      <c r="W9" s="217">
        <v>1</v>
      </c>
      <c r="X9" s="217">
        <v>0</v>
      </c>
      <c r="Y9" s="217">
        <v>6</v>
      </c>
      <c r="Z9" s="217">
        <v>0</v>
      </c>
      <c r="AA9" s="217">
        <v>6</v>
      </c>
      <c r="AB9" s="218">
        <v>0.15384615384615385</v>
      </c>
      <c r="AC9" s="217">
        <v>11</v>
      </c>
      <c r="AD9" s="217">
        <v>1</v>
      </c>
      <c r="AE9" s="187">
        <v>2.5641025641025639</v>
      </c>
    </row>
    <row r="10" spans="1:31" ht="15" customHeight="1">
      <c r="A10" s="216" t="s">
        <v>6</v>
      </c>
      <c r="B10" s="217">
        <v>154</v>
      </c>
      <c r="C10" s="217">
        <v>123</v>
      </c>
      <c r="D10" s="217">
        <v>30</v>
      </c>
      <c r="E10" s="217">
        <v>1</v>
      </c>
      <c r="F10" s="217">
        <v>0</v>
      </c>
      <c r="G10" s="217">
        <v>1</v>
      </c>
      <c r="H10" s="217">
        <v>0</v>
      </c>
      <c r="I10" s="217">
        <v>4</v>
      </c>
      <c r="J10" s="217">
        <v>0</v>
      </c>
      <c r="K10" s="217">
        <v>4</v>
      </c>
      <c r="L10" s="218">
        <v>0.03</v>
      </c>
      <c r="M10" s="217">
        <v>42</v>
      </c>
      <c r="N10" s="217">
        <v>4</v>
      </c>
      <c r="O10" s="187">
        <v>0.65</v>
      </c>
      <c r="Q10" s="216" t="s">
        <v>6</v>
      </c>
      <c r="R10" s="217">
        <v>46</v>
      </c>
      <c r="S10" s="217">
        <v>41</v>
      </c>
      <c r="T10" s="217">
        <v>5</v>
      </c>
      <c r="U10" s="217">
        <v>0</v>
      </c>
      <c r="V10" s="217">
        <v>0</v>
      </c>
      <c r="W10" s="217">
        <v>0</v>
      </c>
      <c r="X10" s="217">
        <v>0</v>
      </c>
      <c r="Y10" s="217">
        <v>0</v>
      </c>
      <c r="Z10" s="217">
        <v>0</v>
      </c>
      <c r="AA10" s="217">
        <v>0</v>
      </c>
      <c r="AB10" s="218">
        <v>0</v>
      </c>
      <c r="AC10" s="217">
        <v>11</v>
      </c>
      <c r="AD10" s="217">
        <v>1</v>
      </c>
      <c r="AE10" s="187">
        <v>0</v>
      </c>
    </row>
    <row r="11" spans="1:31" ht="15" customHeight="1">
      <c r="A11" s="216" t="s">
        <v>190</v>
      </c>
      <c r="B11" s="217">
        <v>55</v>
      </c>
      <c r="C11" s="217">
        <v>53</v>
      </c>
      <c r="D11" s="217">
        <v>2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8">
        <v>0</v>
      </c>
      <c r="M11" s="217">
        <v>18</v>
      </c>
      <c r="N11" s="217">
        <v>3</v>
      </c>
      <c r="O11" s="187">
        <v>0</v>
      </c>
      <c r="Q11" s="216" t="s">
        <v>190</v>
      </c>
      <c r="R11" s="217">
        <v>12</v>
      </c>
      <c r="S11" s="217">
        <v>10</v>
      </c>
      <c r="T11" s="217">
        <v>2</v>
      </c>
      <c r="U11" s="217">
        <v>0</v>
      </c>
      <c r="V11" s="217">
        <v>0</v>
      </c>
      <c r="W11" s="217">
        <v>0</v>
      </c>
      <c r="X11" s="217">
        <v>0</v>
      </c>
      <c r="Y11" s="217">
        <v>0</v>
      </c>
      <c r="Z11" s="217">
        <v>0</v>
      </c>
      <c r="AA11" s="217">
        <v>0</v>
      </c>
      <c r="AB11" s="218">
        <v>0</v>
      </c>
      <c r="AC11" s="217">
        <v>6</v>
      </c>
      <c r="AD11" s="217">
        <v>0</v>
      </c>
      <c r="AE11" s="187">
        <v>0</v>
      </c>
    </row>
    <row r="12" spans="1:31" ht="15" customHeight="1">
      <c r="A12" s="216" t="s">
        <v>8</v>
      </c>
      <c r="B12" s="217">
        <v>55</v>
      </c>
      <c r="C12" s="217">
        <v>38</v>
      </c>
      <c r="D12" s="217">
        <v>17</v>
      </c>
      <c r="E12" s="217">
        <v>0</v>
      </c>
      <c r="F12" s="217">
        <v>0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8">
        <v>0</v>
      </c>
      <c r="M12" s="217">
        <v>3</v>
      </c>
      <c r="N12" s="217">
        <v>3</v>
      </c>
      <c r="O12" s="187">
        <v>0</v>
      </c>
      <c r="Q12" s="216" t="s">
        <v>8</v>
      </c>
      <c r="R12" s="217">
        <v>48</v>
      </c>
      <c r="S12" s="217">
        <v>34</v>
      </c>
      <c r="T12" s="217">
        <v>14</v>
      </c>
      <c r="U12" s="217">
        <v>0</v>
      </c>
      <c r="V12" s="217">
        <v>0</v>
      </c>
      <c r="W12" s="217">
        <v>0</v>
      </c>
      <c r="X12" s="217">
        <v>0</v>
      </c>
      <c r="Y12" s="217">
        <v>0</v>
      </c>
      <c r="Z12" s="217">
        <v>0</v>
      </c>
      <c r="AA12" s="217">
        <v>0</v>
      </c>
      <c r="AB12" s="218">
        <v>0</v>
      </c>
      <c r="AC12" s="217">
        <v>4</v>
      </c>
      <c r="AD12" s="217">
        <v>3</v>
      </c>
      <c r="AE12" s="187">
        <v>0</v>
      </c>
    </row>
    <row r="13" spans="1:31" ht="15" customHeight="1">
      <c r="A13" s="216" t="s">
        <v>191</v>
      </c>
      <c r="B13" s="217">
        <v>44</v>
      </c>
      <c r="C13" s="217">
        <v>37</v>
      </c>
      <c r="D13" s="217">
        <v>7</v>
      </c>
      <c r="E13" s="217"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8">
        <v>0</v>
      </c>
      <c r="M13" s="217">
        <v>5</v>
      </c>
      <c r="N13" s="217">
        <v>0</v>
      </c>
      <c r="O13" s="187">
        <v>0</v>
      </c>
      <c r="Q13" s="216" t="s">
        <v>191</v>
      </c>
      <c r="R13" s="217">
        <v>43</v>
      </c>
      <c r="S13" s="217">
        <v>37</v>
      </c>
      <c r="T13" s="217">
        <v>6</v>
      </c>
      <c r="U13" s="217">
        <v>0</v>
      </c>
      <c r="V13" s="217">
        <v>0</v>
      </c>
      <c r="W13" s="217">
        <v>0</v>
      </c>
      <c r="X13" s="217">
        <v>0</v>
      </c>
      <c r="Y13" s="217">
        <v>0</v>
      </c>
      <c r="Z13" s="217">
        <v>0</v>
      </c>
      <c r="AA13" s="217">
        <v>0</v>
      </c>
      <c r="AB13" s="218">
        <v>0</v>
      </c>
      <c r="AC13" s="217">
        <v>9</v>
      </c>
      <c r="AD13" s="217">
        <v>6</v>
      </c>
      <c r="AE13" s="187">
        <v>0</v>
      </c>
    </row>
    <row r="14" spans="1:31" ht="15" customHeight="1">
      <c r="A14" s="216" t="s">
        <v>192</v>
      </c>
      <c r="B14" s="217">
        <v>107</v>
      </c>
      <c r="C14" s="217">
        <v>92</v>
      </c>
      <c r="D14" s="217">
        <v>14</v>
      </c>
      <c r="E14" s="217">
        <v>1</v>
      </c>
      <c r="F14" s="217">
        <v>1</v>
      </c>
      <c r="G14" s="217">
        <v>0</v>
      </c>
      <c r="H14" s="217">
        <v>0</v>
      </c>
      <c r="I14" s="217">
        <v>1</v>
      </c>
      <c r="J14" s="217">
        <v>0</v>
      </c>
      <c r="K14" s="217">
        <v>1</v>
      </c>
      <c r="L14" s="218">
        <v>0.01</v>
      </c>
      <c r="M14" s="217">
        <v>17</v>
      </c>
      <c r="N14" s="217">
        <v>13</v>
      </c>
      <c r="O14" s="187">
        <v>0.93</v>
      </c>
      <c r="Q14" s="216" t="s">
        <v>192</v>
      </c>
      <c r="R14" s="217">
        <v>54</v>
      </c>
      <c r="S14" s="217">
        <v>48</v>
      </c>
      <c r="T14" s="217">
        <v>6</v>
      </c>
      <c r="U14" s="217">
        <v>0</v>
      </c>
      <c r="V14" s="217">
        <v>0</v>
      </c>
      <c r="W14" s="217">
        <v>0</v>
      </c>
      <c r="X14" s="217">
        <v>0</v>
      </c>
      <c r="Y14" s="217">
        <v>0</v>
      </c>
      <c r="Z14" s="217">
        <v>0</v>
      </c>
      <c r="AA14" s="217">
        <v>0</v>
      </c>
      <c r="AB14" s="218">
        <v>0</v>
      </c>
      <c r="AC14" s="217">
        <v>9</v>
      </c>
      <c r="AD14" s="217">
        <v>5</v>
      </c>
      <c r="AE14" s="187">
        <v>0</v>
      </c>
    </row>
    <row r="15" spans="1:31" ht="15" customHeight="1">
      <c r="A15" s="216" t="s">
        <v>193</v>
      </c>
      <c r="B15" s="217">
        <v>36</v>
      </c>
      <c r="C15" s="217">
        <v>34</v>
      </c>
      <c r="D15" s="217">
        <v>2</v>
      </c>
      <c r="E15" s="217">
        <v>0</v>
      </c>
      <c r="F15" s="217">
        <v>0</v>
      </c>
      <c r="G15" s="217">
        <v>0</v>
      </c>
      <c r="H15" s="217">
        <v>0</v>
      </c>
      <c r="I15" s="217">
        <v>0</v>
      </c>
      <c r="J15" s="217">
        <v>0</v>
      </c>
      <c r="K15" s="217">
        <v>0</v>
      </c>
      <c r="L15" s="218">
        <v>0</v>
      </c>
      <c r="M15" s="217">
        <v>0</v>
      </c>
      <c r="N15" s="217">
        <v>3</v>
      </c>
      <c r="O15" s="187">
        <v>0</v>
      </c>
      <c r="Q15" s="216" t="s">
        <v>193</v>
      </c>
      <c r="R15" s="217">
        <v>24</v>
      </c>
      <c r="S15" s="217">
        <v>24</v>
      </c>
      <c r="T15" s="217">
        <v>0</v>
      </c>
      <c r="U15" s="217">
        <v>0</v>
      </c>
      <c r="V15" s="217">
        <v>0</v>
      </c>
      <c r="W15" s="217">
        <v>0</v>
      </c>
      <c r="X15" s="217">
        <v>0</v>
      </c>
      <c r="Y15" s="217">
        <v>0</v>
      </c>
      <c r="Z15" s="217">
        <v>0</v>
      </c>
      <c r="AA15" s="217">
        <v>0</v>
      </c>
      <c r="AB15" s="218">
        <v>0</v>
      </c>
      <c r="AC15" s="217">
        <v>9</v>
      </c>
      <c r="AD15" s="217">
        <v>6</v>
      </c>
      <c r="AE15" s="187">
        <v>0</v>
      </c>
    </row>
    <row r="16" spans="1:31" ht="15" customHeight="1">
      <c r="A16" s="216" t="s">
        <v>194</v>
      </c>
      <c r="B16" s="217">
        <v>211</v>
      </c>
      <c r="C16" s="217">
        <v>159</v>
      </c>
      <c r="D16" s="217">
        <v>51</v>
      </c>
      <c r="E16" s="217">
        <v>1</v>
      </c>
      <c r="F16" s="217">
        <v>1</v>
      </c>
      <c r="G16" s="217">
        <v>0</v>
      </c>
      <c r="H16" s="217">
        <v>0</v>
      </c>
      <c r="I16" s="217">
        <v>3</v>
      </c>
      <c r="J16" s="217">
        <v>0</v>
      </c>
      <c r="K16" s="217">
        <v>3</v>
      </c>
      <c r="L16" s="218">
        <v>0.01</v>
      </c>
      <c r="M16" s="217">
        <v>54</v>
      </c>
      <c r="N16" s="217">
        <v>18</v>
      </c>
      <c r="O16" s="187">
        <v>0.47</v>
      </c>
      <c r="Q16" s="216" t="s">
        <v>194</v>
      </c>
      <c r="R16" s="217">
        <v>48</v>
      </c>
      <c r="S16" s="217">
        <v>38</v>
      </c>
      <c r="T16" s="217">
        <v>9</v>
      </c>
      <c r="U16" s="217">
        <v>1</v>
      </c>
      <c r="V16" s="217">
        <v>1</v>
      </c>
      <c r="W16" s="217">
        <v>0</v>
      </c>
      <c r="X16" s="217">
        <v>0</v>
      </c>
      <c r="Y16" s="217">
        <v>1</v>
      </c>
      <c r="Z16" s="217">
        <v>0</v>
      </c>
      <c r="AA16" s="217">
        <v>1</v>
      </c>
      <c r="AB16" s="218">
        <v>2.0833333333333332E-2</v>
      </c>
      <c r="AC16" s="217">
        <v>14</v>
      </c>
      <c r="AD16" s="217">
        <v>1</v>
      </c>
      <c r="AE16" s="187">
        <v>2.083333333333333</v>
      </c>
    </row>
    <row r="17" spans="1:31" ht="15" customHeight="1">
      <c r="A17" s="216" t="s">
        <v>13</v>
      </c>
      <c r="B17" s="217">
        <v>106</v>
      </c>
      <c r="C17" s="217">
        <v>67</v>
      </c>
      <c r="D17" s="217">
        <v>39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8">
        <v>0</v>
      </c>
      <c r="M17" s="217">
        <v>23</v>
      </c>
      <c r="N17" s="217">
        <v>15</v>
      </c>
      <c r="O17" s="187">
        <v>0</v>
      </c>
      <c r="Q17" s="216" t="s">
        <v>13</v>
      </c>
      <c r="R17" s="217">
        <v>31</v>
      </c>
      <c r="S17" s="217">
        <v>22</v>
      </c>
      <c r="T17" s="217">
        <v>9</v>
      </c>
      <c r="U17" s="217">
        <v>0</v>
      </c>
      <c r="V17" s="217">
        <v>0</v>
      </c>
      <c r="W17" s="217">
        <v>0</v>
      </c>
      <c r="X17" s="217">
        <v>0</v>
      </c>
      <c r="Y17" s="217">
        <v>0</v>
      </c>
      <c r="Z17" s="217">
        <v>0</v>
      </c>
      <c r="AA17" s="217">
        <v>0</v>
      </c>
      <c r="AB17" s="218">
        <v>0</v>
      </c>
      <c r="AC17" s="217">
        <v>4</v>
      </c>
      <c r="AD17" s="217">
        <v>1</v>
      </c>
      <c r="AE17" s="187">
        <v>0</v>
      </c>
    </row>
    <row r="18" spans="1:31" ht="15" customHeight="1">
      <c r="A18" s="216" t="s">
        <v>14</v>
      </c>
      <c r="B18" s="217">
        <v>121</v>
      </c>
      <c r="C18" s="217">
        <v>91</v>
      </c>
      <c r="D18" s="217">
        <v>30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8">
        <v>0</v>
      </c>
      <c r="M18" s="217">
        <v>18</v>
      </c>
      <c r="N18" s="217">
        <v>16</v>
      </c>
      <c r="O18" s="187">
        <v>0</v>
      </c>
      <c r="Q18" s="216" t="s">
        <v>14</v>
      </c>
      <c r="R18" s="217">
        <v>75</v>
      </c>
      <c r="S18" s="217">
        <v>57</v>
      </c>
      <c r="T18" s="217">
        <v>18</v>
      </c>
      <c r="U18" s="217">
        <v>0</v>
      </c>
      <c r="V18" s="217">
        <v>0</v>
      </c>
      <c r="W18" s="217">
        <v>0</v>
      </c>
      <c r="X18" s="217">
        <v>0</v>
      </c>
      <c r="Y18" s="217">
        <v>0</v>
      </c>
      <c r="Z18" s="217">
        <v>0</v>
      </c>
      <c r="AA18" s="217">
        <v>0</v>
      </c>
      <c r="AB18" s="218">
        <v>0</v>
      </c>
      <c r="AC18" s="217">
        <v>20</v>
      </c>
      <c r="AD18" s="217">
        <v>3</v>
      </c>
      <c r="AE18" s="187">
        <v>0</v>
      </c>
    </row>
    <row r="19" spans="1:31" ht="15" customHeight="1">
      <c r="A19" s="216" t="s">
        <v>195</v>
      </c>
      <c r="B19" s="217">
        <v>115</v>
      </c>
      <c r="C19" s="217">
        <v>101</v>
      </c>
      <c r="D19" s="217">
        <v>14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8">
        <v>0</v>
      </c>
      <c r="M19" s="217">
        <v>24</v>
      </c>
      <c r="N19" s="217">
        <v>14</v>
      </c>
      <c r="O19" s="187">
        <v>0</v>
      </c>
      <c r="Q19" s="216" t="s">
        <v>195</v>
      </c>
      <c r="R19" s="217">
        <v>61</v>
      </c>
      <c r="S19" s="217">
        <v>54</v>
      </c>
      <c r="T19" s="217">
        <v>6</v>
      </c>
      <c r="U19" s="217">
        <v>1</v>
      </c>
      <c r="V19" s="217">
        <v>1</v>
      </c>
      <c r="W19" s="217">
        <v>0</v>
      </c>
      <c r="X19" s="217">
        <v>0</v>
      </c>
      <c r="Y19" s="217">
        <v>1</v>
      </c>
      <c r="Z19" s="217">
        <v>0</v>
      </c>
      <c r="AA19" s="217">
        <v>1</v>
      </c>
      <c r="AB19" s="218">
        <v>1.6393442622950821E-2</v>
      </c>
      <c r="AC19" s="217">
        <v>17</v>
      </c>
      <c r="AD19" s="217">
        <v>6</v>
      </c>
      <c r="AE19" s="187">
        <v>1.639344262295082</v>
      </c>
    </row>
    <row r="20" spans="1:31" ht="15" customHeight="1">
      <c r="A20" s="216" t="s">
        <v>16</v>
      </c>
      <c r="B20" s="217">
        <v>173</v>
      </c>
      <c r="C20" s="217">
        <v>130</v>
      </c>
      <c r="D20" s="217">
        <v>42</v>
      </c>
      <c r="E20" s="217">
        <v>1</v>
      </c>
      <c r="F20" s="217">
        <v>1</v>
      </c>
      <c r="G20" s="217">
        <v>0</v>
      </c>
      <c r="H20" s="217">
        <v>0</v>
      </c>
      <c r="I20" s="217">
        <v>1</v>
      </c>
      <c r="J20" s="217">
        <v>0</v>
      </c>
      <c r="K20" s="217">
        <v>1</v>
      </c>
      <c r="L20" s="218">
        <v>0.01</v>
      </c>
      <c r="M20" s="217">
        <v>53</v>
      </c>
      <c r="N20" s="217">
        <v>36</v>
      </c>
      <c r="O20" s="187">
        <v>0.57999999999999996</v>
      </c>
      <c r="Q20" s="216" t="s">
        <v>16</v>
      </c>
      <c r="R20" s="217">
        <v>19</v>
      </c>
      <c r="S20" s="217">
        <v>16</v>
      </c>
      <c r="T20" s="217">
        <v>3</v>
      </c>
      <c r="U20" s="217">
        <v>0</v>
      </c>
      <c r="V20" s="217">
        <v>0</v>
      </c>
      <c r="W20" s="217">
        <v>0</v>
      </c>
      <c r="X20" s="217">
        <v>0</v>
      </c>
      <c r="Y20" s="217">
        <v>0</v>
      </c>
      <c r="Z20" s="217">
        <v>0</v>
      </c>
      <c r="AA20" s="217">
        <v>0</v>
      </c>
      <c r="AB20" s="218">
        <v>0</v>
      </c>
      <c r="AC20" s="217">
        <v>10</v>
      </c>
      <c r="AD20" s="217">
        <v>4</v>
      </c>
      <c r="AE20" s="187">
        <v>0</v>
      </c>
    </row>
    <row r="21" spans="1:31" ht="15" customHeight="1">
      <c r="A21" s="216" t="s">
        <v>196</v>
      </c>
      <c r="B21" s="217">
        <v>113</v>
      </c>
      <c r="C21" s="217">
        <v>102</v>
      </c>
      <c r="D21" s="217">
        <v>10</v>
      </c>
      <c r="E21" s="217">
        <v>1</v>
      </c>
      <c r="F21" s="217">
        <v>0</v>
      </c>
      <c r="G21" s="217">
        <v>1</v>
      </c>
      <c r="H21" s="217">
        <v>0</v>
      </c>
      <c r="I21" s="217">
        <v>3</v>
      </c>
      <c r="J21" s="217">
        <v>0</v>
      </c>
      <c r="K21" s="217">
        <v>3</v>
      </c>
      <c r="L21" s="218">
        <v>0.03</v>
      </c>
      <c r="M21" s="217">
        <v>26</v>
      </c>
      <c r="N21" s="217">
        <v>7</v>
      </c>
      <c r="O21" s="187">
        <v>0.88</v>
      </c>
      <c r="Q21" s="216" t="s">
        <v>196</v>
      </c>
      <c r="R21" s="217">
        <v>212</v>
      </c>
      <c r="S21" s="217">
        <v>184</v>
      </c>
      <c r="T21" s="217">
        <v>28</v>
      </c>
      <c r="U21" s="217">
        <v>0</v>
      </c>
      <c r="V21" s="217">
        <v>0</v>
      </c>
      <c r="W21" s="217">
        <v>0</v>
      </c>
      <c r="X21" s="217">
        <v>0</v>
      </c>
      <c r="Y21" s="217">
        <v>0</v>
      </c>
      <c r="Z21" s="217">
        <v>0</v>
      </c>
      <c r="AA21" s="217">
        <v>0</v>
      </c>
      <c r="AB21" s="218">
        <v>0</v>
      </c>
      <c r="AC21" s="217">
        <v>52</v>
      </c>
      <c r="AD21" s="217">
        <v>23</v>
      </c>
      <c r="AE21" s="187">
        <v>0</v>
      </c>
    </row>
    <row r="22" spans="1:31" ht="15" customHeight="1" thickBot="1">
      <c r="A22" s="219" t="s">
        <v>197</v>
      </c>
      <c r="B22" s="220">
        <v>99</v>
      </c>
      <c r="C22" s="220">
        <v>78</v>
      </c>
      <c r="D22" s="220">
        <v>20</v>
      </c>
      <c r="E22" s="220">
        <v>1</v>
      </c>
      <c r="F22" s="220">
        <v>1</v>
      </c>
      <c r="G22" s="220">
        <v>0</v>
      </c>
      <c r="H22" s="220">
        <v>0</v>
      </c>
      <c r="I22" s="220">
        <v>1</v>
      </c>
      <c r="J22" s="220">
        <v>0</v>
      </c>
      <c r="K22" s="220">
        <v>1</v>
      </c>
      <c r="L22" s="221">
        <v>0.01</v>
      </c>
      <c r="M22" s="220">
        <v>28</v>
      </c>
      <c r="N22" s="220">
        <v>16</v>
      </c>
      <c r="O22" s="191">
        <v>1.01</v>
      </c>
      <c r="Q22" s="219" t="s">
        <v>197</v>
      </c>
      <c r="R22" s="220">
        <v>98</v>
      </c>
      <c r="S22" s="220">
        <v>84</v>
      </c>
      <c r="T22" s="220">
        <v>14</v>
      </c>
      <c r="U22" s="220">
        <v>0</v>
      </c>
      <c r="V22" s="220">
        <v>0</v>
      </c>
      <c r="W22" s="220">
        <v>0</v>
      </c>
      <c r="X22" s="220">
        <v>0</v>
      </c>
      <c r="Y22" s="220">
        <v>0</v>
      </c>
      <c r="Z22" s="220">
        <v>0</v>
      </c>
      <c r="AA22" s="220">
        <v>0</v>
      </c>
      <c r="AB22" s="221">
        <v>0</v>
      </c>
      <c r="AC22" s="220">
        <v>20</v>
      </c>
      <c r="AD22" s="220">
        <v>13</v>
      </c>
      <c r="AE22" s="191">
        <v>0</v>
      </c>
    </row>
    <row r="23" spans="1:31" s="246" customFormat="1" ht="15" customHeight="1">
      <c r="A23" s="192" t="s">
        <v>198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8"/>
      <c r="M23" s="217"/>
      <c r="N23" s="217"/>
      <c r="O23" s="187"/>
      <c r="Q23" s="192" t="s">
        <v>198</v>
      </c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8"/>
      <c r="AC23" s="217"/>
      <c r="AD23" s="217"/>
      <c r="AE23" s="187"/>
    </row>
    <row r="24" spans="1:31" s="246" customFormat="1" ht="15" customHeight="1">
      <c r="A24" s="206" t="s">
        <v>199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8"/>
      <c r="M24" s="217"/>
      <c r="N24" s="217"/>
      <c r="O24" s="187"/>
      <c r="Q24" s="206" t="s">
        <v>199</v>
      </c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8"/>
      <c r="AC24" s="217"/>
      <c r="AD24" s="217"/>
      <c r="AE24" s="187"/>
    </row>
    <row r="25" spans="1:31" s="246" customFormat="1" ht="15" customHeight="1">
      <c r="A25" s="206" t="s">
        <v>200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Q25" s="206" t="s">
        <v>200</v>
      </c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</row>
    <row r="26" spans="1:31" s="246" customFormat="1" ht="15" customHeight="1">
      <c r="A26" s="206" t="s">
        <v>201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Q26" s="206" t="s">
        <v>201</v>
      </c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</row>
    <row r="27" spans="1:31" s="246" customFormat="1" ht="15" customHeight="1">
      <c r="A27" s="206" t="s">
        <v>202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Q27" s="206" t="s">
        <v>202</v>
      </c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</row>
    <row r="28" spans="1:31" s="246" customFormat="1">
      <c r="A28" s="206" t="s">
        <v>203</v>
      </c>
      <c r="Q28" s="206" t="s">
        <v>203</v>
      </c>
    </row>
    <row r="30" spans="1:31">
      <c r="A30" s="222"/>
      <c r="Q30" s="222"/>
    </row>
    <row r="31" spans="1:31" ht="14.25" thickBot="1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7"/>
      <c r="O31" s="198" t="s">
        <v>39</v>
      </c>
    </row>
    <row r="32" spans="1:31" ht="14.25" thickBot="1">
      <c r="A32" s="419" t="s">
        <v>312</v>
      </c>
      <c r="B32" s="421" t="s">
        <v>42</v>
      </c>
      <c r="C32" s="421" t="s">
        <v>170</v>
      </c>
      <c r="D32" s="421"/>
      <c r="E32" s="422" t="s">
        <v>171</v>
      </c>
      <c r="F32" s="422"/>
      <c r="G32" s="422"/>
      <c r="H32" s="422"/>
      <c r="I32" s="421" t="s">
        <v>172</v>
      </c>
      <c r="J32" s="421"/>
      <c r="K32" s="421"/>
      <c r="L32" s="421"/>
      <c r="M32" s="199" t="s">
        <v>173</v>
      </c>
      <c r="N32" s="200" t="s">
        <v>174</v>
      </c>
      <c r="O32" s="201" t="s">
        <v>175</v>
      </c>
    </row>
    <row r="33" spans="1:15">
      <c r="A33" s="420"/>
      <c r="B33" s="421"/>
      <c r="C33" s="202" t="s">
        <v>176</v>
      </c>
      <c r="D33" s="203" t="s">
        <v>177</v>
      </c>
      <c r="E33" s="202" t="s">
        <v>52</v>
      </c>
      <c r="F33" s="202" t="s">
        <v>178</v>
      </c>
      <c r="G33" s="202" t="s">
        <v>179</v>
      </c>
      <c r="H33" s="202" t="s">
        <v>180</v>
      </c>
      <c r="I33" s="318" t="s">
        <v>181</v>
      </c>
      <c r="J33" s="319" t="s">
        <v>182</v>
      </c>
      <c r="K33" s="320" t="s">
        <v>70</v>
      </c>
      <c r="L33" s="321" t="s">
        <v>183</v>
      </c>
      <c r="M33" s="318" t="s">
        <v>184</v>
      </c>
      <c r="N33" s="318" t="s">
        <v>184</v>
      </c>
      <c r="O33" s="319" t="s">
        <v>185</v>
      </c>
    </row>
    <row r="34" spans="1:15" ht="12.75" customHeight="1">
      <c r="A34" s="206"/>
      <c r="B34" s="207" t="s">
        <v>186</v>
      </c>
      <c r="C34" s="208" t="s">
        <v>186</v>
      </c>
      <c r="D34" s="209" t="s">
        <v>186</v>
      </c>
      <c r="E34" s="208" t="s">
        <v>186</v>
      </c>
      <c r="F34" s="208" t="s">
        <v>186</v>
      </c>
      <c r="G34" s="208" t="s">
        <v>186</v>
      </c>
      <c r="H34" s="208" t="s">
        <v>186</v>
      </c>
      <c r="I34" s="210" t="s">
        <v>187</v>
      </c>
      <c r="J34" s="211" t="s">
        <v>187</v>
      </c>
      <c r="K34" s="211" t="s">
        <v>187</v>
      </c>
      <c r="L34" s="211" t="s">
        <v>187</v>
      </c>
      <c r="M34" s="208" t="s">
        <v>186</v>
      </c>
      <c r="N34" s="208" t="s">
        <v>186</v>
      </c>
      <c r="O34" s="210" t="s">
        <v>188</v>
      </c>
    </row>
    <row r="35" spans="1:15" ht="15" customHeight="1">
      <c r="A35" s="212" t="s">
        <v>20</v>
      </c>
      <c r="B35" s="213">
        <v>668</v>
      </c>
      <c r="C35" s="214">
        <v>579</v>
      </c>
      <c r="D35" s="214">
        <v>79</v>
      </c>
      <c r="E35" s="214">
        <v>10</v>
      </c>
      <c r="F35" s="214">
        <v>10</v>
      </c>
      <c r="G35" s="214">
        <v>0</v>
      </c>
      <c r="H35" s="214">
        <v>0</v>
      </c>
      <c r="I35" s="214">
        <v>16</v>
      </c>
      <c r="J35" s="214">
        <v>0</v>
      </c>
      <c r="K35" s="214">
        <v>16</v>
      </c>
      <c r="L35" s="215">
        <v>0.01</v>
      </c>
      <c r="M35" s="214">
        <v>128</v>
      </c>
      <c r="N35" s="214">
        <v>42</v>
      </c>
      <c r="O35" s="183">
        <v>1.4970059880239499</v>
      </c>
    </row>
    <row r="36" spans="1:15" ht="15" customHeight="1">
      <c r="A36" s="216" t="s">
        <v>189</v>
      </c>
      <c r="B36" s="217">
        <v>72</v>
      </c>
      <c r="C36" s="217">
        <v>63</v>
      </c>
      <c r="D36" s="217">
        <v>9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8">
        <v>0</v>
      </c>
      <c r="M36" s="217">
        <v>24</v>
      </c>
      <c r="N36" s="217">
        <v>7</v>
      </c>
      <c r="O36" s="187">
        <v>0</v>
      </c>
    </row>
    <row r="37" spans="1:15" ht="15" customHeight="1">
      <c r="A37" s="216" t="s">
        <v>4</v>
      </c>
      <c r="B37" s="217">
        <v>38</v>
      </c>
      <c r="C37" s="217">
        <v>34</v>
      </c>
      <c r="D37" s="217">
        <v>2</v>
      </c>
      <c r="E37" s="217">
        <v>2</v>
      </c>
      <c r="F37" s="217">
        <v>2</v>
      </c>
      <c r="G37" s="217">
        <v>0</v>
      </c>
      <c r="H37" s="217">
        <v>0</v>
      </c>
      <c r="I37" s="217">
        <v>2</v>
      </c>
      <c r="J37" s="217">
        <v>0</v>
      </c>
      <c r="K37" s="217">
        <v>2</v>
      </c>
      <c r="L37" s="218">
        <v>5.2631578947368397E-2</v>
      </c>
      <c r="M37" s="217">
        <v>4</v>
      </c>
      <c r="N37" s="217">
        <v>3</v>
      </c>
      <c r="O37" s="187">
        <v>5.2631578947368398</v>
      </c>
    </row>
    <row r="38" spans="1:15" ht="15" customHeight="1">
      <c r="A38" s="216" t="s">
        <v>5</v>
      </c>
      <c r="B38" s="217">
        <v>19</v>
      </c>
      <c r="C38" s="217">
        <v>12</v>
      </c>
      <c r="D38" s="217">
        <v>5</v>
      </c>
      <c r="E38" s="217">
        <v>2</v>
      </c>
      <c r="F38" s="217">
        <v>2</v>
      </c>
      <c r="G38" s="217">
        <v>0</v>
      </c>
      <c r="H38" s="217">
        <v>0</v>
      </c>
      <c r="I38" s="217">
        <v>4</v>
      </c>
      <c r="J38" s="217">
        <v>0</v>
      </c>
      <c r="K38" s="217">
        <v>4</v>
      </c>
      <c r="L38" s="218">
        <v>0.21052631578947401</v>
      </c>
      <c r="M38" s="217">
        <v>1</v>
      </c>
      <c r="N38" s="217">
        <v>3</v>
      </c>
      <c r="O38" s="187">
        <v>10.526315789473699</v>
      </c>
    </row>
    <row r="39" spans="1:15" ht="15" customHeight="1">
      <c r="A39" s="216" t="s">
        <v>6</v>
      </c>
      <c r="B39" s="217">
        <v>29</v>
      </c>
      <c r="C39" s="217">
        <v>27</v>
      </c>
      <c r="D39" s="217">
        <v>2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8">
        <v>0</v>
      </c>
      <c r="M39" s="217">
        <v>6</v>
      </c>
      <c r="N39" s="217">
        <v>3</v>
      </c>
      <c r="O39" s="187">
        <v>0</v>
      </c>
    </row>
    <row r="40" spans="1:15" ht="15" customHeight="1">
      <c r="A40" s="216" t="s">
        <v>190</v>
      </c>
      <c r="B40" s="217">
        <v>14</v>
      </c>
      <c r="C40" s="217">
        <v>14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8">
        <v>0</v>
      </c>
      <c r="M40" s="217">
        <v>2</v>
      </c>
      <c r="N40" s="217">
        <v>0</v>
      </c>
      <c r="O40" s="187">
        <v>0</v>
      </c>
    </row>
    <row r="41" spans="1:15" ht="15" customHeight="1">
      <c r="A41" s="216" t="s">
        <v>8</v>
      </c>
      <c r="B41" s="217">
        <v>38</v>
      </c>
      <c r="C41" s="217">
        <v>32</v>
      </c>
      <c r="D41" s="217">
        <v>4</v>
      </c>
      <c r="E41" s="217">
        <v>2</v>
      </c>
      <c r="F41" s="217">
        <v>2</v>
      </c>
      <c r="G41" s="217">
        <v>0</v>
      </c>
      <c r="H41" s="217">
        <v>0</v>
      </c>
      <c r="I41" s="217">
        <v>5</v>
      </c>
      <c r="J41" s="217">
        <v>0</v>
      </c>
      <c r="K41" s="217">
        <v>5</v>
      </c>
      <c r="L41" s="218">
        <v>0.13157894736842099</v>
      </c>
      <c r="M41" s="217">
        <v>5</v>
      </c>
      <c r="N41" s="217">
        <v>6</v>
      </c>
      <c r="O41" s="187">
        <v>5.2631578947368398</v>
      </c>
    </row>
    <row r="42" spans="1:15" ht="15" customHeight="1">
      <c r="A42" s="216" t="s">
        <v>191</v>
      </c>
      <c r="B42" s="217">
        <v>28</v>
      </c>
      <c r="C42" s="217">
        <v>26</v>
      </c>
      <c r="D42" s="217">
        <v>2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8">
        <v>0</v>
      </c>
      <c r="M42" s="217">
        <v>6</v>
      </c>
      <c r="N42" s="217">
        <v>2</v>
      </c>
      <c r="O42" s="187">
        <v>0</v>
      </c>
    </row>
    <row r="43" spans="1:15" ht="15" customHeight="1">
      <c r="A43" s="216" t="s">
        <v>192</v>
      </c>
      <c r="B43" s="217">
        <v>58</v>
      </c>
      <c r="C43" s="217">
        <v>45</v>
      </c>
      <c r="D43" s="217">
        <v>13</v>
      </c>
      <c r="E43" s="217">
        <v>0</v>
      </c>
      <c r="F43" s="217">
        <v>0</v>
      </c>
      <c r="G43" s="217">
        <v>0</v>
      </c>
      <c r="H43" s="217">
        <v>0</v>
      </c>
      <c r="I43" s="217">
        <v>0</v>
      </c>
      <c r="J43" s="217">
        <v>0</v>
      </c>
      <c r="K43" s="217">
        <v>0</v>
      </c>
      <c r="L43" s="218">
        <v>0</v>
      </c>
      <c r="M43" s="217">
        <v>10</v>
      </c>
      <c r="N43" s="217">
        <v>6</v>
      </c>
      <c r="O43" s="187">
        <v>0</v>
      </c>
    </row>
    <row r="44" spans="1:15" ht="15" customHeight="1">
      <c r="A44" s="216" t="s">
        <v>193</v>
      </c>
      <c r="B44" s="217">
        <v>21</v>
      </c>
      <c r="C44" s="217">
        <v>19</v>
      </c>
      <c r="D44" s="217">
        <v>2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8">
        <v>0</v>
      </c>
      <c r="M44" s="217">
        <v>4</v>
      </c>
      <c r="N44" s="217">
        <v>0</v>
      </c>
      <c r="O44" s="187">
        <v>0</v>
      </c>
    </row>
    <row r="45" spans="1:15" ht="15" customHeight="1">
      <c r="A45" s="216" t="s">
        <v>194</v>
      </c>
      <c r="B45" s="217">
        <v>58</v>
      </c>
      <c r="C45" s="217">
        <v>50</v>
      </c>
      <c r="D45" s="217">
        <v>8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8">
        <v>0</v>
      </c>
      <c r="M45" s="217">
        <v>13</v>
      </c>
      <c r="N45" s="217">
        <v>0</v>
      </c>
      <c r="O45" s="187">
        <v>0</v>
      </c>
    </row>
    <row r="46" spans="1:15" ht="15" customHeight="1">
      <c r="A46" s="216" t="s">
        <v>13</v>
      </c>
      <c r="B46" s="217">
        <v>3</v>
      </c>
      <c r="C46" s="217">
        <v>2</v>
      </c>
      <c r="D46" s="217">
        <v>1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8">
        <v>0</v>
      </c>
      <c r="M46" s="217">
        <v>1</v>
      </c>
      <c r="N46" s="217">
        <v>0</v>
      </c>
      <c r="O46" s="187">
        <v>0</v>
      </c>
    </row>
    <row r="47" spans="1:15" ht="15" customHeight="1">
      <c r="A47" s="216" t="s">
        <v>14</v>
      </c>
      <c r="B47" s="217">
        <v>66</v>
      </c>
      <c r="C47" s="217">
        <v>54</v>
      </c>
      <c r="D47" s="217">
        <v>10</v>
      </c>
      <c r="E47" s="217">
        <v>2</v>
      </c>
      <c r="F47" s="217">
        <v>2</v>
      </c>
      <c r="G47" s="217">
        <v>0</v>
      </c>
      <c r="H47" s="217">
        <v>0</v>
      </c>
      <c r="I47" s="217">
        <v>2</v>
      </c>
      <c r="J47" s="217">
        <v>0</v>
      </c>
      <c r="K47" s="217">
        <v>2</v>
      </c>
      <c r="L47" s="218">
        <v>3.03030303030303E-2</v>
      </c>
      <c r="M47" s="217">
        <v>5</v>
      </c>
      <c r="N47" s="217">
        <v>4</v>
      </c>
      <c r="O47" s="187">
        <v>3.0303030303030298</v>
      </c>
    </row>
    <row r="48" spans="1:15" ht="15" customHeight="1">
      <c r="A48" s="216" t="s">
        <v>195</v>
      </c>
      <c r="B48" s="217">
        <v>36</v>
      </c>
      <c r="C48" s="217">
        <v>34</v>
      </c>
      <c r="D48" s="217">
        <v>2</v>
      </c>
      <c r="E48" s="217">
        <v>0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8">
        <v>0</v>
      </c>
      <c r="M48" s="217">
        <v>5</v>
      </c>
      <c r="N48" s="217">
        <v>1</v>
      </c>
      <c r="O48" s="187">
        <v>0</v>
      </c>
    </row>
    <row r="49" spans="1:31" ht="15" customHeight="1">
      <c r="A49" s="216" t="s">
        <v>16</v>
      </c>
      <c r="B49" s="217">
        <v>12</v>
      </c>
      <c r="C49" s="217">
        <v>9</v>
      </c>
      <c r="D49" s="217">
        <v>3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8">
        <v>0</v>
      </c>
      <c r="M49" s="217">
        <v>3</v>
      </c>
      <c r="N49" s="217">
        <v>2</v>
      </c>
      <c r="O49" s="187">
        <v>0</v>
      </c>
    </row>
    <row r="50" spans="1:31" ht="15" customHeight="1">
      <c r="A50" s="216" t="s">
        <v>196</v>
      </c>
      <c r="B50" s="217">
        <v>110</v>
      </c>
      <c r="C50" s="217">
        <v>102</v>
      </c>
      <c r="D50" s="217">
        <v>8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8">
        <v>0</v>
      </c>
      <c r="M50" s="217">
        <v>29</v>
      </c>
      <c r="N50" s="217">
        <v>2</v>
      </c>
      <c r="O50" s="187">
        <v>0</v>
      </c>
    </row>
    <row r="51" spans="1:31" ht="15" customHeight="1" thickBot="1">
      <c r="A51" s="219" t="s">
        <v>197</v>
      </c>
      <c r="B51" s="220">
        <v>66</v>
      </c>
      <c r="C51" s="220">
        <v>56</v>
      </c>
      <c r="D51" s="220">
        <v>8</v>
      </c>
      <c r="E51" s="220">
        <v>2</v>
      </c>
      <c r="F51" s="220">
        <v>2</v>
      </c>
      <c r="G51" s="220">
        <v>0</v>
      </c>
      <c r="H51" s="220">
        <v>0</v>
      </c>
      <c r="I51" s="220">
        <v>3</v>
      </c>
      <c r="J51" s="220">
        <v>0</v>
      </c>
      <c r="K51" s="220">
        <v>3</v>
      </c>
      <c r="L51" s="221">
        <v>4.5454545454545497E-2</v>
      </c>
      <c r="M51" s="220">
        <v>10</v>
      </c>
      <c r="N51" s="220">
        <v>3</v>
      </c>
      <c r="O51" s="191">
        <v>3.0303030303030298</v>
      </c>
    </row>
    <row r="52" spans="1:31" s="246" customFormat="1" ht="15" customHeight="1">
      <c r="A52" s="192" t="s">
        <v>198</v>
      </c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8"/>
      <c r="M52" s="217"/>
      <c r="N52" s="217"/>
      <c r="O52" s="187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</row>
    <row r="53" spans="1:31" s="246" customFormat="1" ht="15" customHeight="1">
      <c r="A53" s="206" t="s">
        <v>199</v>
      </c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8"/>
      <c r="M53" s="217"/>
      <c r="N53" s="217"/>
      <c r="O53" s="187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</row>
    <row r="54" spans="1:31" s="246" customFormat="1" ht="15" customHeight="1">
      <c r="A54" s="206" t="s">
        <v>200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</row>
    <row r="55" spans="1:31" s="246" customFormat="1" ht="15" customHeight="1">
      <c r="A55" s="206" t="s">
        <v>201</v>
      </c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</row>
    <row r="56" spans="1:31" s="246" customFormat="1" ht="15" customHeight="1">
      <c r="A56" s="206" t="s">
        <v>202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</row>
    <row r="57" spans="1:31" s="246" customFormat="1">
      <c r="A57" s="206" t="s">
        <v>203</v>
      </c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</row>
  </sheetData>
  <mergeCells count="15">
    <mergeCell ref="A3:A4"/>
    <mergeCell ref="Q3:Q4"/>
    <mergeCell ref="A32:A33"/>
    <mergeCell ref="U3:X3"/>
    <mergeCell ref="Y3:AB3"/>
    <mergeCell ref="B32:B33"/>
    <mergeCell ref="C32:D32"/>
    <mergeCell ref="E32:H32"/>
    <mergeCell ref="I32:L32"/>
    <mergeCell ref="B3:B4"/>
    <mergeCell ref="C3:D3"/>
    <mergeCell ref="E3:H3"/>
    <mergeCell ref="I3:L3"/>
    <mergeCell ref="R3:R4"/>
    <mergeCell ref="S3:T3"/>
  </mergeCells>
  <phoneticPr fontId="24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7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</sheetPr>
  <dimension ref="A1:AMJ52"/>
  <sheetViews>
    <sheetView showGridLines="0" view="pageBreakPreview" zoomScaleNormal="100" zoomScaleSheetLayoutView="100" workbookViewId="0">
      <selection activeCell="C15" sqref="C15"/>
    </sheetView>
  </sheetViews>
  <sheetFormatPr defaultColWidth="12.5" defaultRowHeight="13.5"/>
  <cols>
    <col min="1" max="1" width="7.5" style="158" customWidth="1"/>
    <col min="2" max="2" width="10" style="158" customWidth="1"/>
    <col min="3" max="6" width="6.25" style="158" customWidth="1"/>
    <col min="7" max="10" width="9.375" style="158" customWidth="1"/>
    <col min="11" max="17" width="7.5" style="158" customWidth="1"/>
    <col min="18" max="18" width="7.625" style="158" customWidth="1"/>
    <col min="19" max="19" width="7.5" style="158" customWidth="1"/>
    <col min="20" max="20" width="10.75" style="158" customWidth="1"/>
    <col min="21" max="21" width="2.375" style="158" customWidth="1"/>
    <col min="22" max="22" width="7.5" style="246" customWidth="1"/>
    <col min="23" max="23" width="10" style="246" customWidth="1"/>
    <col min="24" max="27" width="6.25" style="246" customWidth="1"/>
    <col min="28" max="31" width="9.375" style="246" customWidth="1"/>
    <col min="32" max="38" width="7.5" style="246" customWidth="1"/>
    <col min="39" max="39" width="7.625" style="246" customWidth="1"/>
    <col min="40" max="40" width="7.5" style="246" customWidth="1"/>
    <col min="41" max="41" width="10.75" style="246" customWidth="1"/>
    <col min="42" max="256" width="12.5" style="158"/>
    <col min="257" max="257" width="7.5" style="158" customWidth="1"/>
    <col min="258" max="258" width="10" style="158" customWidth="1"/>
    <col min="259" max="262" width="6.25" style="158" customWidth="1"/>
    <col min="263" max="266" width="9.375" style="158" customWidth="1"/>
    <col min="267" max="273" width="7.5" style="158" customWidth="1"/>
    <col min="274" max="274" width="7.625" style="158" customWidth="1"/>
    <col min="275" max="275" width="7.5" style="158" customWidth="1"/>
    <col min="276" max="276" width="10.75" style="158" customWidth="1"/>
    <col min="277" max="512" width="12.5" style="158"/>
    <col min="513" max="513" width="7.5" style="158" customWidth="1"/>
    <col min="514" max="514" width="10" style="158" customWidth="1"/>
    <col min="515" max="518" width="6.25" style="158" customWidth="1"/>
    <col min="519" max="522" width="9.375" style="158" customWidth="1"/>
    <col min="523" max="529" width="7.5" style="158" customWidth="1"/>
    <col min="530" max="530" width="7.625" style="158" customWidth="1"/>
    <col min="531" max="531" width="7.5" style="158" customWidth="1"/>
    <col min="532" max="532" width="10.75" style="158" customWidth="1"/>
    <col min="533" max="768" width="12.5" style="158"/>
    <col min="769" max="769" width="7.5" style="158" customWidth="1"/>
    <col min="770" max="770" width="10" style="158" customWidth="1"/>
    <col min="771" max="774" width="6.25" style="158" customWidth="1"/>
    <col min="775" max="778" width="9.375" style="158" customWidth="1"/>
    <col min="779" max="785" width="7.5" style="158" customWidth="1"/>
    <col min="786" max="786" width="7.625" style="158" customWidth="1"/>
    <col min="787" max="787" width="7.5" style="158" customWidth="1"/>
    <col min="788" max="788" width="10.75" style="158" customWidth="1"/>
    <col min="789" max="1024" width="12.5" style="158"/>
  </cols>
  <sheetData>
    <row r="1" spans="1:253" ht="17.25">
      <c r="A1" s="223" t="s">
        <v>205</v>
      </c>
      <c r="B1" s="224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 t="s">
        <v>140</v>
      </c>
      <c r="T1" s="225"/>
      <c r="V1" s="307" t="s">
        <v>265</v>
      </c>
      <c r="W1" s="224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 t="s">
        <v>140</v>
      </c>
      <c r="AO1" s="225"/>
    </row>
    <row r="2" spans="1:253" ht="14.25" thickBo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 t="s">
        <v>206</v>
      </c>
      <c r="T2" s="162" t="s">
        <v>1</v>
      </c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 t="s">
        <v>266</v>
      </c>
      <c r="AO2" s="308" t="s">
        <v>267</v>
      </c>
    </row>
    <row r="3" spans="1:253" ht="20.25" customHeight="1" thickBot="1">
      <c r="A3" s="419" t="s">
        <v>312</v>
      </c>
      <c r="B3" s="421" t="s">
        <v>42</v>
      </c>
      <c r="C3" s="421" t="s">
        <v>171</v>
      </c>
      <c r="D3" s="421"/>
      <c r="E3" s="421"/>
      <c r="F3" s="421"/>
      <c r="G3" s="422" t="s">
        <v>207</v>
      </c>
      <c r="H3" s="422"/>
      <c r="I3" s="422"/>
      <c r="J3" s="422"/>
      <c r="K3" s="421" t="s">
        <v>208</v>
      </c>
      <c r="L3" s="421"/>
      <c r="M3" s="421"/>
      <c r="N3" s="421"/>
      <c r="O3" s="421"/>
      <c r="P3" s="421"/>
      <c r="Q3" s="421"/>
      <c r="R3" s="428" t="s">
        <v>209</v>
      </c>
      <c r="S3" s="428" t="s">
        <v>210</v>
      </c>
      <c r="T3" s="226" t="s">
        <v>211</v>
      </c>
      <c r="V3" s="427" t="s">
        <v>312</v>
      </c>
      <c r="W3" s="421" t="s">
        <v>42</v>
      </c>
      <c r="X3" s="421" t="s">
        <v>264</v>
      </c>
      <c r="Y3" s="421"/>
      <c r="Z3" s="421"/>
      <c r="AA3" s="421"/>
      <c r="AB3" s="422" t="s">
        <v>207</v>
      </c>
      <c r="AC3" s="422"/>
      <c r="AD3" s="422"/>
      <c r="AE3" s="422"/>
      <c r="AF3" s="421" t="s">
        <v>268</v>
      </c>
      <c r="AG3" s="421"/>
      <c r="AH3" s="421"/>
      <c r="AI3" s="421"/>
      <c r="AJ3" s="421"/>
      <c r="AK3" s="421"/>
      <c r="AL3" s="421"/>
      <c r="AM3" s="428" t="s">
        <v>269</v>
      </c>
      <c r="AN3" s="428" t="s">
        <v>270</v>
      </c>
      <c r="AO3" s="226" t="s">
        <v>271</v>
      </c>
    </row>
    <row r="4" spans="1:253" ht="20.25" customHeight="1">
      <c r="A4" s="420"/>
      <c r="B4" s="421"/>
      <c r="C4" s="168" t="s">
        <v>52</v>
      </c>
      <c r="D4" s="167" t="s">
        <v>178</v>
      </c>
      <c r="E4" s="167" t="s">
        <v>179</v>
      </c>
      <c r="F4" s="167" t="s">
        <v>180</v>
      </c>
      <c r="G4" s="167" t="s">
        <v>2</v>
      </c>
      <c r="H4" s="168" t="s">
        <v>71</v>
      </c>
      <c r="I4" s="227" t="s">
        <v>70</v>
      </c>
      <c r="J4" s="228" t="s">
        <v>212</v>
      </c>
      <c r="K4" s="168" t="s">
        <v>52</v>
      </c>
      <c r="L4" s="227" t="s">
        <v>213</v>
      </c>
      <c r="M4" s="167" t="s">
        <v>214</v>
      </c>
      <c r="N4" s="167" t="s">
        <v>215</v>
      </c>
      <c r="O4" s="167" t="s">
        <v>216</v>
      </c>
      <c r="P4" s="167" t="s">
        <v>217</v>
      </c>
      <c r="Q4" s="168" t="s">
        <v>80</v>
      </c>
      <c r="R4" s="428"/>
      <c r="S4" s="428"/>
      <c r="T4" s="229" t="s">
        <v>185</v>
      </c>
      <c r="V4" s="420"/>
      <c r="W4" s="421"/>
      <c r="X4" s="203" t="s">
        <v>52</v>
      </c>
      <c r="Y4" s="202" t="s">
        <v>178</v>
      </c>
      <c r="Z4" s="202" t="s">
        <v>179</v>
      </c>
      <c r="AA4" s="202" t="s">
        <v>272</v>
      </c>
      <c r="AB4" s="202" t="s">
        <v>2</v>
      </c>
      <c r="AC4" s="203" t="s">
        <v>71</v>
      </c>
      <c r="AD4" s="227" t="s">
        <v>70</v>
      </c>
      <c r="AE4" s="228" t="s">
        <v>273</v>
      </c>
      <c r="AF4" s="203" t="s">
        <v>52</v>
      </c>
      <c r="AG4" s="227" t="s">
        <v>213</v>
      </c>
      <c r="AH4" s="202" t="s">
        <v>214</v>
      </c>
      <c r="AI4" s="202" t="s">
        <v>215</v>
      </c>
      <c r="AJ4" s="202" t="s">
        <v>216</v>
      </c>
      <c r="AK4" s="202" t="s">
        <v>217</v>
      </c>
      <c r="AL4" s="203" t="s">
        <v>80</v>
      </c>
      <c r="AM4" s="428"/>
      <c r="AN4" s="428"/>
      <c r="AO4" s="229" t="s">
        <v>274</v>
      </c>
    </row>
    <row r="5" spans="1:253" ht="15.95" customHeight="1">
      <c r="A5" s="230"/>
      <c r="B5" s="174" t="s">
        <v>186</v>
      </c>
      <c r="C5" s="176" t="s">
        <v>186</v>
      </c>
      <c r="D5" s="176" t="s">
        <v>186</v>
      </c>
      <c r="E5" s="176" t="s">
        <v>186</v>
      </c>
      <c r="F5" s="176" t="s">
        <v>186</v>
      </c>
      <c r="G5" s="176" t="s">
        <v>187</v>
      </c>
      <c r="H5" s="176" t="s">
        <v>187</v>
      </c>
      <c r="I5" s="176" t="s">
        <v>187</v>
      </c>
      <c r="J5" s="176" t="s">
        <v>187</v>
      </c>
      <c r="K5" s="176" t="s">
        <v>186</v>
      </c>
      <c r="L5" s="176" t="s">
        <v>186</v>
      </c>
      <c r="M5" s="176" t="s">
        <v>186</v>
      </c>
      <c r="N5" s="176" t="s">
        <v>186</v>
      </c>
      <c r="O5" s="176" t="s">
        <v>186</v>
      </c>
      <c r="P5" s="176" t="s">
        <v>186</v>
      </c>
      <c r="Q5" s="176" t="s">
        <v>186</v>
      </c>
      <c r="R5" s="176" t="s">
        <v>186</v>
      </c>
      <c r="S5" s="176" t="s">
        <v>186</v>
      </c>
      <c r="T5" s="176" t="s">
        <v>188</v>
      </c>
      <c r="U5" s="230"/>
      <c r="V5" s="230"/>
      <c r="W5" s="207" t="s">
        <v>186</v>
      </c>
      <c r="X5" s="176" t="s">
        <v>186</v>
      </c>
      <c r="Y5" s="176" t="s">
        <v>186</v>
      </c>
      <c r="Z5" s="176" t="s">
        <v>186</v>
      </c>
      <c r="AA5" s="176" t="s">
        <v>186</v>
      </c>
      <c r="AB5" s="176" t="s">
        <v>187</v>
      </c>
      <c r="AC5" s="176" t="s">
        <v>187</v>
      </c>
      <c r="AD5" s="176" t="s">
        <v>187</v>
      </c>
      <c r="AE5" s="176" t="s">
        <v>187</v>
      </c>
      <c r="AF5" s="176" t="s">
        <v>186</v>
      </c>
      <c r="AG5" s="176" t="s">
        <v>186</v>
      </c>
      <c r="AH5" s="176" t="s">
        <v>186</v>
      </c>
      <c r="AI5" s="176" t="s">
        <v>186</v>
      </c>
      <c r="AJ5" s="176" t="s">
        <v>186</v>
      </c>
      <c r="AK5" s="176" t="s">
        <v>186</v>
      </c>
      <c r="AL5" s="176" t="s">
        <v>186</v>
      </c>
      <c r="AM5" s="176" t="s">
        <v>186</v>
      </c>
      <c r="AN5" s="176" t="s">
        <v>186</v>
      </c>
      <c r="AO5" s="176" t="s">
        <v>188</v>
      </c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0"/>
      <c r="CL5" s="230"/>
      <c r="CM5" s="230"/>
      <c r="CN5" s="230"/>
      <c r="CO5" s="230"/>
      <c r="CP5" s="230"/>
      <c r="CQ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  <c r="DF5" s="230"/>
      <c r="DG5" s="230"/>
      <c r="DH5" s="230"/>
      <c r="DI5" s="230"/>
      <c r="DJ5" s="230"/>
      <c r="DK5" s="230"/>
      <c r="DL5" s="230"/>
      <c r="DM5" s="230"/>
      <c r="DN5" s="230"/>
      <c r="DO5" s="230"/>
      <c r="DP5" s="230"/>
      <c r="DQ5" s="230"/>
      <c r="DR5" s="230"/>
      <c r="DS5" s="230"/>
      <c r="DT5" s="230"/>
      <c r="DU5" s="230"/>
      <c r="DV5" s="230"/>
      <c r="DW5" s="230"/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30"/>
      <c r="EJ5" s="230"/>
      <c r="EK5" s="230"/>
      <c r="EL5" s="230"/>
      <c r="EM5" s="230"/>
      <c r="EN5" s="230"/>
      <c r="EO5" s="230"/>
      <c r="EP5" s="230"/>
      <c r="EQ5" s="230"/>
      <c r="ER5" s="230"/>
      <c r="ES5" s="230"/>
      <c r="ET5" s="230"/>
      <c r="EU5" s="230"/>
      <c r="EV5" s="230"/>
      <c r="EW5" s="230"/>
      <c r="EX5" s="230"/>
      <c r="EY5" s="230"/>
      <c r="EZ5" s="230"/>
      <c r="FA5" s="230"/>
      <c r="FB5" s="230"/>
      <c r="FC5" s="230"/>
      <c r="FD5" s="230"/>
      <c r="FE5" s="230"/>
      <c r="FF5" s="230"/>
      <c r="FG5" s="230"/>
      <c r="FH5" s="230"/>
      <c r="FI5" s="230"/>
      <c r="FJ5" s="230"/>
      <c r="FK5" s="230"/>
      <c r="FL5" s="230"/>
      <c r="FM5" s="230"/>
      <c r="FN5" s="230"/>
      <c r="FO5" s="230"/>
      <c r="FP5" s="230"/>
      <c r="FQ5" s="230"/>
      <c r="FR5" s="230"/>
      <c r="FS5" s="230"/>
      <c r="FT5" s="230"/>
      <c r="FU5" s="230"/>
      <c r="FV5" s="230"/>
      <c r="FW5" s="230"/>
      <c r="FX5" s="230"/>
      <c r="FY5" s="230"/>
      <c r="FZ5" s="230"/>
      <c r="GA5" s="230"/>
      <c r="GB5" s="230"/>
      <c r="GC5" s="230"/>
      <c r="GD5" s="230"/>
      <c r="GE5" s="230"/>
      <c r="GF5" s="230"/>
      <c r="GG5" s="230"/>
      <c r="GH5" s="230"/>
      <c r="GI5" s="230"/>
      <c r="GJ5" s="230"/>
      <c r="GK5" s="230"/>
      <c r="GL5" s="230"/>
      <c r="GM5" s="230"/>
      <c r="GN5" s="230"/>
      <c r="GO5" s="230"/>
      <c r="GP5" s="230"/>
      <c r="GQ5" s="230"/>
      <c r="GR5" s="230"/>
      <c r="GS5" s="230"/>
      <c r="GT5" s="230"/>
      <c r="GU5" s="230"/>
      <c r="GV5" s="230"/>
      <c r="GW5" s="230"/>
      <c r="GX5" s="230"/>
      <c r="GY5" s="230"/>
      <c r="GZ5" s="230"/>
      <c r="HA5" s="230"/>
      <c r="HB5" s="230"/>
      <c r="HC5" s="230"/>
      <c r="HD5" s="230"/>
      <c r="HE5" s="230"/>
      <c r="HF5" s="230"/>
      <c r="HG5" s="230"/>
      <c r="HH5" s="230"/>
      <c r="HI5" s="230"/>
      <c r="HJ5" s="230"/>
      <c r="HK5" s="230"/>
      <c r="HL5" s="230"/>
      <c r="HM5" s="230"/>
      <c r="HN5" s="230"/>
      <c r="HO5" s="230"/>
      <c r="HP5" s="230"/>
      <c r="HQ5" s="230"/>
      <c r="HR5" s="230"/>
      <c r="HS5" s="230"/>
      <c r="HT5" s="230"/>
      <c r="HU5" s="230"/>
      <c r="HV5" s="230"/>
      <c r="HW5" s="230"/>
      <c r="HX5" s="230"/>
      <c r="HY5" s="230"/>
      <c r="HZ5" s="230"/>
      <c r="IA5" s="230"/>
      <c r="IB5" s="230"/>
      <c r="IC5" s="230"/>
      <c r="ID5" s="230"/>
      <c r="IE5" s="230"/>
      <c r="IF5" s="230"/>
      <c r="IG5" s="230"/>
      <c r="IH5" s="230"/>
      <c r="II5" s="230"/>
      <c r="IJ5" s="230"/>
      <c r="IK5" s="230"/>
      <c r="IL5" s="230"/>
      <c r="IM5" s="230"/>
      <c r="IN5" s="230"/>
      <c r="IO5" s="230"/>
      <c r="IP5" s="230"/>
      <c r="IQ5" s="230"/>
      <c r="IR5" s="230"/>
      <c r="IS5" s="230"/>
    </row>
    <row r="6" spans="1:253" ht="15.95" customHeight="1">
      <c r="A6" s="231" t="s">
        <v>160</v>
      </c>
      <c r="B6" s="232">
        <f t="shared" ref="B6:I6" si="0">SUM(B7:B22)</f>
        <v>17190</v>
      </c>
      <c r="C6" s="233">
        <f t="shared" si="0"/>
        <v>1068</v>
      </c>
      <c r="D6" s="233">
        <f t="shared" si="0"/>
        <v>771</v>
      </c>
      <c r="E6" s="234">
        <f t="shared" si="0"/>
        <v>246</v>
      </c>
      <c r="F6" s="234">
        <f t="shared" si="0"/>
        <v>51</v>
      </c>
      <c r="G6" s="234">
        <f t="shared" si="0"/>
        <v>3496</v>
      </c>
      <c r="H6" s="234">
        <f t="shared" si="0"/>
        <v>280</v>
      </c>
      <c r="I6" s="234">
        <f t="shared" si="0"/>
        <v>3216</v>
      </c>
      <c r="J6" s="235">
        <v>0.2</v>
      </c>
      <c r="K6" s="234">
        <f t="shared" ref="K6:S6" si="1">SUM(K7:K22)</f>
        <v>3539</v>
      </c>
      <c r="L6" s="234">
        <f t="shared" si="1"/>
        <v>890</v>
      </c>
      <c r="M6" s="234">
        <f t="shared" si="1"/>
        <v>1265</v>
      </c>
      <c r="N6" s="234">
        <f t="shared" si="1"/>
        <v>449</v>
      </c>
      <c r="O6" s="234">
        <f t="shared" si="1"/>
        <v>599</v>
      </c>
      <c r="P6" s="234">
        <f t="shared" si="1"/>
        <v>26</v>
      </c>
      <c r="Q6" s="234">
        <f t="shared" si="1"/>
        <v>310</v>
      </c>
      <c r="R6" s="234">
        <f t="shared" si="1"/>
        <v>1000</v>
      </c>
      <c r="S6" s="234">
        <f t="shared" si="1"/>
        <v>1460</v>
      </c>
      <c r="T6" s="183">
        <v>6.21</v>
      </c>
      <c r="U6" s="236"/>
      <c r="V6" s="231" t="s">
        <v>160</v>
      </c>
      <c r="W6" s="232">
        <v>21591</v>
      </c>
      <c r="X6" s="233">
        <v>1252</v>
      </c>
      <c r="Y6" s="233">
        <v>942</v>
      </c>
      <c r="Z6" s="234">
        <v>248</v>
      </c>
      <c r="AA6" s="234">
        <v>62</v>
      </c>
      <c r="AB6" s="234">
        <v>3828</v>
      </c>
      <c r="AC6" s="234">
        <v>301</v>
      </c>
      <c r="AD6" s="234">
        <v>3527</v>
      </c>
      <c r="AE6" s="235">
        <v>0.17729609559538698</v>
      </c>
      <c r="AF6" s="234">
        <v>5167</v>
      </c>
      <c r="AG6" s="234">
        <v>1166</v>
      </c>
      <c r="AH6" s="234">
        <v>2054</v>
      </c>
      <c r="AI6" s="234">
        <v>701</v>
      </c>
      <c r="AJ6" s="234">
        <v>776</v>
      </c>
      <c r="AK6" s="234">
        <v>25</v>
      </c>
      <c r="AL6" s="234">
        <v>445</v>
      </c>
      <c r="AM6" s="234">
        <v>1119</v>
      </c>
      <c r="AN6" s="234">
        <v>1981</v>
      </c>
      <c r="AO6" s="183">
        <v>5.798712426473994</v>
      </c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GR6" s="236"/>
      <c r="GS6" s="236"/>
      <c r="GT6" s="236"/>
      <c r="GU6" s="236"/>
      <c r="GV6" s="236"/>
      <c r="GW6" s="236"/>
      <c r="GX6" s="236"/>
      <c r="GY6" s="236"/>
      <c r="GZ6" s="236"/>
      <c r="HA6" s="236"/>
      <c r="HB6" s="236"/>
      <c r="HC6" s="236"/>
      <c r="HD6" s="236"/>
      <c r="HE6" s="236"/>
      <c r="HF6" s="236"/>
      <c r="HG6" s="236"/>
      <c r="HH6" s="236"/>
      <c r="HI6" s="236"/>
      <c r="HJ6" s="236"/>
      <c r="HK6" s="236"/>
      <c r="HL6" s="236"/>
      <c r="HM6" s="236"/>
      <c r="HN6" s="236"/>
      <c r="HO6" s="236"/>
      <c r="HP6" s="236"/>
      <c r="HQ6" s="236"/>
      <c r="HR6" s="236"/>
      <c r="HS6" s="236"/>
      <c r="HT6" s="236"/>
      <c r="HU6" s="236"/>
      <c r="HV6" s="236"/>
      <c r="HW6" s="236"/>
      <c r="HX6" s="236"/>
      <c r="HY6" s="236"/>
      <c r="HZ6" s="236"/>
      <c r="IA6" s="236"/>
      <c r="IB6" s="236"/>
      <c r="IC6" s="236"/>
      <c r="ID6" s="236"/>
      <c r="IE6" s="236"/>
      <c r="IF6" s="236"/>
      <c r="IG6" s="236"/>
      <c r="IH6" s="236"/>
      <c r="II6" s="236"/>
      <c r="IJ6" s="236"/>
      <c r="IK6" s="236"/>
      <c r="IL6" s="236"/>
      <c r="IM6" s="236"/>
      <c r="IN6" s="236"/>
      <c r="IO6" s="236"/>
      <c r="IP6" s="236"/>
      <c r="IQ6" s="236"/>
      <c r="IR6" s="236"/>
      <c r="IS6" s="236"/>
    </row>
    <row r="7" spans="1:253" ht="15.95" customHeight="1">
      <c r="A7" s="237" t="s">
        <v>218</v>
      </c>
      <c r="B7" s="238">
        <v>1184</v>
      </c>
      <c r="C7" s="239">
        <v>83</v>
      </c>
      <c r="D7" s="239">
        <v>55</v>
      </c>
      <c r="E7" s="239">
        <v>23</v>
      </c>
      <c r="F7" s="239">
        <v>5</v>
      </c>
      <c r="G7" s="239">
        <v>282</v>
      </c>
      <c r="H7" s="239">
        <v>22</v>
      </c>
      <c r="I7" s="239">
        <v>260</v>
      </c>
      <c r="J7" s="240">
        <v>0.24</v>
      </c>
      <c r="K7" s="239">
        <v>197</v>
      </c>
      <c r="L7" s="239">
        <v>60</v>
      </c>
      <c r="M7" s="239">
        <v>72</v>
      </c>
      <c r="N7" s="239">
        <v>16</v>
      </c>
      <c r="O7" s="239">
        <v>27</v>
      </c>
      <c r="P7" s="239">
        <v>1</v>
      </c>
      <c r="Q7" s="239">
        <v>21</v>
      </c>
      <c r="R7" s="239">
        <v>93</v>
      </c>
      <c r="S7" s="239">
        <v>88</v>
      </c>
      <c r="T7" s="187">
        <v>7.01</v>
      </c>
      <c r="V7" s="237" t="s">
        <v>218</v>
      </c>
      <c r="W7" s="238">
        <v>1485</v>
      </c>
      <c r="X7" s="239">
        <v>70</v>
      </c>
      <c r="Y7" s="239">
        <v>58</v>
      </c>
      <c r="Z7" s="239">
        <v>10</v>
      </c>
      <c r="AA7" s="239">
        <v>2</v>
      </c>
      <c r="AB7" s="239">
        <v>193</v>
      </c>
      <c r="AC7" s="239">
        <v>14</v>
      </c>
      <c r="AD7" s="239">
        <v>179</v>
      </c>
      <c r="AE7" s="240">
        <v>0.12996632996632998</v>
      </c>
      <c r="AF7" s="239">
        <v>375</v>
      </c>
      <c r="AG7" s="239">
        <v>81</v>
      </c>
      <c r="AH7" s="239">
        <v>161</v>
      </c>
      <c r="AI7" s="239">
        <v>44</v>
      </c>
      <c r="AJ7" s="239">
        <v>54</v>
      </c>
      <c r="AK7" s="239">
        <v>3</v>
      </c>
      <c r="AL7" s="239">
        <v>32</v>
      </c>
      <c r="AM7" s="239">
        <v>113</v>
      </c>
      <c r="AN7" s="239">
        <v>137</v>
      </c>
      <c r="AO7" s="187">
        <v>4.7138047138047137</v>
      </c>
    </row>
    <row r="8" spans="1:253" ht="15.95" customHeight="1">
      <c r="A8" s="237" t="s">
        <v>4</v>
      </c>
      <c r="B8" s="238">
        <v>579</v>
      </c>
      <c r="C8" s="239">
        <v>31</v>
      </c>
      <c r="D8" s="239">
        <v>20</v>
      </c>
      <c r="E8" s="239">
        <v>8</v>
      </c>
      <c r="F8" s="239">
        <v>3</v>
      </c>
      <c r="G8" s="239">
        <v>99</v>
      </c>
      <c r="H8" s="239">
        <v>4</v>
      </c>
      <c r="I8" s="239">
        <v>95</v>
      </c>
      <c r="J8" s="240">
        <v>0.17</v>
      </c>
      <c r="K8" s="239">
        <v>106</v>
      </c>
      <c r="L8" s="239">
        <v>25</v>
      </c>
      <c r="M8" s="239">
        <v>38</v>
      </c>
      <c r="N8" s="239">
        <v>7</v>
      </c>
      <c r="O8" s="239">
        <v>26</v>
      </c>
      <c r="P8" s="239">
        <v>1</v>
      </c>
      <c r="Q8" s="239">
        <v>9</v>
      </c>
      <c r="R8" s="239">
        <v>13</v>
      </c>
      <c r="S8" s="239">
        <v>36</v>
      </c>
      <c r="T8" s="187">
        <v>5.35</v>
      </c>
      <c r="V8" s="237" t="s">
        <v>4</v>
      </c>
      <c r="W8" s="238">
        <v>849</v>
      </c>
      <c r="X8" s="239">
        <v>44</v>
      </c>
      <c r="Y8" s="239">
        <v>36</v>
      </c>
      <c r="Z8" s="239">
        <v>6</v>
      </c>
      <c r="AA8" s="239">
        <v>2</v>
      </c>
      <c r="AB8" s="239">
        <v>117</v>
      </c>
      <c r="AC8" s="239">
        <v>7</v>
      </c>
      <c r="AD8" s="239">
        <v>110</v>
      </c>
      <c r="AE8" s="240">
        <v>0.13780918727915195</v>
      </c>
      <c r="AF8" s="239">
        <v>131</v>
      </c>
      <c r="AG8" s="239">
        <v>25</v>
      </c>
      <c r="AH8" s="239">
        <v>44</v>
      </c>
      <c r="AI8" s="239">
        <v>27</v>
      </c>
      <c r="AJ8" s="239">
        <v>27</v>
      </c>
      <c r="AK8" s="239">
        <v>1</v>
      </c>
      <c r="AL8" s="239">
        <v>7</v>
      </c>
      <c r="AM8" s="239">
        <v>35</v>
      </c>
      <c r="AN8" s="239">
        <v>59</v>
      </c>
      <c r="AO8" s="187">
        <v>5.1825677267373385</v>
      </c>
    </row>
    <row r="9" spans="1:253" ht="15.95" customHeight="1">
      <c r="A9" s="237" t="s">
        <v>5</v>
      </c>
      <c r="B9" s="238">
        <v>1090</v>
      </c>
      <c r="C9" s="239">
        <v>77</v>
      </c>
      <c r="D9" s="239">
        <v>56</v>
      </c>
      <c r="E9" s="239">
        <v>17</v>
      </c>
      <c r="F9" s="239">
        <v>4</v>
      </c>
      <c r="G9" s="239">
        <v>278</v>
      </c>
      <c r="H9" s="239">
        <v>7</v>
      </c>
      <c r="I9" s="239">
        <v>271</v>
      </c>
      <c r="J9" s="240">
        <v>0.26</v>
      </c>
      <c r="K9" s="239">
        <v>190</v>
      </c>
      <c r="L9" s="239">
        <v>50</v>
      </c>
      <c r="M9" s="239">
        <v>67</v>
      </c>
      <c r="N9" s="239">
        <v>25</v>
      </c>
      <c r="O9" s="239">
        <v>30</v>
      </c>
      <c r="P9" s="239">
        <v>0</v>
      </c>
      <c r="Q9" s="239">
        <v>18</v>
      </c>
      <c r="R9" s="239">
        <v>28</v>
      </c>
      <c r="S9" s="239">
        <v>67</v>
      </c>
      <c r="T9" s="187">
        <v>7.06</v>
      </c>
      <c r="V9" s="237" t="s">
        <v>5</v>
      </c>
      <c r="W9" s="238">
        <v>1285</v>
      </c>
      <c r="X9" s="239">
        <v>112</v>
      </c>
      <c r="Y9" s="239">
        <v>85</v>
      </c>
      <c r="Z9" s="239">
        <v>22</v>
      </c>
      <c r="AA9" s="239">
        <v>5</v>
      </c>
      <c r="AB9" s="239">
        <v>347</v>
      </c>
      <c r="AC9" s="239">
        <v>22</v>
      </c>
      <c r="AD9" s="239">
        <v>325</v>
      </c>
      <c r="AE9" s="240">
        <v>0.27003891050583656</v>
      </c>
      <c r="AF9" s="239">
        <v>370</v>
      </c>
      <c r="AG9" s="239">
        <v>65</v>
      </c>
      <c r="AH9" s="239">
        <v>163</v>
      </c>
      <c r="AI9" s="239">
        <v>55</v>
      </c>
      <c r="AJ9" s="239">
        <v>51</v>
      </c>
      <c r="AK9" s="239">
        <v>0</v>
      </c>
      <c r="AL9" s="239">
        <v>36</v>
      </c>
      <c r="AM9" s="239">
        <v>88</v>
      </c>
      <c r="AN9" s="239">
        <v>114</v>
      </c>
      <c r="AO9" s="187">
        <v>8.7159533073929953</v>
      </c>
    </row>
    <row r="10" spans="1:253" ht="15.95" customHeight="1">
      <c r="A10" s="237" t="s">
        <v>6</v>
      </c>
      <c r="B10" s="238">
        <v>1045</v>
      </c>
      <c r="C10" s="239">
        <v>50</v>
      </c>
      <c r="D10" s="239">
        <v>38</v>
      </c>
      <c r="E10" s="239">
        <v>10</v>
      </c>
      <c r="F10" s="239">
        <v>2</v>
      </c>
      <c r="G10" s="239">
        <v>160</v>
      </c>
      <c r="H10" s="239">
        <v>42</v>
      </c>
      <c r="I10" s="239">
        <v>118</v>
      </c>
      <c r="J10" s="240">
        <v>0.15</v>
      </c>
      <c r="K10" s="239">
        <v>200</v>
      </c>
      <c r="L10" s="239">
        <v>49</v>
      </c>
      <c r="M10" s="239">
        <v>85</v>
      </c>
      <c r="N10" s="239">
        <v>26</v>
      </c>
      <c r="O10" s="239">
        <v>26</v>
      </c>
      <c r="P10" s="239">
        <v>0</v>
      </c>
      <c r="Q10" s="239">
        <v>14</v>
      </c>
      <c r="R10" s="239">
        <v>34</v>
      </c>
      <c r="S10" s="239">
        <v>72</v>
      </c>
      <c r="T10" s="187">
        <v>4.78</v>
      </c>
      <c r="V10" s="237" t="s">
        <v>6</v>
      </c>
      <c r="W10" s="238">
        <v>1363</v>
      </c>
      <c r="X10" s="239">
        <v>65</v>
      </c>
      <c r="Y10" s="239">
        <v>47</v>
      </c>
      <c r="Z10" s="239">
        <v>16</v>
      </c>
      <c r="AA10" s="239">
        <v>2</v>
      </c>
      <c r="AB10" s="239">
        <v>219</v>
      </c>
      <c r="AC10" s="239">
        <v>30</v>
      </c>
      <c r="AD10" s="239">
        <v>189</v>
      </c>
      <c r="AE10" s="240">
        <v>0.16067498165810712</v>
      </c>
      <c r="AF10" s="239">
        <v>276</v>
      </c>
      <c r="AG10" s="239">
        <v>70</v>
      </c>
      <c r="AH10" s="239">
        <v>106</v>
      </c>
      <c r="AI10" s="239">
        <v>42</v>
      </c>
      <c r="AJ10" s="239">
        <v>32</v>
      </c>
      <c r="AK10" s="239">
        <v>0</v>
      </c>
      <c r="AL10" s="239">
        <v>26</v>
      </c>
      <c r="AM10" s="239">
        <v>60</v>
      </c>
      <c r="AN10" s="239">
        <v>131</v>
      </c>
      <c r="AO10" s="187">
        <v>4.7688921496698464</v>
      </c>
    </row>
    <row r="11" spans="1:253" ht="15.95" customHeight="1">
      <c r="A11" s="237" t="s">
        <v>219</v>
      </c>
      <c r="B11" s="238">
        <v>775</v>
      </c>
      <c r="C11" s="239">
        <v>41</v>
      </c>
      <c r="D11" s="239">
        <v>31</v>
      </c>
      <c r="E11" s="239">
        <v>9</v>
      </c>
      <c r="F11" s="239">
        <v>1</v>
      </c>
      <c r="G11" s="239">
        <v>121</v>
      </c>
      <c r="H11" s="239">
        <v>3</v>
      </c>
      <c r="I11" s="239">
        <v>118</v>
      </c>
      <c r="J11" s="240">
        <v>0.16</v>
      </c>
      <c r="K11" s="239">
        <v>153</v>
      </c>
      <c r="L11" s="239">
        <v>45</v>
      </c>
      <c r="M11" s="239">
        <v>35</v>
      </c>
      <c r="N11" s="239">
        <v>32</v>
      </c>
      <c r="O11" s="239">
        <v>22</v>
      </c>
      <c r="P11" s="239">
        <v>9</v>
      </c>
      <c r="Q11" s="239">
        <v>10</v>
      </c>
      <c r="R11" s="239">
        <v>52</v>
      </c>
      <c r="S11" s="239">
        <v>54</v>
      </c>
      <c r="T11" s="187">
        <v>5.29</v>
      </c>
      <c r="V11" s="237" t="s">
        <v>219</v>
      </c>
      <c r="W11" s="238">
        <v>970</v>
      </c>
      <c r="X11" s="239">
        <v>65</v>
      </c>
      <c r="Y11" s="239">
        <v>45</v>
      </c>
      <c r="Z11" s="239">
        <v>18</v>
      </c>
      <c r="AA11" s="239">
        <v>2</v>
      </c>
      <c r="AB11" s="239">
        <v>190</v>
      </c>
      <c r="AC11" s="239">
        <v>6</v>
      </c>
      <c r="AD11" s="239">
        <v>184</v>
      </c>
      <c r="AE11" s="240">
        <v>0.19587628865979381</v>
      </c>
      <c r="AF11" s="239">
        <v>258</v>
      </c>
      <c r="AG11" s="239">
        <v>50</v>
      </c>
      <c r="AH11" s="239">
        <v>119</v>
      </c>
      <c r="AI11" s="239">
        <v>30</v>
      </c>
      <c r="AJ11" s="239">
        <v>29</v>
      </c>
      <c r="AK11" s="239">
        <v>5</v>
      </c>
      <c r="AL11" s="239">
        <v>25</v>
      </c>
      <c r="AM11" s="239">
        <v>41</v>
      </c>
      <c r="AN11" s="239">
        <v>100</v>
      </c>
      <c r="AO11" s="187">
        <v>6.7010309278350517</v>
      </c>
    </row>
    <row r="12" spans="1:253" ht="15.95" customHeight="1">
      <c r="A12" s="237" t="s">
        <v>8</v>
      </c>
      <c r="B12" s="238">
        <v>489</v>
      </c>
      <c r="C12" s="239">
        <v>47</v>
      </c>
      <c r="D12" s="239">
        <v>28</v>
      </c>
      <c r="E12" s="239">
        <v>16</v>
      </c>
      <c r="F12" s="239">
        <v>3</v>
      </c>
      <c r="G12" s="239">
        <v>204</v>
      </c>
      <c r="H12" s="239">
        <v>5</v>
      </c>
      <c r="I12" s="239">
        <v>199</v>
      </c>
      <c r="J12" s="240">
        <v>0.42</v>
      </c>
      <c r="K12" s="239">
        <v>141</v>
      </c>
      <c r="L12" s="239">
        <v>19</v>
      </c>
      <c r="M12" s="239">
        <v>56</v>
      </c>
      <c r="N12" s="239">
        <v>15</v>
      </c>
      <c r="O12" s="239">
        <v>29</v>
      </c>
      <c r="P12" s="239">
        <v>3</v>
      </c>
      <c r="Q12" s="239">
        <v>19</v>
      </c>
      <c r="R12" s="239">
        <v>35</v>
      </c>
      <c r="S12" s="239">
        <v>43</v>
      </c>
      <c r="T12" s="187">
        <v>9.61</v>
      </c>
      <c r="V12" s="237" t="s">
        <v>8</v>
      </c>
      <c r="W12" s="238">
        <v>558</v>
      </c>
      <c r="X12" s="239">
        <v>35</v>
      </c>
      <c r="Y12" s="239">
        <v>23</v>
      </c>
      <c r="Z12" s="239">
        <v>7</v>
      </c>
      <c r="AA12" s="239">
        <v>5</v>
      </c>
      <c r="AB12" s="239">
        <v>139</v>
      </c>
      <c r="AC12" s="239">
        <v>12</v>
      </c>
      <c r="AD12" s="239">
        <v>127</v>
      </c>
      <c r="AE12" s="240">
        <v>0.24910394265232974</v>
      </c>
      <c r="AF12" s="239">
        <v>126</v>
      </c>
      <c r="AG12" s="239">
        <v>17</v>
      </c>
      <c r="AH12" s="239">
        <v>50</v>
      </c>
      <c r="AI12" s="239">
        <v>17</v>
      </c>
      <c r="AJ12" s="239">
        <v>28</v>
      </c>
      <c r="AK12" s="239">
        <v>1</v>
      </c>
      <c r="AL12" s="239">
        <v>13</v>
      </c>
      <c r="AM12" s="239">
        <v>37</v>
      </c>
      <c r="AN12" s="239">
        <v>55</v>
      </c>
      <c r="AO12" s="187">
        <v>6.2724014336917557</v>
      </c>
    </row>
    <row r="13" spans="1:253" ht="15.95" customHeight="1">
      <c r="A13" s="237" t="s">
        <v>220</v>
      </c>
      <c r="B13" s="238">
        <v>870</v>
      </c>
      <c r="C13" s="239">
        <v>31</v>
      </c>
      <c r="D13" s="239">
        <v>28</v>
      </c>
      <c r="E13" s="239">
        <v>3</v>
      </c>
      <c r="F13" s="239">
        <v>0</v>
      </c>
      <c r="G13" s="239">
        <v>63</v>
      </c>
      <c r="H13" s="239">
        <v>17</v>
      </c>
      <c r="I13" s="239">
        <v>46</v>
      </c>
      <c r="J13" s="240">
        <v>7.0000000000000007E-2</v>
      </c>
      <c r="K13" s="239">
        <v>124</v>
      </c>
      <c r="L13" s="239">
        <v>48</v>
      </c>
      <c r="M13" s="239">
        <v>35</v>
      </c>
      <c r="N13" s="239">
        <v>17</v>
      </c>
      <c r="O13" s="239">
        <v>10</v>
      </c>
      <c r="P13" s="239">
        <v>0</v>
      </c>
      <c r="Q13" s="239">
        <v>14</v>
      </c>
      <c r="R13" s="239">
        <v>40</v>
      </c>
      <c r="S13" s="239">
        <v>62</v>
      </c>
      <c r="T13" s="187">
        <v>3.56</v>
      </c>
      <c r="V13" s="237" t="s">
        <v>220</v>
      </c>
      <c r="W13" s="238">
        <v>1126</v>
      </c>
      <c r="X13" s="239">
        <v>52</v>
      </c>
      <c r="Y13" s="239">
        <v>41</v>
      </c>
      <c r="Z13" s="239">
        <v>9</v>
      </c>
      <c r="AA13" s="239">
        <v>2</v>
      </c>
      <c r="AB13" s="239">
        <v>140</v>
      </c>
      <c r="AC13" s="239">
        <v>2</v>
      </c>
      <c r="AD13" s="239">
        <v>138</v>
      </c>
      <c r="AE13" s="240">
        <v>0.12433392539964476</v>
      </c>
      <c r="AF13" s="239">
        <v>203</v>
      </c>
      <c r="AG13" s="239">
        <v>66</v>
      </c>
      <c r="AH13" s="239">
        <v>55</v>
      </c>
      <c r="AI13" s="239">
        <v>54</v>
      </c>
      <c r="AJ13" s="239">
        <v>21</v>
      </c>
      <c r="AK13" s="239">
        <v>0</v>
      </c>
      <c r="AL13" s="239">
        <v>7</v>
      </c>
      <c r="AM13" s="239">
        <v>47</v>
      </c>
      <c r="AN13" s="239">
        <v>101</v>
      </c>
      <c r="AO13" s="187">
        <v>4.6181172291296626</v>
      </c>
    </row>
    <row r="14" spans="1:253" ht="15.95" customHeight="1">
      <c r="A14" s="237" t="s">
        <v>221</v>
      </c>
      <c r="B14" s="238">
        <v>850</v>
      </c>
      <c r="C14" s="239">
        <v>33</v>
      </c>
      <c r="D14" s="239">
        <v>21</v>
      </c>
      <c r="E14" s="239">
        <v>11</v>
      </c>
      <c r="F14" s="239">
        <v>1</v>
      </c>
      <c r="G14" s="239">
        <v>130</v>
      </c>
      <c r="H14" s="239">
        <v>14</v>
      </c>
      <c r="I14" s="239">
        <v>116</v>
      </c>
      <c r="J14" s="240">
        <v>0.15</v>
      </c>
      <c r="K14" s="239">
        <v>121</v>
      </c>
      <c r="L14" s="239">
        <v>48</v>
      </c>
      <c r="M14" s="239">
        <v>36</v>
      </c>
      <c r="N14" s="239">
        <v>11</v>
      </c>
      <c r="O14" s="239">
        <v>13</v>
      </c>
      <c r="P14" s="239">
        <v>6</v>
      </c>
      <c r="Q14" s="239">
        <v>7</v>
      </c>
      <c r="R14" s="239">
        <v>33</v>
      </c>
      <c r="S14" s="239">
        <v>67</v>
      </c>
      <c r="T14" s="187">
        <v>3.88</v>
      </c>
      <c r="V14" s="237" t="s">
        <v>221</v>
      </c>
      <c r="W14" s="238">
        <v>1175</v>
      </c>
      <c r="X14" s="239">
        <v>56</v>
      </c>
      <c r="Y14" s="239">
        <v>42</v>
      </c>
      <c r="Z14" s="239">
        <v>8</v>
      </c>
      <c r="AA14" s="239">
        <v>6</v>
      </c>
      <c r="AB14" s="239">
        <v>155</v>
      </c>
      <c r="AC14" s="239">
        <v>21</v>
      </c>
      <c r="AD14" s="239">
        <v>134</v>
      </c>
      <c r="AE14" s="240">
        <v>0.13191489361702127</v>
      </c>
      <c r="AF14" s="239">
        <v>228</v>
      </c>
      <c r="AG14" s="239">
        <v>60</v>
      </c>
      <c r="AH14" s="239">
        <v>91</v>
      </c>
      <c r="AI14" s="239">
        <v>19</v>
      </c>
      <c r="AJ14" s="239">
        <v>32</v>
      </c>
      <c r="AK14" s="239">
        <v>0</v>
      </c>
      <c r="AL14" s="239">
        <v>26</v>
      </c>
      <c r="AM14" s="239">
        <v>77</v>
      </c>
      <c r="AN14" s="239">
        <v>93</v>
      </c>
      <c r="AO14" s="187">
        <v>4.7659574468085104</v>
      </c>
    </row>
    <row r="15" spans="1:253" ht="15.95" customHeight="1">
      <c r="A15" s="237" t="s">
        <v>222</v>
      </c>
      <c r="B15" s="238">
        <v>417</v>
      </c>
      <c r="C15" s="239">
        <v>14</v>
      </c>
      <c r="D15" s="239">
        <v>12</v>
      </c>
      <c r="E15" s="239">
        <v>1</v>
      </c>
      <c r="F15" s="239">
        <v>1</v>
      </c>
      <c r="G15" s="239">
        <v>38</v>
      </c>
      <c r="H15" s="239">
        <v>3</v>
      </c>
      <c r="I15" s="239">
        <v>35</v>
      </c>
      <c r="J15" s="240">
        <v>0.09</v>
      </c>
      <c r="K15" s="239">
        <v>71</v>
      </c>
      <c r="L15" s="239">
        <v>24</v>
      </c>
      <c r="M15" s="239">
        <v>21</v>
      </c>
      <c r="N15" s="239">
        <v>10</v>
      </c>
      <c r="O15" s="239">
        <v>7</v>
      </c>
      <c r="P15" s="239">
        <v>1</v>
      </c>
      <c r="Q15" s="239">
        <v>8</v>
      </c>
      <c r="R15" s="239">
        <v>12</v>
      </c>
      <c r="S15" s="239">
        <v>33</v>
      </c>
      <c r="T15" s="187">
        <v>3.36</v>
      </c>
      <c r="V15" s="237" t="s">
        <v>222</v>
      </c>
      <c r="W15" s="238">
        <v>529</v>
      </c>
      <c r="X15" s="239">
        <v>39</v>
      </c>
      <c r="Y15" s="239">
        <v>32</v>
      </c>
      <c r="Z15" s="239">
        <v>6</v>
      </c>
      <c r="AA15" s="239">
        <v>1</v>
      </c>
      <c r="AB15" s="239">
        <v>110</v>
      </c>
      <c r="AC15" s="239">
        <v>19</v>
      </c>
      <c r="AD15" s="239">
        <v>91</v>
      </c>
      <c r="AE15" s="240">
        <v>0.20793950850661624</v>
      </c>
      <c r="AF15" s="239">
        <v>125</v>
      </c>
      <c r="AG15" s="239">
        <v>45</v>
      </c>
      <c r="AH15" s="239">
        <v>19</v>
      </c>
      <c r="AI15" s="239">
        <v>17</v>
      </c>
      <c r="AJ15" s="239">
        <v>22</v>
      </c>
      <c r="AK15" s="239">
        <v>0</v>
      </c>
      <c r="AL15" s="239">
        <v>22</v>
      </c>
      <c r="AM15" s="239">
        <v>9</v>
      </c>
      <c r="AN15" s="239">
        <v>42</v>
      </c>
      <c r="AO15" s="187">
        <v>7.3724007561436666</v>
      </c>
    </row>
    <row r="16" spans="1:253" ht="15.95" customHeight="1">
      <c r="A16" s="237" t="s">
        <v>223</v>
      </c>
      <c r="B16" s="238">
        <v>1563</v>
      </c>
      <c r="C16" s="239">
        <v>121</v>
      </c>
      <c r="D16" s="239">
        <v>86</v>
      </c>
      <c r="E16" s="239">
        <v>29</v>
      </c>
      <c r="F16" s="239">
        <v>6</v>
      </c>
      <c r="G16" s="239">
        <v>379</v>
      </c>
      <c r="H16" s="239">
        <v>29</v>
      </c>
      <c r="I16" s="239">
        <v>350</v>
      </c>
      <c r="J16" s="240">
        <v>0.24</v>
      </c>
      <c r="K16" s="239">
        <v>348</v>
      </c>
      <c r="L16" s="239">
        <v>80</v>
      </c>
      <c r="M16" s="239">
        <v>129</v>
      </c>
      <c r="N16" s="239">
        <v>57</v>
      </c>
      <c r="O16" s="239">
        <v>60</v>
      </c>
      <c r="P16" s="239">
        <v>3</v>
      </c>
      <c r="Q16" s="239">
        <v>19</v>
      </c>
      <c r="R16" s="239">
        <v>53</v>
      </c>
      <c r="S16" s="239">
        <v>128</v>
      </c>
      <c r="T16" s="187">
        <v>7.74</v>
      </c>
      <c r="V16" s="237" t="s">
        <v>223</v>
      </c>
      <c r="W16" s="238">
        <v>1893</v>
      </c>
      <c r="X16" s="239">
        <v>135</v>
      </c>
      <c r="Y16" s="239">
        <v>100</v>
      </c>
      <c r="Z16" s="239">
        <v>31</v>
      </c>
      <c r="AA16" s="239">
        <v>4</v>
      </c>
      <c r="AB16" s="239">
        <v>444</v>
      </c>
      <c r="AC16" s="239">
        <v>20</v>
      </c>
      <c r="AD16" s="239">
        <v>424</v>
      </c>
      <c r="AE16" s="240">
        <v>0.23454833597464342</v>
      </c>
      <c r="AF16" s="239">
        <v>463</v>
      </c>
      <c r="AG16" s="239">
        <v>108</v>
      </c>
      <c r="AH16" s="239">
        <v>171</v>
      </c>
      <c r="AI16" s="239">
        <v>68</v>
      </c>
      <c r="AJ16" s="239">
        <v>73</v>
      </c>
      <c r="AK16" s="239">
        <v>2</v>
      </c>
      <c r="AL16" s="239">
        <v>41</v>
      </c>
      <c r="AM16" s="239">
        <v>50</v>
      </c>
      <c r="AN16" s="239">
        <v>169</v>
      </c>
      <c r="AO16" s="187">
        <v>7.1315372424722661</v>
      </c>
    </row>
    <row r="17" spans="1:253" ht="15.95" customHeight="1">
      <c r="A17" s="237" t="s">
        <v>13</v>
      </c>
      <c r="B17" s="238">
        <v>951</v>
      </c>
      <c r="C17" s="239">
        <v>106</v>
      </c>
      <c r="D17" s="239">
        <v>74</v>
      </c>
      <c r="E17" s="239">
        <v>28</v>
      </c>
      <c r="F17" s="239">
        <v>4</v>
      </c>
      <c r="G17" s="239">
        <v>359</v>
      </c>
      <c r="H17" s="239">
        <v>24</v>
      </c>
      <c r="I17" s="239">
        <v>335</v>
      </c>
      <c r="J17" s="240">
        <v>0.38</v>
      </c>
      <c r="K17" s="239">
        <v>154</v>
      </c>
      <c r="L17" s="239">
        <v>38</v>
      </c>
      <c r="M17" s="239">
        <v>45</v>
      </c>
      <c r="N17" s="239">
        <v>25</v>
      </c>
      <c r="O17" s="239">
        <v>26</v>
      </c>
      <c r="P17" s="239">
        <v>0</v>
      </c>
      <c r="Q17" s="239">
        <v>20</v>
      </c>
      <c r="R17" s="239">
        <v>35</v>
      </c>
      <c r="S17" s="239">
        <v>71</v>
      </c>
      <c r="T17" s="187">
        <v>11.15</v>
      </c>
      <c r="V17" s="237" t="s">
        <v>13</v>
      </c>
      <c r="W17" s="238">
        <v>1145</v>
      </c>
      <c r="X17" s="239">
        <v>119</v>
      </c>
      <c r="Y17" s="239">
        <v>81</v>
      </c>
      <c r="Z17" s="239">
        <v>28</v>
      </c>
      <c r="AA17" s="239">
        <v>10</v>
      </c>
      <c r="AB17" s="239">
        <v>428</v>
      </c>
      <c r="AC17" s="239">
        <v>19</v>
      </c>
      <c r="AD17" s="239">
        <v>409</v>
      </c>
      <c r="AE17" s="240">
        <v>0.3737991266375546</v>
      </c>
      <c r="AF17" s="239">
        <v>218</v>
      </c>
      <c r="AG17" s="239">
        <v>67</v>
      </c>
      <c r="AH17" s="239">
        <v>77</v>
      </c>
      <c r="AI17" s="239">
        <v>29</v>
      </c>
      <c r="AJ17" s="239">
        <v>27</v>
      </c>
      <c r="AK17" s="239">
        <v>1</v>
      </c>
      <c r="AL17" s="239">
        <v>17</v>
      </c>
      <c r="AM17" s="239">
        <v>44</v>
      </c>
      <c r="AN17" s="239">
        <v>121</v>
      </c>
      <c r="AO17" s="187">
        <v>10.393013100436681</v>
      </c>
    </row>
    <row r="18" spans="1:253" ht="15.95" customHeight="1">
      <c r="A18" s="237" t="s">
        <v>14</v>
      </c>
      <c r="B18" s="238">
        <v>872</v>
      </c>
      <c r="C18" s="239">
        <v>73</v>
      </c>
      <c r="D18" s="239">
        <v>50</v>
      </c>
      <c r="E18" s="239">
        <v>19</v>
      </c>
      <c r="F18" s="239">
        <v>4</v>
      </c>
      <c r="G18" s="239">
        <v>274</v>
      </c>
      <c r="H18" s="239">
        <v>12</v>
      </c>
      <c r="I18" s="239">
        <v>262</v>
      </c>
      <c r="J18" s="240">
        <v>0.31</v>
      </c>
      <c r="K18" s="239">
        <v>111</v>
      </c>
      <c r="L18" s="239">
        <v>25</v>
      </c>
      <c r="M18" s="239">
        <v>29</v>
      </c>
      <c r="N18" s="239">
        <v>26</v>
      </c>
      <c r="O18" s="239">
        <v>18</v>
      </c>
      <c r="P18" s="239">
        <v>0</v>
      </c>
      <c r="Q18" s="239">
        <v>13</v>
      </c>
      <c r="R18" s="239">
        <v>23</v>
      </c>
      <c r="S18" s="239">
        <v>94</v>
      </c>
      <c r="T18" s="187">
        <v>8.3699999999999992</v>
      </c>
      <c r="V18" s="237" t="s">
        <v>14</v>
      </c>
      <c r="W18" s="238">
        <v>1100</v>
      </c>
      <c r="X18" s="239">
        <v>66</v>
      </c>
      <c r="Y18" s="239">
        <v>48</v>
      </c>
      <c r="Z18" s="239">
        <v>13</v>
      </c>
      <c r="AA18" s="239">
        <v>5</v>
      </c>
      <c r="AB18" s="239">
        <v>218</v>
      </c>
      <c r="AC18" s="239">
        <v>18</v>
      </c>
      <c r="AD18" s="239">
        <v>200</v>
      </c>
      <c r="AE18" s="240">
        <v>0.19818181818181818</v>
      </c>
      <c r="AF18" s="239">
        <v>175</v>
      </c>
      <c r="AG18" s="239">
        <v>41</v>
      </c>
      <c r="AH18" s="239">
        <v>39</v>
      </c>
      <c r="AI18" s="239">
        <v>32</v>
      </c>
      <c r="AJ18" s="239">
        <v>34</v>
      </c>
      <c r="AK18" s="239">
        <v>3</v>
      </c>
      <c r="AL18" s="239">
        <v>26</v>
      </c>
      <c r="AM18" s="239">
        <v>22</v>
      </c>
      <c r="AN18" s="239">
        <v>93</v>
      </c>
      <c r="AO18" s="187">
        <v>6</v>
      </c>
    </row>
    <row r="19" spans="1:253" ht="15.95" customHeight="1">
      <c r="A19" s="237" t="s">
        <v>224</v>
      </c>
      <c r="B19" s="238">
        <v>1524</v>
      </c>
      <c r="C19" s="239">
        <v>92</v>
      </c>
      <c r="D19" s="239">
        <v>72</v>
      </c>
      <c r="E19" s="239">
        <v>13</v>
      </c>
      <c r="F19" s="239">
        <v>7</v>
      </c>
      <c r="G19" s="239">
        <v>277</v>
      </c>
      <c r="H19" s="239">
        <v>16</v>
      </c>
      <c r="I19" s="239">
        <v>261</v>
      </c>
      <c r="J19" s="240">
        <v>0.18</v>
      </c>
      <c r="K19" s="239">
        <v>407</v>
      </c>
      <c r="L19" s="239">
        <v>93</v>
      </c>
      <c r="M19" s="239">
        <v>139</v>
      </c>
      <c r="N19" s="239">
        <v>55</v>
      </c>
      <c r="O19" s="239">
        <v>79</v>
      </c>
      <c r="P19" s="239">
        <v>0</v>
      </c>
      <c r="Q19" s="239">
        <v>41</v>
      </c>
      <c r="R19" s="239">
        <v>66</v>
      </c>
      <c r="S19" s="239">
        <v>182</v>
      </c>
      <c r="T19" s="187">
        <v>6.04</v>
      </c>
      <c r="V19" s="237" t="s">
        <v>224</v>
      </c>
      <c r="W19" s="238">
        <v>1862</v>
      </c>
      <c r="X19" s="239">
        <v>106</v>
      </c>
      <c r="Y19" s="239">
        <v>84</v>
      </c>
      <c r="Z19" s="239">
        <v>16</v>
      </c>
      <c r="AA19" s="239">
        <v>6</v>
      </c>
      <c r="AB19" s="239">
        <v>287</v>
      </c>
      <c r="AC19" s="239">
        <v>24</v>
      </c>
      <c r="AD19" s="239">
        <v>263</v>
      </c>
      <c r="AE19" s="240">
        <v>0.15413533834586465</v>
      </c>
      <c r="AF19" s="239">
        <v>636</v>
      </c>
      <c r="AG19" s="239">
        <v>118</v>
      </c>
      <c r="AH19" s="239">
        <v>283</v>
      </c>
      <c r="AI19" s="239">
        <v>80</v>
      </c>
      <c r="AJ19" s="239">
        <v>105</v>
      </c>
      <c r="AK19" s="239">
        <v>2</v>
      </c>
      <c r="AL19" s="239">
        <v>48</v>
      </c>
      <c r="AM19" s="239">
        <v>116</v>
      </c>
      <c r="AN19" s="239">
        <v>228</v>
      </c>
      <c r="AO19" s="187">
        <v>5.692803437164339</v>
      </c>
    </row>
    <row r="20" spans="1:253" ht="15.95" customHeight="1">
      <c r="A20" s="237" t="s">
        <v>16</v>
      </c>
      <c r="B20" s="238">
        <v>2302</v>
      </c>
      <c r="C20" s="239">
        <v>117</v>
      </c>
      <c r="D20" s="239">
        <v>86</v>
      </c>
      <c r="E20" s="239">
        <v>27</v>
      </c>
      <c r="F20" s="239">
        <v>4</v>
      </c>
      <c r="G20" s="239">
        <v>333</v>
      </c>
      <c r="H20" s="239">
        <v>42</v>
      </c>
      <c r="I20" s="239">
        <v>291</v>
      </c>
      <c r="J20" s="240">
        <v>0.14000000000000001</v>
      </c>
      <c r="K20" s="239">
        <v>729</v>
      </c>
      <c r="L20" s="239">
        <v>130</v>
      </c>
      <c r="M20" s="239">
        <v>322</v>
      </c>
      <c r="N20" s="239">
        <v>49</v>
      </c>
      <c r="O20" s="239">
        <v>169</v>
      </c>
      <c r="P20" s="239">
        <v>1</v>
      </c>
      <c r="Q20" s="239">
        <v>58</v>
      </c>
      <c r="R20" s="239">
        <v>354</v>
      </c>
      <c r="S20" s="239">
        <v>220</v>
      </c>
      <c r="T20" s="187">
        <v>5.08</v>
      </c>
      <c r="V20" s="237" t="s">
        <v>16</v>
      </c>
      <c r="W20" s="238">
        <v>2752</v>
      </c>
      <c r="X20" s="239">
        <v>126</v>
      </c>
      <c r="Y20" s="239">
        <v>93</v>
      </c>
      <c r="Z20" s="239">
        <v>27</v>
      </c>
      <c r="AA20" s="239">
        <v>6</v>
      </c>
      <c r="AB20" s="239">
        <v>386</v>
      </c>
      <c r="AC20" s="239">
        <v>34</v>
      </c>
      <c r="AD20" s="239">
        <v>352</v>
      </c>
      <c r="AE20" s="240">
        <v>0.14026162790697674</v>
      </c>
      <c r="AF20" s="239">
        <v>872</v>
      </c>
      <c r="AG20" s="239">
        <v>162</v>
      </c>
      <c r="AH20" s="239">
        <v>416</v>
      </c>
      <c r="AI20" s="239">
        <v>47</v>
      </c>
      <c r="AJ20" s="239">
        <v>185</v>
      </c>
      <c r="AK20" s="239">
        <v>4</v>
      </c>
      <c r="AL20" s="239">
        <v>58</v>
      </c>
      <c r="AM20" s="239">
        <v>273</v>
      </c>
      <c r="AN20" s="239">
        <v>232</v>
      </c>
      <c r="AO20" s="187">
        <v>4.5784883720930232</v>
      </c>
    </row>
    <row r="21" spans="1:253" ht="15.95" customHeight="1">
      <c r="A21" s="237" t="s">
        <v>225</v>
      </c>
      <c r="B21" s="238">
        <v>1403</v>
      </c>
      <c r="C21" s="239">
        <v>80</v>
      </c>
      <c r="D21" s="239">
        <v>59</v>
      </c>
      <c r="E21" s="239">
        <v>19</v>
      </c>
      <c r="F21" s="239">
        <v>2</v>
      </c>
      <c r="G21" s="239">
        <v>246</v>
      </c>
      <c r="H21" s="239">
        <v>18</v>
      </c>
      <c r="I21" s="239">
        <v>228</v>
      </c>
      <c r="J21" s="240">
        <v>0.18</v>
      </c>
      <c r="K21" s="239">
        <v>272</v>
      </c>
      <c r="L21" s="239">
        <v>88</v>
      </c>
      <c r="M21" s="239">
        <v>98</v>
      </c>
      <c r="N21" s="239">
        <v>38</v>
      </c>
      <c r="O21" s="239">
        <v>30</v>
      </c>
      <c r="P21" s="239">
        <v>0</v>
      </c>
      <c r="Q21" s="239">
        <v>18</v>
      </c>
      <c r="R21" s="239">
        <v>83</v>
      </c>
      <c r="S21" s="239">
        <v>104</v>
      </c>
      <c r="T21" s="187">
        <v>5.7</v>
      </c>
      <c r="V21" s="237" t="s">
        <v>225</v>
      </c>
      <c r="W21" s="238">
        <v>1791</v>
      </c>
      <c r="X21" s="239">
        <v>80</v>
      </c>
      <c r="Y21" s="239">
        <v>61</v>
      </c>
      <c r="Z21" s="239">
        <v>17</v>
      </c>
      <c r="AA21" s="239">
        <v>2</v>
      </c>
      <c r="AB21" s="239">
        <v>233</v>
      </c>
      <c r="AC21" s="239">
        <v>18</v>
      </c>
      <c r="AD21" s="239">
        <v>215</v>
      </c>
      <c r="AE21" s="240">
        <v>0.13009491903964265</v>
      </c>
      <c r="AF21" s="239">
        <v>389</v>
      </c>
      <c r="AG21" s="239">
        <v>93</v>
      </c>
      <c r="AH21" s="239">
        <v>153</v>
      </c>
      <c r="AI21" s="239">
        <v>51</v>
      </c>
      <c r="AJ21" s="239">
        <v>53</v>
      </c>
      <c r="AK21" s="239">
        <v>3</v>
      </c>
      <c r="AL21" s="239">
        <v>36</v>
      </c>
      <c r="AM21" s="239">
        <v>60</v>
      </c>
      <c r="AN21" s="239">
        <v>158</v>
      </c>
      <c r="AO21" s="187">
        <v>4.4667783361250697</v>
      </c>
    </row>
    <row r="22" spans="1:253" ht="15.95" customHeight="1" thickBot="1">
      <c r="A22" s="241" t="s">
        <v>226</v>
      </c>
      <c r="B22" s="242">
        <v>1276</v>
      </c>
      <c r="C22" s="243">
        <v>72</v>
      </c>
      <c r="D22" s="243">
        <v>55</v>
      </c>
      <c r="E22" s="243">
        <v>13</v>
      </c>
      <c r="F22" s="243">
        <v>4</v>
      </c>
      <c r="G22" s="243">
        <v>253</v>
      </c>
      <c r="H22" s="243">
        <v>22</v>
      </c>
      <c r="I22" s="243">
        <v>231</v>
      </c>
      <c r="J22" s="244">
        <v>0.2</v>
      </c>
      <c r="K22" s="243">
        <v>215</v>
      </c>
      <c r="L22" s="243">
        <v>68</v>
      </c>
      <c r="M22" s="243">
        <v>58</v>
      </c>
      <c r="N22" s="243">
        <v>40</v>
      </c>
      <c r="O22" s="243">
        <v>27</v>
      </c>
      <c r="P22" s="243">
        <v>1</v>
      </c>
      <c r="Q22" s="243">
        <v>21</v>
      </c>
      <c r="R22" s="243">
        <v>46</v>
      </c>
      <c r="S22" s="243">
        <v>139</v>
      </c>
      <c r="T22" s="191">
        <v>5.64</v>
      </c>
      <c r="V22" s="241" t="s">
        <v>226</v>
      </c>
      <c r="W22" s="242">
        <v>1708</v>
      </c>
      <c r="X22" s="243">
        <v>82</v>
      </c>
      <c r="Y22" s="243">
        <v>66</v>
      </c>
      <c r="Z22" s="243">
        <v>14</v>
      </c>
      <c r="AA22" s="243">
        <v>2</v>
      </c>
      <c r="AB22" s="243">
        <v>222</v>
      </c>
      <c r="AC22" s="243">
        <v>35</v>
      </c>
      <c r="AD22" s="243">
        <v>187</v>
      </c>
      <c r="AE22" s="244">
        <v>0.12997658079625293</v>
      </c>
      <c r="AF22" s="243">
        <v>322</v>
      </c>
      <c r="AG22" s="243">
        <v>98</v>
      </c>
      <c r="AH22" s="243">
        <v>107</v>
      </c>
      <c r="AI22" s="243">
        <v>89</v>
      </c>
      <c r="AJ22" s="243">
        <v>3</v>
      </c>
      <c r="AK22" s="243">
        <v>0</v>
      </c>
      <c r="AL22" s="243">
        <v>25</v>
      </c>
      <c r="AM22" s="243">
        <v>47</v>
      </c>
      <c r="AN22" s="243">
        <v>148</v>
      </c>
      <c r="AO22" s="191">
        <v>4.8009367681498825</v>
      </c>
    </row>
    <row r="23" spans="1:253">
      <c r="A23" s="245"/>
      <c r="B23" s="245" t="s">
        <v>227</v>
      </c>
      <c r="C23" s="245"/>
      <c r="D23" s="245"/>
      <c r="E23" s="245"/>
      <c r="F23" s="245"/>
      <c r="G23" s="245"/>
      <c r="H23" s="245"/>
      <c r="I23" s="245"/>
      <c r="J23" s="245"/>
      <c r="K23" s="245" t="s">
        <v>228</v>
      </c>
      <c r="L23" s="245"/>
      <c r="M23" s="245"/>
      <c r="N23" s="245"/>
      <c r="O23" s="245"/>
      <c r="P23" s="245"/>
      <c r="Q23" s="245"/>
      <c r="R23" s="245"/>
      <c r="S23" s="245"/>
      <c r="T23" s="245"/>
      <c r="V23" s="245"/>
      <c r="W23" s="245" t="s">
        <v>275</v>
      </c>
      <c r="X23" s="245"/>
      <c r="Y23" s="245"/>
      <c r="Z23" s="245"/>
      <c r="AA23" s="245"/>
      <c r="AB23" s="245"/>
      <c r="AC23" s="245"/>
      <c r="AD23" s="245"/>
      <c r="AE23" s="245"/>
      <c r="AF23" s="245" t="s">
        <v>276</v>
      </c>
      <c r="AG23" s="245"/>
      <c r="AH23" s="245"/>
      <c r="AI23" s="245"/>
      <c r="AJ23" s="245"/>
      <c r="AK23" s="245"/>
      <c r="AL23" s="245"/>
      <c r="AM23" s="245"/>
      <c r="AN23" s="245"/>
      <c r="AO23" s="245"/>
    </row>
    <row r="24" spans="1:253" ht="13.5" customHeight="1">
      <c r="B24" s="245" t="s">
        <v>229</v>
      </c>
      <c r="W24" s="245" t="s">
        <v>277</v>
      </c>
    </row>
    <row r="25" spans="1:253">
      <c r="B25" s="245" t="s">
        <v>230</v>
      </c>
      <c r="W25" s="245" t="s">
        <v>278</v>
      </c>
    </row>
    <row r="26" spans="1:253">
      <c r="B26" s="245"/>
      <c r="W26" s="245"/>
    </row>
    <row r="28" spans="1:253" ht="17.25">
      <c r="A28" s="223"/>
      <c r="B28" s="224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 t="s">
        <v>140</v>
      </c>
      <c r="T28" s="225"/>
    </row>
    <row r="29" spans="1:253" ht="14.25" thickBot="1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 t="s">
        <v>206</v>
      </c>
      <c r="T29" s="162" t="s">
        <v>39</v>
      </c>
    </row>
    <row r="30" spans="1:253" ht="20.25" customHeight="1" thickBot="1">
      <c r="A30" s="419" t="s">
        <v>312</v>
      </c>
      <c r="B30" s="421" t="s">
        <v>42</v>
      </c>
      <c r="C30" s="421" t="s">
        <v>171</v>
      </c>
      <c r="D30" s="421"/>
      <c r="E30" s="421"/>
      <c r="F30" s="421"/>
      <c r="G30" s="422" t="s">
        <v>207</v>
      </c>
      <c r="H30" s="422"/>
      <c r="I30" s="422"/>
      <c r="J30" s="422"/>
      <c r="K30" s="421" t="s">
        <v>208</v>
      </c>
      <c r="L30" s="421"/>
      <c r="M30" s="421"/>
      <c r="N30" s="421"/>
      <c r="O30" s="421"/>
      <c r="P30" s="421"/>
      <c r="Q30" s="421"/>
      <c r="R30" s="428" t="s">
        <v>209</v>
      </c>
      <c r="S30" s="428" t="s">
        <v>210</v>
      </c>
      <c r="T30" s="226" t="s">
        <v>211</v>
      </c>
    </row>
    <row r="31" spans="1:253" ht="20.25" customHeight="1">
      <c r="A31" s="420"/>
      <c r="B31" s="421"/>
      <c r="C31" s="168" t="s">
        <v>52</v>
      </c>
      <c r="D31" s="167" t="s">
        <v>178</v>
      </c>
      <c r="E31" s="167" t="s">
        <v>179</v>
      </c>
      <c r="F31" s="167" t="s">
        <v>180</v>
      </c>
      <c r="G31" s="167" t="s">
        <v>2</v>
      </c>
      <c r="H31" s="168" t="s">
        <v>71</v>
      </c>
      <c r="I31" s="227" t="s">
        <v>70</v>
      </c>
      <c r="J31" s="228" t="s">
        <v>212</v>
      </c>
      <c r="K31" s="168" t="s">
        <v>52</v>
      </c>
      <c r="L31" s="227" t="s">
        <v>213</v>
      </c>
      <c r="M31" s="167" t="s">
        <v>214</v>
      </c>
      <c r="N31" s="167" t="s">
        <v>215</v>
      </c>
      <c r="O31" s="167" t="s">
        <v>216</v>
      </c>
      <c r="P31" s="167" t="s">
        <v>217</v>
      </c>
      <c r="Q31" s="168" t="s">
        <v>80</v>
      </c>
      <c r="R31" s="428"/>
      <c r="S31" s="428"/>
      <c r="T31" s="229" t="s">
        <v>185</v>
      </c>
    </row>
    <row r="32" spans="1:253" ht="15.95" customHeight="1">
      <c r="A32" s="230"/>
      <c r="B32" s="174" t="s">
        <v>186</v>
      </c>
      <c r="C32" s="176" t="s">
        <v>186</v>
      </c>
      <c r="D32" s="176" t="s">
        <v>186</v>
      </c>
      <c r="E32" s="176" t="s">
        <v>186</v>
      </c>
      <c r="F32" s="176" t="s">
        <v>186</v>
      </c>
      <c r="G32" s="176" t="s">
        <v>187</v>
      </c>
      <c r="H32" s="176" t="s">
        <v>187</v>
      </c>
      <c r="I32" s="176" t="s">
        <v>187</v>
      </c>
      <c r="J32" s="176" t="s">
        <v>187</v>
      </c>
      <c r="K32" s="176" t="s">
        <v>186</v>
      </c>
      <c r="L32" s="176" t="s">
        <v>186</v>
      </c>
      <c r="M32" s="176" t="s">
        <v>186</v>
      </c>
      <c r="N32" s="176" t="s">
        <v>186</v>
      </c>
      <c r="O32" s="176" t="s">
        <v>186</v>
      </c>
      <c r="P32" s="176" t="s">
        <v>186</v>
      </c>
      <c r="Q32" s="176" t="s">
        <v>186</v>
      </c>
      <c r="R32" s="176" t="s">
        <v>186</v>
      </c>
      <c r="S32" s="176" t="s">
        <v>186</v>
      </c>
      <c r="T32" s="176" t="s">
        <v>188</v>
      </c>
      <c r="U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/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/>
      <c r="ED32" s="230"/>
      <c r="EE32" s="230"/>
      <c r="EF32" s="230"/>
      <c r="EG32" s="230"/>
      <c r="EH32" s="230"/>
      <c r="EI32" s="230"/>
      <c r="EJ32" s="230"/>
      <c r="EK32" s="230"/>
      <c r="EL32" s="230"/>
      <c r="EM32" s="230"/>
      <c r="EN32" s="230"/>
      <c r="EO32" s="230"/>
      <c r="EP32" s="230"/>
      <c r="EQ32" s="230"/>
      <c r="ER32" s="230"/>
      <c r="ES32" s="230"/>
      <c r="ET32" s="230"/>
      <c r="EU32" s="230"/>
      <c r="EV32" s="230"/>
      <c r="EW32" s="230"/>
      <c r="EX32" s="230"/>
      <c r="EY32" s="230"/>
      <c r="EZ32" s="230"/>
      <c r="FA32" s="230"/>
      <c r="FB32" s="230"/>
      <c r="FC32" s="230"/>
      <c r="FD32" s="230"/>
      <c r="FE32" s="230"/>
      <c r="FF32" s="230"/>
      <c r="FG32" s="230"/>
      <c r="FH32" s="230"/>
      <c r="FI32" s="230"/>
      <c r="FJ32" s="230"/>
      <c r="FK32" s="230"/>
      <c r="FL32" s="230"/>
      <c r="FM32" s="230"/>
      <c r="FN32" s="230"/>
      <c r="FO32" s="230"/>
      <c r="FP32" s="230"/>
      <c r="FQ32" s="230"/>
      <c r="FR32" s="230"/>
      <c r="FS32" s="230"/>
      <c r="FT32" s="230"/>
      <c r="FU32" s="230"/>
      <c r="FV32" s="230"/>
      <c r="FW32" s="230"/>
      <c r="FX32" s="230"/>
      <c r="FY32" s="230"/>
      <c r="FZ32" s="230"/>
      <c r="GA32" s="230"/>
      <c r="GB32" s="230"/>
      <c r="GC32" s="230"/>
      <c r="GD32" s="230"/>
      <c r="GE32" s="230"/>
      <c r="GF32" s="230"/>
      <c r="GG32" s="230"/>
      <c r="GH32" s="230"/>
      <c r="GI32" s="230"/>
      <c r="GJ32" s="230"/>
      <c r="GK32" s="230"/>
      <c r="GL32" s="230"/>
      <c r="GM32" s="230"/>
      <c r="GN32" s="230"/>
      <c r="GO32" s="230"/>
      <c r="GP32" s="230"/>
      <c r="GQ32" s="230"/>
      <c r="GR32" s="230"/>
      <c r="GS32" s="230"/>
      <c r="GT32" s="230"/>
      <c r="GU32" s="230"/>
      <c r="GV32" s="230"/>
      <c r="GW32" s="230"/>
      <c r="GX32" s="230"/>
      <c r="GY32" s="230"/>
      <c r="GZ32" s="230"/>
      <c r="HA32" s="230"/>
      <c r="HB32" s="230"/>
      <c r="HC32" s="230"/>
      <c r="HD32" s="230"/>
      <c r="HE32" s="230"/>
      <c r="HF32" s="230"/>
      <c r="HG32" s="230"/>
      <c r="HH32" s="230"/>
      <c r="HI32" s="230"/>
      <c r="HJ32" s="230"/>
      <c r="HK32" s="230"/>
      <c r="HL32" s="230"/>
      <c r="HM32" s="230"/>
      <c r="HN32" s="230"/>
      <c r="HO32" s="230"/>
      <c r="HP32" s="230"/>
      <c r="HQ32" s="230"/>
      <c r="HR32" s="230"/>
      <c r="HS32" s="230"/>
      <c r="HT32" s="230"/>
      <c r="HU32" s="230"/>
      <c r="HV32" s="230"/>
      <c r="HW32" s="230"/>
      <c r="HX32" s="230"/>
      <c r="HY32" s="230"/>
      <c r="HZ32" s="230"/>
      <c r="IA32" s="230"/>
      <c r="IB32" s="230"/>
      <c r="IC32" s="230"/>
      <c r="ID32" s="230"/>
      <c r="IE32" s="230"/>
      <c r="IF32" s="230"/>
      <c r="IG32" s="230"/>
      <c r="IH32" s="230"/>
      <c r="II32" s="230"/>
      <c r="IJ32" s="230"/>
      <c r="IK32" s="230"/>
      <c r="IL32" s="230"/>
      <c r="IM32" s="230"/>
      <c r="IN32" s="230"/>
      <c r="IO32" s="230"/>
      <c r="IP32" s="230"/>
      <c r="IQ32" s="230"/>
      <c r="IR32" s="230"/>
      <c r="IS32" s="230"/>
    </row>
    <row r="33" spans="1:253" ht="15.95" customHeight="1">
      <c r="A33" s="231" t="s">
        <v>160</v>
      </c>
      <c r="B33" s="232">
        <v>15473</v>
      </c>
      <c r="C33" s="233">
        <v>969</v>
      </c>
      <c r="D33" s="233">
        <v>733</v>
      </c>
      <c r="E33" s="234">
        <v>203</v>
      </c>
      <c r="F33" s="234">
        <v>33</v>
      </c>
      <c r="G33" s="234">
        <v>2818</v>
      </c>
      <c r="H33" s="234">
        <v>287</v>
      </c>
      <c r="I33" s="234">
        <v>2531</v>
      </c>
      <c r="J33" s="235">
        <v>0.18212369934725001</v>
      </c>
      <c r="K33" s="234">
        <v>3306</v>
      </c>
      <c r="L33" s="234">
        <v>875</v>
      </c>
      <c r="M33" s="234">
        <v>1173</v>
      </c>
      <c r="N33" s="234">
        <v>430</v>
      </c>
      <c r="O33" s="234">
        <v>514</v>
      </c>
      <c r="P33" s="234">
        <v>14</v>
      </c>
      <c r="Q33" s="234">
        <v>300</v>
      </c>
      <c r="R33" s="234">
        <v>875</v>
      </c>
      <c r="S33" s="234">
        <v>1454</v>
      </c>
      <c r="T33" s="183">
        <v>6.2625218121889699</v>
      </c>
      <c r="U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/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/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/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/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GR33" s="236"/>
      <c r="GS33" s="236"/>
      <c r="GT33" s="236"/>
      <c r="GU33" s="236"/>
      <c r="GV33" s="236"/>
      <c r="GW33" s="236"/>
      <c r="GX33" s="236"/>
      <c r="GY33" s="236"/>
      <c r="GZ33" s="236"/>
      <c r="HA33" s="236"/>
      <c r="HB33" s="236"/>
      <c r="HC33" s="236"/>
      <c r="HD33" s="236"/>
      <c r="HE33" s="236"/>
      <c r="HF33" s="236"/>
      <c r="HG33" s="236"/>
      <c r="HH33" s="236"/>
      <c r="HI33" s="236"/>
      <c r="HJ33" s="236"/>
      <c r="HK33" s="236"/>
      <c r="HL33" s="236"/>
      <c r="HM33" s="236"/>
      <c r="HN33" s="236"/>
      <c r="HO33" s="236"/>
      <c r="HP33" s="236"/>
      <c r="HQ33" s="236"/>
      <c r="HR33" s="236"/>
      <c r="HS33" s="236"/>
      <c r="HT33" s="236"/>
      <c r="HU33" s="236"/>
      <c r="HV33" s="236"/>
      <c r="HW33" s="236"/>
      <c r="HX33" s="236"/>
      <c r="HY33" s="236"/>
      <c r="HZ33" s="236"/>
      <c r="IA33" s="236"/>
      <c r="IB33" s="236"/>
      <c r="IC33" s="236"/>
      <c r="ID33" s="236"/>
      <c r="IE33" s="236"/>
      <c r="IF33" s="236"/>
      <c r="IG33" s="236"/>
      <c r="IH33" s="236"/>
      <c r="II33" s="236"/>
      <c r="IJ33" s="236"/>
      <c r="IK33" s="236"/>
      <c r="IL33" s="236"/>
      <c r="IM33" s="236"/>
      <c r="IN33" s="236"/>
      <c r="IO33" s="236"/>
      <c r="IP33" s="236"/>
      <c r="IQ33" s="236"/>
      <c r="IR33" s="236"/>
      <c r="IS33" s="236"/>
    </row>
    <row r="34" spans="1:253" ht="15.95" customHeight="1">
      <c r="A34" s="237" t="s">
        <v>218</v>
      </c>
      <c r="B34" s="238">
        <v>952</v>
      </c>
      <c r="C34" s="239">
        <v>57</v>
      </c>
      <c r="D34" s="239">
        <v>43</v>
      </c>
      <c r="E34" s="239">
        <v>9</v>
      </c>
      <c r="F34" s="239">
        <v>5</v>
      </c>
      <c r="G34" s="239">
        <v>165</v>
      </c>
      <c r="H34" s="239">
        <v>21</v>
      </c>
      <c r="I34" s="239">
        <v>144</v>
      </c>
      <c r="J34" s="240">
        <v>0.17331932773109199</v>
      </c>
      <c r="K34" s="239">
        <v>204</v>
      </c>
      <c r="L34" s="239">
        <v>57</v>
      </c>
      <c r="M34" s="239">
        <v>65</v>
      </c>
      <c r="N34" s="239">
        <v>34</v>
      </c>
      <c r="O34" s="239">
        <v>22</v>
      </c>
      <c r="P34" s="239">
        <v>0</v>
      </c>
      <c r="Q34" s="239">
        <v>26</v>
      </c>
      <c r="R34" s="239">
        <v>53</v>
      </c>
      <c r="S34" s="239">
        <v>114</v>
      </c>
      <c r="T34" s="187">
        <v>5.9873949579831898</v>
      </c>
    </row>
    <row r="35" spans="1:253" ht="15.95" customHeight="1">
      <c r="A35" s="237" t="s">
        <v>4</v>
      </c>
      <c r="B35" s="238">
        <v>566</v>
      </c>
      <c r="C35" s="239">
        <v>47</v>
      </c>
      <c r="D35" s="239">
        <v>32</v>
      </c>
      <c r="E35" s="239">
        <v>13</v>
      </c>
      <c r="F35" s="239">
        <v>2</v>
      </c>
      <c r="G35" s="239">
        <v>163</v>
      </c>
      <c r="H35" s="239">
        <v>18</v>
      </c>
      <c r="I35" s="239">
        <v>145</v>
      </c>
      <c r="J35" s="240">
        <v>0.28798586572438201</v>
      </c>
      <c r="K35" s="239">
        <v>42</v>
      </c>
      <c r="L35" s="239">
        <v>20</v>
      </c>
      <c r="M35" s="239">
        <v>8</v>
      </c>
      <c r="N35" s="239">
        <v>7</v>
      </c>
      <c r="O35" s="239">
        <v>3</v>
      </c>
      <c r="P35" s="239">
        <v>0</v>
      </c>
      <c r="Q35" s="239">
        <v>4</v>
      </c>
      <c r="R35" s="239">
        <v>13</v>
      </c>
      <c r="S35" s="239">
        <v>45</v>
      </c>
      <c r="T35" s="187">
        <v>8.3038869257950498</v>
      </c>
    </row>
    <row r="36" spans="1:253" ht="15.95" customHeight="1">
      <c r="A36" s="237" t="s">
        <v>5</v>
      </c>
      <c r="B36" s="238">
        <v>965</v>
      </c>
      <c r="C36" s="239">
        <v>76</v>
      </c>
      <c r="D36" s="239">
        <v>60</v>
      </c>
      <c r="E36" s="239">
        <v>14</v>
      </c>
      <c r="F36" s="239">
        <v>2</v>
      </c>
      <c r="G36" s="239">
        <v>223</v>
      </c>
      <c r="H36" s="239">
        <v>25</v>
      </c>
      <c r="I36" s="239">
        <v>198</v>
      </c>
      <c r="J36" s="240">
        <v>0.231088082901554</v>
      </c>
      <c r="K36" s="239">
        <v>180</v>
      </c>
      <c r="L36" s="239">
        <v>53</v>
      </c>
      <c r="M36" s="239">
        <v>56</v>
      </c>
      <c r="N36" s="239">
        <v>22</v>
      </c>
      <c r="O36" s="239">
        <v>26</v>
      </c>
      <c r="P36" s="239">
        <v>2</v>
      </c>
      <c r="Q36" s="239">
        <v>21</v>
      </c>
      <c r="R36" s="239">
        <v>42</v>
      </c>
      <c r="S36" s="239">
        <v>83</v>
      </c>
      <c r="T36" s="187">
        <v>7.8756476683937802</v>
      </c>
    </row>
    <row r="37" spans="1:253" ht="15.95" customHeight="1">
      <c r="A37" s="237" t="s">
        <v>6</v>
      </c>
      <c r="B37" s="238">
        <v>921</v>
      </c>
      <c r="C37" s="239">
        <v>57</v>
      </c>
      <c r="D37" s="239">
        <v>43</v>
      </c>
      <c r="E37" s="239">
        <v>14</v>
      </c>
      <c r="F37" s="239">
        <v>0</v>
      </c>
      <c r="G37" s="239">
        <v>172</v>
      </c>
      <c r="H37" s="239">
        <v>2</v>
      </c>
      <c r="I37" s="239">
        <v>170</v>
      </c>
      <c r="J37" s="240">
        <v>0.186753528773073</v>
      </c>
      <c r="K37" s="239">
        <v>183</v>
      </c>
      <c r="L37" s="239">
        <v>46</v>
      </c>
      <c r="M37" s="239">
        <v>65</v>
      </c>
      <c r="N37" s="239">
        <v>25</v>
      </c>
      <c r="O37" s="239">
        <v>25</v>
      </c>
      <c r="P37" s="239">
        <v>2</v>
      </c>
      <c r="Q37" s="239">
        <v>20</v>
      </c>
      <c r="R37" s="239">
        <v>47</v>
      </c>
      <c r="S37" s="239">
        <v>70</v>
      </c>
      <c r="T37" s="187">
        <v>6.1889250814332302</v>
      </c>
    </row>
    <row r="38" spans="1:253" ht="15.95" customHeight="1">
      <c r="A38" s="237" t="s">
        <v>219</v>
      </c>
      <c r="B38" s="238">
        <v>756</v>
      </c>
      <c r="C38" s="239">
        <v>45</v>
      </c>
      <c r="D38" s="239">
        <v>35</v>
      </c>
      <c r="E38" s="239">
        <v>10</v>
      </c>
      <c r="F38" s="239">
        <v>0</v>
      </c>
      <c r="G38" s="239">
        <v>116</v>
      </c>
      <c r="H38" s="239">
        <v>21</v>
      </c>
      <c r="I38" s="239">
        <v>95</v>
      </c>
      <c r="J38" s="240">
        <v>0.15343915343915299</v>
      </c>
      <c r="K38" s="239">
        <v>139</v>
      </c>
      <c r="L38" s="239">
        <v>38</v>
      </c>
      <c r="M38" s="239">
        <v>45</v>
      </c>
      <c r="N38" s="239">
        <v>27</v>
      </c>
      <c r="O38" s="239">
        <v>20</v>
      </c>
      <c r="P38" s="239">
        <v>2</v>
      </c>
      <c r="Q38" s="239">
        <v>7</v>
      </c>
      <c r="R38" s="239">
        <v>31</v>
      </c>
      <c r="S38" s="239">
        <v>76</v>
      </c>
      <c r="T38" s="187">
        <v>5.9523809523809499</v>
      </c>
    </row>
    <row r="39" spans="1:253" ht="15.95" customHeight="1">
      <c r="A39" s="237" t="s">
        <v>8</v>
      </c>
      <c r="B39" s="238">
        <v>437</v>
      </c>
      <c r="C39" s="239">
        <v>36</v>
      </c>
      <c r="D39" s="239">
        <v>23</v>
      </c>
      <c r="E39" s="239">
        <v>10</v>
      </c>
      <c r="F39" s="239">
        <v>3</v>
      </c>
      <c r="G39" s="239">
        <v>112</v>
      </c>
      <c r="H39" s="239">
        <v>15</v>
      </c>
      <c r="I39" s="239">
        <v>97</v>
      </c>
      <c r="J39" s="240">
        <v>0.25629290617848999</v>
      </c>
      <c r="K39" s="239">
        <v>89</v>
      </c>
      <c r="L39" s="239">
        <v>20</v>
      </c>
      <c r="M39" s="239">
        <v>25</v>
      </c>
      <c r="N39" s="239">
        <v>9</v>
      </c>
      <c r="O39" s="239">
        <v>19</v>
      </c>
      <c r="P39" s="239">
        <v>2</v>
      </c>
      <c r="Q39" s="239">
        <v>14</v>
      </c>
      <c r="R39" s="239">
        <v>26</v>
      </c>
      <c r="S39" s="239">
        <v>48</v>
      </c>
      <c r="T39" s="187">
        <v>8.2379862700228799</v>
      </c>
    </row>
    <row r="40" spans="1:253" ht="15.95" customHeight="1">
      <c r="A40" s="237" t="s">
        <v>220</v>
      </c>
      <c r="B40" s="238">
        <v>763</v>
      </c>
      <c r="C40" s="239">
        <v>54</v>
      </c>
      <c r="D40" s="239">
        <v>37</v>
      </c>
      <c r="E40" s="239">
        <v>16</v>
      </c>
      <c r="F40" s="239">
        <v>1</v>
      </c>
      <c r="G40" s="239">
        <v>150</v>
      </c>
      <c r="H40" s="239">
        <v>23</v>
      </c>
      <c r="I40" s="239">
        <v>127</v>
      </c>
      <c r="J40" s="240">
        <v>0.19659239842726101</v>
      </c>
      <c r="K40" s="239">
        <v>123</v>
      </c>
      <c r="L40" s="239">
        <v>50</v>
      </c>
      <c r="M40" s="239">
        <v>28</v>
      </c>
      <c r="N40" s="239">
        <v>26</v>
      </c>
      <c r="O40" s="239">
        <v>9</v>
      </c>
      <c r="P40" s="239">
        <v>0</v>
      </c>
      <c r="Q40" s="239">
        <v>10</v>
      </c>
      <c r="R40" s="239">
        <v>31</v>
      </c>
      <c r="S40" s="239">
        <v>68</v>
      </c>
      <c r="T40" s="187">
        <v>7.0773263433813902</v>
      </c>
    </row>
    <row r="41" spans="1:253" ht="15.95" customHeight="1">
      <c r="A41" s="237" t="s">
        <v>221</v>
      </c>
      <c r="B41" s="238">
        <v>743</v>
      </c>
      <c r="C41" s="239">
        <v>35</v>
      </c>
      <c r="D41" s="239">
        <v>32</v>
      </c>
      <c r="E41" s="239">
        <v>3</v>
      </c>
      <c r="F41" s="239">
        <v>0</v>
      </c>
      <c r="G41" s="239">
        <v>68</v>
      </c>
      <c r="H41" s="239">
        <v>10</v>
      </c>
      <c r="I41" s="239">
        <v>58</v>
      </c>
      <c r="J41" s="240">
        <v>9.1520861372812901E-2</v>
      </c>
      <c r="K41" s="239">
        <v>134</v>
      </c>
      <c r="L41" s="239">
        <v>50</v>
      </c>
      <c r="M41" s="239">
        <v>43</v>
      </c>
      <c r="N41" s="239">
        <v>17</v>
      </c>
      <c r="O41" s="239">
        <v>14</v>
      </c>
      <c r="P41" s="239">
        <v>0</v>
      </c>
      <c r="Q41" s="239">
        <v>10</v>
      </c>
      <c r="R41" s="239">
        <v>36</v>
      </c>
      <c r="S41" s="239">
        <v>81</v>
      </c>
      <c r="T41" s="187">
        <v>4.7106325706594898</v>
      </c>
    </row>
    <row r="42" spans="1:253" ht="15.95" customHeight="1">
      <c r="A42" s="237" t="s">
        <v>222</v>
      </c>
      <c r="B42" s="238">
        <v>431</v>
      </c>
      <c r="C42" s="239">
        <v>25</v>
      </c>
      <c r="D42" s="239">
        <v>18</v>
      </c>
      <c r="E42" s="239">
        <v>5</v>
      </c>
      <c r="F42" s="239">
        <v>2</v>
      </c>
      <c r="G42" s="239">
        <v>59</v>
      </c>
      <c r="H42" s="239">
        <v>6</v>
      </c>
      <c r="I42" s="239">
        <v>53</v>
      </c>
      <c r="J42" s="240">
        <v>0.13689095127610201</v>
      </c>
      <c r="K42" s="239">
        <v>120</v>
      </c>
      <c r="L42" s="239">
        <v>36</v>
      </c>
      <c r="M42" s="239">
        <v>42</v>
      </c>
      <c r="N42" s="239">
        <v>23</v>
      </c>
      <c r="O42" s="239">
        <v>16</v>
      </c>
      <c r="P42" s="239">
        <v>0</v>
      </c>
      <c r="Q42" s="239">
        <v>3</v>
      </c>
      <c r="R42" s="239">
        <v>24</v>
      </c>
      <c r="S42" s="239">
        <v>40</v>
      </c>
      <c r="T42" s="187">
        <v>5.8004640371229703</v>
      </c>
    </row>
    <row r="43" spans="1:253" ht="15.95" customHeight="1">
      <c r="A43" s="237" t="s">
        <v>223</v>
      </c>
      <c r="B43" s="238">
        <v>1471</v>
      </c>
      <c r="C43" s="239">
        <v>123</v>
      </c>
      <c r="D43" s="239">
        <v>91</v>
      </c>
      <c r="E43" s="239">
        <v>25</v>
      </c>
      <c r="F43" s="239">
        <v>7</v>
      </c>
      <c r="G43" s="239">
        <v>358</v>
      </c>
      <c r="H43" s="239">
        <v>16</v>
      </c>
      <c r="I43" s="239">
        <v>342</v>
      </c>
      <c r="J43" s="240">
        <v>0.24337185588035301</v>
      </c>
      <c r="K43" s="239">
        <v>351</v>
      </c>
      <c r="L43" s="239">
        <v>87</v>
      </c>
      <c r="M43" s="239">
        <v>126</v>
      </c>
      <c r="N43" s="239">
        <v>49</v>
      </c>
      <c r="O43" s="239">
        <v>56</v>
      </c>
      <c r="P43" s="239">
        <v>0</v>
      </c>
      <c r="Q43" s="239">
        <v>33</v>
      </c>
      <c r="R43" s="239">
        <v>37</v>
      </c>
      <c r="S43" s="239">
        <v>117</v>
      </c>
      <c r="T43" s="187">
        <v>8.3616587355540393</v>
      </c>
    </row>
    <row r="44" spans="1:253" ht="15.95" customHeight="1">
      <c r="A44" s="237" t="s">
        <v>13</v>
      </c>
      <c r="B44" s="238">
        <v>781</v>
      </c>
      <c r="C44" s="239">
        <v>60</v>
      </c>
      <c r="D44" s="239">
        <v>38</v>
      </c>
      <c r="E44" s="239">
        <v>20</v>
      </c>
      <c r="F44" s="239">
        <v>2</v>
      </c>
      <c r="G44" s="239">
        <v>224</v>
      </c>
      <c r="H44" s="239">
        <v>7</v>
      </c>
      <c r="I44" s="239">
        <v>217</v>
      </c>
      <c r="J44" s="240">
        <v>0.28681177976952599</v>
      </c>
      <c r="K44" s="239">
        <v>150</v>
      </c>
      <c r="L44" s="239">
        <v>43</v>
      </c>
      <c r="M44" s="239">
        <v>40</v>
      </c>
      <c r="N44" s="239">
        <v>31</v>
      </c>
      <c r="O44" s="239">
        <v>14</v>
      </c>
      <c r="P44" s="239">
        <v>2</v>
      </c>
      <c r="Q44" s="239">
        <v>20</v>
      </c>
      <c r="R44" s="239">
        <v>31</v>
      </c>
      <c r="S44" s="239">
        <v>69</v>
      </c>
      <c r="T44" s="187">
        <v>7.6824583866837397</v>
      </c>
    </row>
    <row r="45" spans="1:253" ht="15.95" customHeight="1">
      <c r="A45" s="237" t="s">
        <v>14</v>
      </c>
      <c r="B45" s="238">
        <v>772</v>
      </c>
      <c r="C45" s="239">
        <v>53</v>
      </c>
      <c r="D45" s="239">
        <v>36</v>
      </c>
      <c r="E45" s="239">
        <v>15</v>
      </c>
      <c r="F45" s="239">
        <v>2</v>
      </c>
      <c r="G45" s="239">
        <v>202</v>
      </c>
      <c r="H45" s="239">
        <v>12</v>
      </c>
      <c r="I45" s="239">
        <v>190</v>
      </c>
      <c r="J45" s="240">
        <v>0.261658031088083</v>
      </c>
      <c r="K45" s="239">
        <v>119</v>
      </c>
      <c r="L45" s="239">
        <v>33</v>
      </c>
      <c r="M45" s="239">
        <v>33</v>
      </c>
      <c r="N45" s="239">
        <v>24</v>
      </c>
      <c r="O45" s="239">
        <v>12</v>
      </c>
      <c r="P45" s="239">
        <v>1</v>
      </c>
      <c r="Q45" s="239">
        <v>16</v>
      </c>
      <c r="R45" s="239">
        <v>18</v>
      </c>
      <c r="S45" s="239">
        <v>66</v>
      </c>
      <c r="T45" s="187">
        <v>6.8652849740932602</v>
      </c>
    </row>
    <row r="46" spans="1:253" ht="15.95" customHeight="1">
      <c r="A46" s="237" t="s">
        <v>224</v>
      </c>
      <c r="B46" s="238">
        <v>1324</v>
      </c>
      <c r="C46" s="239">
        <v>90</v>
      </c>
      <c r="D46" s="239">
        <v>73</v>
      </c>
      <c r="E46" s="239">
        <v>14</v>
      </c>
      <c r="F46" s="239">
        <v>3</v>
      </c>
      <c r="G46" s="239">
        <v>220</v>
      </c>
      <c r="H46" s="239">
        <v>39</v>
      </c>
      <c r="I46" s="239">
        <v>181</v>
      </c>
      <c r="J46" s="240">
        <v>0.16616314199395801</v>
      </c>
      <c r="K46" s="239">
        <v>377</v>
      </c>
      <c r="L46" s="239">
        <v>88</v>
      </c>
      <c r="M46" s="239">
        <v>151</v>
      </c>
      <c r="N46" s="239">
        <v>48</v>
      </c>
      <c r="O46" s="239">
        <v>50</v>
      </c>
      <c r="P46" s="239">
        <v>2</v>
      </c>
      <c r="Q46" s="239">
        <v>38</v>
      </c>
      <c r="R46" s="239">
        <v>84</v>
      </c>
      <c r="S46" s="239">
        <v>165</v>
      </c>
      <c r="T46" s="187">
        <v>6.7975830815710001</v>
      </c>
    </row>
    <row r="47" spans="1:253" ht="15.95" customHeight="1">
      <c r="A47" s="237" t="s">
        <v>16</v>
      </c>
      <c r="B47" s="238">
        <v>2123</v>
      </c>
      <c r="C47" s="239">
        <v>82</v>
      </c>
      <c r="D47" s="239">
        <v>62</v>
      </c>
      <c r="E47" s="239">
        <v>17</v>
      </c>
      <c r="F47" s="239">
        <v>3</v>
      </c>
      <c r="G47" s="239">
        <v>265</v>
      </c>
      <c r="H47" s="239">
        <v>20</v>
      </c>
      <c r="I47" s="239">
        <v>245</v>
      </c>
      <c r="J47" s="240">
        <v>0.124823363165332</v>
      </c>
      <c r="K47" s="239">
        <v>663</v>
      </c>
      <c r="L47" s="239">
        <v>131</v>
      </c>
      <c r="M47" s="239">
        <v>303</v>
      </c>
      <c r="N47" s="239">
        <v>37</v>
      </c>
      <c r="O47" s="239">
        <v>152</v>
      </c>
      <c r="P47" s="239">
        <v>1</v>
      </c>
      <c r="Q47" s="239">
        <v>39</v>
      </c>
      <c r="R47" s="239">
        <v>299</v>
      </c>
      <c r="S47" s="239">
        <v>187</v>
      </c>
      <c r="T47" s="187">
        <v>3.8624587847385801</v>
      </c>
    </row>
    <row r="48" spans="1:253" ht="15.95" customHeight="1">
      <c r="A48" s="237" t="s">
        <v>225</v>
      </c>
      <c r="B48" s="238">
        <v>1303</v>
      </c>
      <c r="C48" s="239">
        <v>68</v>
      </c>
      <c r="D48" s="239">
        <v>58</v>
      </c>
      <c r="E48" s="239">
        <v>9</v>
      </c>
      <c r="F48" s="239">
        <v>1</v>
      </c>
      <c r="G48" s="239">
        <v>185</v>
      </c>
      <c r="H48" s="239">
        <v>34</v>
      </c>
      <c r="I48" s="239">
        <v>151</v>
      </c>
      <c r="J48" s="240">
        <v>0.14198004604758199</v>
      </c>
      <c r="K48" s="239">
        <v>167</v>
      </c>
      <c r="L48" s="239">
        <v>56</v>
      </c>
      <c r="M48" s="239">
        <v>53</v>
      </c>
      <c r="N48" s="239">
        <v>20</v>
      </c>
      <c r="O48" s="239">
        <v>26</v>
      </c>
      <c r="P48" s="239">
        <v>0</v>
      </c>
      <c r="Q48" s="239">
        <v>12</v>
      </c>
      <c r="R48" s="239">
        <v>44</v>
      </c>
      <c r="S48" s="239">
        <v>108</v>
      </c>
      <c r="T48" s="187">
        <v>5.2187260168841103</v>
      </c>
    </row>
    <row r="49" spans="1:20" ht="15.95" customHeight="1" thickBot="1">
      <c r="A49" s="241" t="s">
        <v>226</v>
      </c>
      <c r="B49" s="242">
        <v>1165</v>
      </c>
      <c r="C49" s="243">
        <v>61</v>
      </c>
      <c r="D49" s="243">
        <v>52</v>
      </c>
      <c r="E49" s="243">
        <v>9</v>
      </c>
      <c r="F49" s="243">
        <v>0</v>
      </c>
      <c r="G49" s="243">
        <v>136</v>
      </c>
      <c r="H49" s="243">
        <v>18</v>
      </c>
      <c r="I49" s="243">
        <v>118</v>
      </c>
      <c r="J49" s="244">
        <v>0.116738197424893</v>
      </c>
      <c r="K49" s="243">
        <v>265</v>
      </c>
      <c r="L49" s="243">
        <v>67</v>
      </c>
      <c r="M49" s="243">
        <v>90</v>
      </c>
      <c r="N49" s="243">
        <v>31</v>
      </c>
      <c r="O49" s="243">
        <v>50</v>
      </c>
      <c r="P49" s="243">
        <v>0</v>
      </c>
      <c r="Q49" s="243">
        <v>27</v>
      </c>
      <c r="R49" s="243">
        <v>59</v>
      </c>
      <c r="S49" s="243">
        <v>117</v>
      </c>
      <c r="T49" s="191">
        <v>5.2360515021459202</v>
      </c>
    </row>
    <row r="50" spans="1:20">
      <c r="A50" s="245"/>
      <c r="B50" s="245" t="s">
        <v>227</v>
      </c>
      <c r="C50" s="245"/>
      <c r="D50" s="245"/>
      <c r="E50" s="245"/>
      <c r="F50" s="245"/>
      <c r="G50" s="245"/>
      <c r="H50" s="245"/>
      <c r="I50" s="245"/>
      <c r="J50" s="245"/>
      <c r="K50" s="245" t="s">
        <v>228</v>
      </c>
      <c r="L50" s="245"/>
      <c r="M50" s="245"/>
      <c r="N50" s="245"/>
      <c r="O50" s="245"/>
      <c r="P50" s="245"/>
      <c r="Q50" s="245"/>
      <c r="R50" s="245"/>
      <c r="S50" s="245"/>
      <c r="T50" s="245"/>
    </row>
    <row r="51" spans="1:20" ht="13.5" customHeight="1">
      <c r="B51" s="245" t="s">
        <v>229</v>
      </c>
    </row>
    <row r="52" spans="1:20">
      <c r="B52" s="245" t="s">
        <v>230</v>
      </c>
    </row>
  </sheetData>
  <mergeCells count="21">
    <mergeCell ref="AN3:AN4"/>
    <mergeCell ref="W3:W4"/>
    <mergeCell ref="X3:AA3"/>
    <mergeCell ref="AB3:AE3"/>
    <mergeCell ref="AF3:AL3"/>
    <mergeCell ref="AM3:AM4"/>
    <mergeCell ref="A3:A4"/>
    <mergeCell ref="V3:V4"/>
    <mergeCell ref="A30:A31"/>
    <mergeCell ref="S3:S4"/>
    <mergeCell ref="B30:B31"/>
    <mergeCell ref="C30:F30"/>
    <mergeCell ref="G30:J30"/>
    <mergeCell ref="K30:Q30"/>
    <mergeCell ref="R30:R31"/>
    <mergeCell ref="S30:S31"/>
    <mergeCell ref="B3:B4"/>
    <mergeCell ref="C3:F3"/>
    <mergeCell ref="G3:J3"/>
    <mergeCell ref="K3:Q3"/>
    <mergeCell ref="R3:R4"/>
  </mergeCells>
  <phoneticPr fontId="24"/>
  <printOptions horizontalCentered="1" verticalCentered="1"/>
  <pageMargins left="0.23622047244094491" right="0.23622047244094491" top="0.31496062992125984" bottom="0.35433070866141736" header="0.31496062992125984" footer="0.31496062992125984"/>
  <pageSetup paperSize="9" scale="6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F0"/>
  </sheetPr>
  <dimension ref="A1:AMJ52"/>
  <sheetViews>
    <sheetView showGridLines="0" view="pageBreakPreview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0" sqref="A30:A31"/>
    </sheetView>
  </sheetViews>
  <sheetFormatPr defaultColWidth="12.5" defaultRowHeight="13.5"/>
  <cols>
    <col min="1" max="1" width="18.5" style="246" customWidth="1"/>
    <col min="2" max="8" width="9" style="246" customWidth="1"/>
    <col min="9" max="9" width="9.75" style="246" customWidth="1"/>
    <col min="10" max="10" width="10.875" style="246" customWidth="1"/>
    <col min="11" max="12" width="11.125" style="246" customWidth="1"/>
    <col min="13" max="13" width="9" style="246" customWidth="1"/>
    <col min="14" max="14" width="5" style="246" customWidth="1"/>
    <col min="15" max="15" width="18.5" style="246" customWidth="1"/>
    <col min="16" max="22" width="9" style="246" customWidth="1"/>
    <col min="23" max="23" width="9.75" style="246" customWidth="1"/>
    <col min="24" max="24" width="10.875" style="246" customWidth="1"/>
    <col min="25" max="26" width="11.125" style="246" customWidth="1"/>
    <col min="27" max="27" width="9" style="246" customWidth="1"/>
    <col min="28" max="256" width="12.5" style="246"/>
    <col min="257" max="257" width="18.5" style="246" customWidth="1"/>
    <col min="258" max="264" width="9" style="246" customWidth="1"/>
    <col min="265" max="265" width="9.75" style="246" customWidth="1"/>
    <col min="266" max="266" width="10.875" style="246" customWidth="1"/>
    <col min="267" max="268" width="11.125" style="246" customWidth="1"/>
    <col min="269" max="269" width="9" style="246" customWidth="1"/>
    <col min="270" max="512" width="12.5" style="246"/>
    <col min="513" max="513" width="18.5" style="246" customWidth="1"/>
    <col min="514" max="520" width="9" style="246" customWidth="1"/>
    <col min="521" max="521" width="9.75" style="246" customWidth="1"/>
    <col min="522" max="522" width="10.875" style="246" customWidth="1"/>
    <col min="523" max="524" width="11.125" style="246" customWidth="1"/>
    <col min="525" max="525" width="9" style="246" customWidth="1"/>
    <col min="526" max="768" width="12.5" style="246"/>
    <col min="769" max="769" width="18.5" style="246" customWidth="1"/>
    <col min="770" max="776" width="9" style="246" customWidth="1"/>
    <col min="777" max="777" width="9.75" style="246" customWidth="1"/>
    <col min="778" max="778" width="10.875" style="246" customWidth="1"/>
    <col min="779" max="780" width="11.125" style="246" customWidth="1"/>
    <col min="781" max="781" width="9" style="246" customWidth="1"/>
    <col min="782" max="1024" width="12.5" style="246"/>
    <col min="1025" max="16384" width="12.5" style="322"/>
  </cols>
  <sheetData>
    <row r="1" spans="1:27" ht="17.25">
      <c r="A1" s="194" t="s">
        <v>231</v>
      </c>
      <c r="L1" s="195" t="s">
        <v>140</v>
      </c>
      <c r="O1" s="194" t="s">
        <v>231</v>
      </c>
      <c r="Z1" s="195" t="s">
        <v>140</v>
      </c>
    </row>
    <row r="2" spans="1:27" ht="14.25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247"/>
      <c r="M2" s="198" t="s">
        <v>1</v>
      </c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247"/>
      <c r="AA2" s="198" t="s">
        <v>292</v>
      </c>
    </row>
    <row r="3" spans="1:27" ht="14.25" thickBot="1">
      <c r="A3" s="419" t="s">
        <v>312</v>
      </c>
      <c r="B3" s="421" t="s">
        <v>42</v>
      </c>
      <c r="C3" s="422" t="s">
        <v>171</v>
      </c>
      <c r="D3" s="422"/>
      <c r="E3" s="422"/>
      <c r="F3" s="422"/>
      <c r="G3" s="248" t="s">
        <v>232</v>
      </c>
      <c r="H3" s="249"/>
      <c r="I3" s="249"/>
      <c r="J3" s="250"/>
      <c r="K3" s="199" t="s">
        <v>173</v>
      </c>
      <c r="L3" s="200" t="s">
        <v>174</v>
      </c>
      <c r="M3" s="251" t="s">
        <v>175</v>
      </c>
      <c r="O3" s="419" t="s">
        <v>312</v>
      </c>
      <c r="P3" s="421" t="s">
        <v>42</v>
      </c>
      <c r="Q3" s="422" t="s">
        <v>171</v>
      </c>
      <c r="R3" s="422"/>
      <c r="S3" s="422"/>
      <c r="T3" s="422"/>
      <c r="U3" s="248" t="s">
        <v>232</v>
      </c>
      <c r="V3" s="249"/>
      <c r="W3" s="249"/>
      <c r="X3" s="250"/>
      <c r="Y3" s="199" t="s">
        <v>173</v>
      </c>
      <c r="Z3" s="200" t="s">
        <v>174</v>
      </c>
      <c r="AA3" s="251" t="s">
        <v>175</v>
      </c>
    </row>
    <row r="4" spans="1:27" ht="24.75" customHeight="1">
      <c r="A4" s="420"/>
      <c r="B4" s="421"/>
      <c r="C4" s="202" t="s">
        <v>52</v>
      </c>
      <c r="D4" s="202" t="s">
        <v>178</v>
      </c>
      <c r="E4" s="202" t="s">
        <v>179</v>
      </c>
      <c r="F4" s="202" t="s">
        <v>180</v>
      </c>
      <c r="G4" s="318" t="s">
        <v>181</v>
      </c>
      <c r="H4" s="203" t="s">
        <v>182</v>
      </c>
      <c r="I4" s="306" t="s">
        <v>70</v>
      </c>
      <c r="J4" s="323" t="s">
        <v>183</v>
      </c>
      <c r="K4" s="318" t="s">
        <v>184</v>
      </c>
      <c r="L4" s="318" t="s">
        <v>184</v>
      </c>
      <c r="M4" s="324" t="s">
        <v>185</v>
      </c>
      <c r="O4" s="420"/>
      <c r="P4" s="421"/>
      <c r="Q4" s="202" t="s">
        <v>52</v>
      </c>
      <c r="R4" s="202" t="s">
        <v>178</v>
      </c>
      <c r="S4" s="202" t="s">
        <v>179</v>
      </c>
      <c r="T4" s="202" t="s">
        <v>180</v>
      </c>
      <c r="U4" s="318" t="s">
        <v>181</v>
      </c>
      <c r="V4" s="203" t="s">
        <v>182</v>
      </c>
      <c r="W4" s="306" t="s">
        <v>70</v>
      </c>
      <c r="X4" s="323" t="s">
        <v>183</v>
      </c>
      <c r="Y4" s="318" t="s">
        <v>184</v>
      </c>
      <c r="Z4" s="318" t="s">
        <v>184</v>
      </c>
      <c r="AA4" s="324" t="s">
        <v>185</v>
      </c>
    </row>
    <row r="5" spans="1:27" ht="15" customHeight="1">
      <c r="A5" s="206"/>
      <c r="B5" s="207" t="s">
        <v>186</v>
      </c>
      <c r="C5" s="208" t="s">
        <v>186</v>
      </c>
      <c r="D5" s="208" t="s">
        <v>186</v>
      </c>
      <c r="E5" s="208" t="s">
        <v>186</v>
      </c>
      <c r="F5" s="208" t="s">
        <v>186</v>
      </c>
      <c r="G5" s="211" t="s">
        <v>187</v>
      </c>
      <c r="H5" s="210" t="s">
        <v>187</v>
      </c>
      <c r="I5" s="211" t="s">
        <v>187</v>
      </c>
      <c r="J5" s="211" t="s">
        <v>187</v>
      </c>
      <c r="K5" s="208" t="s">
        <v>186</v>
      </c>
      <c r="L5" s="208" t="s">
        <v>186</v>
      </c>
      <c r="M5" s="252" t="s">
        <v>188</v>
      </c>
      <c r="O5" s="206"/>
      <c r="P5" s="207" t="s">
        <v>186</v>
      </c>
      <c r="Q5" s="208" t="s">
        <v>186</v>
      </c>
      <c r="R5" s="208" t="s">
        <v>186</v>
      </c>
      <c r="S5" s="208" t="s">
        <v>186</v>
      </c>
      <c r="T5" s="208" t="s">
        <v>186</v>
      </c>
      <c r="U5" s="211" t="s">
        <v>187</v>
      </c>
      <c r="V5" s="210" t="s">
        <v>187</v>
      </c>
      <c r="W5" s="211" t="s">
        <v>187</v>
      </c>
      <c r="X5" s="211" t="s">
        <v>187</v>
      </c>
      <c r="Y5" s="208" t="s">
        <v>186</v>
      </c>
      <c r="Z5" s="208" t="s">
        <v>186</v>
      </c>
      <c r="AA5" s="252" t="s">
        <v>188</v>
      </c>
    </row>
    <row r="6" spans="1:27" ht="15" customHeight="1">
      <c r="A6" s="212" t="s">
        <v>20</v>
      </c>
      <c r="B6" s="213">
        <f t="shared" ref="B6:G6" si="0">SUM(B7:B22)</f>
        <v>2922</v>
      </c>
      <c r="C6" s="253">
        <f t="shared" si="0"/>
        <v>19</v>
      </c>
      <c r="D6" s="253">
        <f t="shared" si="0"/>
        <v>18</v>
      </c>
      <c r="E6" s="253">
        <f t="shared" si="0"/>
        <v>1</v>
      </c>
      <c r="F6" s="253">
        <f t="shared" si="0"/>
        <v>0</v>
      </c>
      <c r="G6" s="253">
        <f t="shared" si="0"/>
        <v>43</v>
      </c>
      <c r="H6" s="253">
        <v>2</v>
      </c>
      <c r="I6" s="253">
        <v>41</v>
      </c>
      <c r="J6" s="254">
        <v>0.01</v>
      </c>
      <c r="K6" s="253">
        <f>SUM(K7:K22)</f>
        <v>319</v>
      </c>
      <c r="L6" s="253">
        <f>SUM(L7:L22)</f>
        <v>594</v>
      </c>
      <c r="M6" s="255">
        <v>0.65</v>
      </c>
      <c r="O6" s="212" t="s">
        <v>20</v>
      </c>
      <c r="P6" s="213">
        <v>1621</v>
      </c>
      <c r="Q6" s="253">
        <v>14</v>
      </c>
      <c r="R6" s="253">
        <v>9</v>
      </c>
      <c r="S6" s="253">
        <v>5</v>
      </c>
      <c r="T6" s="253">
        <v>0</v>
      </c>
      <c r="U6" s="253">
        <v>43</v>
      </c>
      <c r="V6" s="253">
        <v>3</v>
      </c>
      <c r="W6" s="253">
        <v>40</v>
      </c>
      <c r="X6" s="254">
        <v>2.6526835286859961E-2</v>
      </c>
      <c r="Y6" s="253">
        <v>220</v>
      </c>
      <c r="Z6" s="253">
        <v>315</v>
      </c>
      <c r="AA6" s="255">
        <v>0.86366440468846395</v>
      </c>
    </row>
    <row r="7" spans="1:27" ht="15" customHeight="1">
      <c r="A7" s="216" t="s">
        <v>189</v>
      </c>
      <c r="B7" s="217">
        <v>258</v>
      </c>
      <c r="C7" s="217">
        <v>3</v>
      </c>
      <c r="D7" s="217">
        <v>2</v>
      </c>
      <c r="E7" s="217">
        <v>1</v>
      </c>
      <c r="F7" s="217">
        <v>0</v>
      </c>
      <c r="G7" s="256">
        <v>8</v>
      </c>
      <c r="H7" s="217">
        <v>2</v>
      </c>
      <c r="I7" s="217">
        <v>6</v>
      </c>
      <c r="J7" s="257">
        <v>0.03</v>
      </c>
      <c r="K7" s="217">
        <v>36</v>
      </c>
      <c r="L7" s="217">
        <v>63</v>
      </c>
      <c r="M7" s="257">
        <v>1.1599999999999999</v>
      </c>
      <c r="O7" s="216" t="s">
        <v>189</v>
      </c>
      <c r="P7" s="217">
        <v>153</v>
      </c>
      <c r="Q7" s="217">
        <v>0</v>
      </c>
      <c r="R7" s="217">
        <v>0</v>
      </c>
      <c r="S7" s="217">
        <v>0</v>
      </c>
      <c r="T7" s="217">
        <v>0</v>
      </c>
      <c r="U7" s="256">
        <v>0</v>
      </c>
      <c r="V7" s="217">
        <v>0</v>
      </c>
      <c r="W7" s="217">
        <v>0</v>
      </c>
      <c r="X7" s="257">
        <v>0</v>
      </c>
      <c r="Y7" s="217">
        <v>15</v>
      </c>
      <c r="Z7" s="217">
        <v>32</v>
      </c>
      <c r="AA7" s="257">
        <v>0</v>
      </c>
    </row>
    <row r="8" spans="1:27" ht="15" customHeight="1">
      <c r="A8" s="216" t="s">
        <v>4</v>
      </c>
      <c r="B8" s="217">
        <v>119</v>
      </c>
      <c r="C8" s="217">
        <v>0</v>
      </c>
      <c r="D8" s="217">
        <v>0</v>
      </c>
      <c r="E8" s="217">
        <v>0</v>
      </c>
      <c r="F8" s="217">
        <v>0</v>
      </c>
      <c r="G8" s="256">
        <v>0</v>
      </c>
      <c r="H8" s="217">
        <v>0</v>
      </c>
      <c r="I8" s="217">
        <v>0</v>
      </c>
      <c r="J8" s="257">
        <v>0</v>
      </c>
      <c r="K8" s="217">
        <v>10</v>
      </c>
      <c r="L8" s="217">
        <v>33</v>
      </c>
      <c r="M8" s="257">
        <v>0</v>
      </c>
      <c r="O8" s="216" t="s">
        <v>4</v>
      </c>
      <c r="P8" s="217">
        <v>99</v>
      </c>
      <c r="Q8" s="217">
        <v>0</v>
      </c>
      <c r="R8" s="217">
        <v>0</v>
      </c>
      <c r="S8" s="217">
        <v>0</v>
      </c>
      <c r="T8" s="217">
        <v>0</v>
      </c>
      <c r="U8" s="256">
        <v>0</v>
      </c>
      <c r="V8" s="217">
        <v>0</v>
      </c>
      <c r="W8" s="217">
        <v>0</v>
      </c>
      <c r="X8" s="257">
        <v>0</v>
      </c>
      <c r="Y8" s="217">
        <v>11</v>
      </c>
      <c r="Z8" s="217">
        <v>10</v>
      </c>
      <c r="AA8" s="257">
        <v>0</v>
      </c>
    </row>
    <row r="9" spans="1:27" ht="15" customHeight="1">
      <c r="A9" s="216" t="s">
        <v>5</v>
      </c>
      <c r="B9" s="217">
        <v>143</v>
      </c>
      <c r="C9" s="217">
        <v>2</v>
      </c>
      <c r="D9" s="217">
        <v>2</v>
      </c>
      <c r="E9" s="217">
        <v>0</v>
      </c>
      <c r="F9" s="217">
        <v>0</v>
      </c>
      <c r="G9" s="256">
        <v>2</v>
      </c>
      <c r="H9" s="217">
        <v>0</v>
      </c>
      <c r="I9" s="217">
        <v>2</v>
      </c>
      <c r="J9" s="257">
        <v>0.01</v>
      </c>
      <c r="K9" s="217">
        <v>6</v>
      </c>
      <c r="L9" s="217">
        <v>44</v>
      </c>
      <c r="M9" s="257">
        <v>1.4</v>
      </c>
      <c r="O9" s="216" t="s">
        <v>5</v>
      </c>
      <c r="P9" s="217">
        <v>82</v>
      </c>
      <c r="Q9" s="217">
        <v>0</v>
      </c>
      <c r="R9" s="217">
        <v>0</v>
      </c>
      <c r="S9" s="217">
        <v>0</v>
      </c>
      <c r="T9" s="217">
        <v>0</v>
      </c>
      <c r="U9" s="256">
        <v>0</v>
      </c>
      <c r="V9" s="217">
        <v>0</v>
      </c>
      <c r="W9" s="217">
        <v>0</v>
      </c>
      <c r="X9" s="257">
        <v>0</v>
      </c>
      <c r="Y9" s="217">
        <v>9</v>
      </c>
      <c r="Z9" s="217">
        <v>33</v>
      </c>
      <c r="AA9" s="257">
        <v>0</v>
      </c>
    </row>
    <row r="10" spans="1:27" ht="15" customHeight="1">
      <c r="A10" s="216" t="s">
        <v>6</v>
      </c>
      <c r="B10" s="217">
        <v>257</v>
      </c>
      <c r="C10" s="217">
        <v>0</v>
      </c>
      <c r="D10" s="217">
        <v>0</v>
      </c>
      <c r="E10" s="217">
        <v>0</v>
      </c>
      <c r="F10" s="217">
        <v>0</v>
      </c>
      <c r="G10" s="256">
        <v>0</v>
      </c>
      <c r="H10" s="217">
        <v>0</v>
      </c>
      <c r="I10" s="217">
        <v>0</v>
      </c>
      <c r="J10" s="257">
        <v>0</v>
      </c>
      <c r="K10" s="217">
        <v>20</v>
      </c>
      <c r="L10" s="217">
        <v>37</v>
      </c>
      <c r="M10" s="257">
        <v>0</v>
      </c>
      <c r="O10" s="216" t="s">
        <v>6</v>
      </c>
      <c r="P10" s="217">
        <v>131</v>
      </c>
      <c r="Q10" s="217">
        <v>1</v>
      </c>
      <c r="R10" s="217">
        <v>0</v>
      </c>
      <c r="S10" s="217">
        <v>1</v>
      </c>
      <c r="T10" s="217">
        <v>0</v>
      </c>
      <c r="U10" s="256">
        <v>9</v>
      </c>
      <c r="V10" s="217">
        <v>0</v>
      </c>
      <c r="W10" s="217">
        <v>9</v>
      </c>
      <c r="X10" s="257">
        <v>6.8702290076335881E-2</v>
      </c>
      <c r="Y10" s="217">
        <v>29</v>
      </c>
      <c r="Z10" s="217">
        <v>25</v>
      </c>
      <c r="AA10" s="257">
        <v>0.76335877862595414</v>
      </c>
    </row>
    <row r="11" spans="1:27" ht="15" customHeight="1">
      <c r="A11" s="216" t="s">
        <v>190</v>
      </c>
      <c r="B11" s="217">
        <v>84</v>
      </c>
      <c r="C11" s="217">
        <v>0</v>
      </c>
      <c r="D11" s="217">
        <v>0</v>
      </c>
      <c r="E11" s="217">
        <v>0</v>
      </c>
      <c r="F11" s="217">
        <v>0</v>
      </c>
      <c r="G11" s="256">
        <v>0</v>
      </c>
      <c r="H11" s="217">
        <v>0</v>
      </c>
      <c r="I11" s="217">
        <v>0</v>
      </c>
      <c r="J11" s="257">
        <v>0</v>
      </c>
      <c r="K11" s="217">
        <v>13</v>
      </c>
      <c r="L11" s="217">
        <v>13</v>
      </c>
      <c r="M11" s="257">
        <v>0</v>
      </c>
      <c r="O11" s="216" t="s">
        <v>190</v>
      </c>
      <c r="P11" s="217">
        <v>34</v>
      </c>
      <c r="Q11" s="217">
        <v>0</v>
      </c>
      <c r="R11" s="217">
        <v>0</v>
      </c>
      <c r="S11" s="217">
        <v>0</v>
      </c>
      <c r="T11" s="217">
        <v>0</v>
      </c>
      <c r="U11" s="256">
        <v>0</v>
      </c>
      <c r="V11" s="217">
        <v>0</v>
      </c>
      <c r="W11" s="217">
        <v>0</v>
      </c>
      <c r="X11" s="257">
        <v>0</v>
      </c>
      <c r="Y11" s="217">
        <v>7</v>
      </c>
      <c r="Z11" s="217">
        <v>3</v>
      </c>
      <c r="AA11" s="257">
        <v>0</v>
      </c>
    </row>
    <row r="12" spans="1:27" ht="15" customHeight="1">
      <c r="A12" s="216" t="s">
        <v>8</v>
      </c>
      <c r="B12" s="217">
        <v>105</v>
      </c>
      <c r="C12" s="217">
        <v>1</v>
      </c>
      <c r="D12" s="217">
        <v>1</v>
      </c>
      <c r="E12" s="217">
        <v>0</v>
      </c>
      <c r="F12" s="217">
        <v>0</v>
      </c>
      <c r="G12" s="256">
        <v>1</v>
      </c>
      <c r="H12" s="217">
        <v>0</v>
      </c>
      <c r="I12" s="217">
        <v>1</v>
      </c>
      <c r="J12" s="257">
        <v>0.01</v>
      </c>
      <c r="K12" s="217">
        <v>3</v>
      </c>
      <c r="L12" s="217">
        <v>9</v>
      </c>
      <c r="M12" s="257">
        <v>0.95</v>
      </c>
      <c r="O12" s="216" t="s">
        <v>8</v>
      </c>
      <c r="P12" s="217">
        <v>59</v>
      </c>
      <c r="Q12" s="217">
        <v>1</v>
      </c>
      <c r="R12" s="217">
        <v>1</v>
      </c>
      <c r="S12" s="217">
        <v>0</v>
      </c>
      <c r="T12" s="217">
        <v>0</v>
      </c>
      <c r="U12" s="256">
        <v>1</v>
      </c>
      <c r="V12" s="217">
        <v>0</v>
      </c>
      <c r="W12" s="217">
        <v>1</v>
      </c>
      <c r="X12" s="257">
        <v>1.6949152542372881E-2</v>
      </c>
      <c r="Y12" s="217">
        <v>3</v>
      </c>
      <c r="Z12" s="217">
        <v>13</v>
      </c>
      <c r="AA12" s="257">
        <v>1.6949152542372881</v>
      </c>
    </row>
    <row r="13" spans="1:27" ht="15" customHeight="1">
      <c r="A13" s="216" t="s">
        <v>191</v>
      </c>
      <c r="B13" s="217">
        <v>133</v>
      </c>
      <c r="C13" s="217">
        <v>1</v>
      </c>
      <c r="D13" s="217">
        <v>1</v>
      </c>
      <c r="E13" s="217">
        <v>0</v>
      </c>
      <c r="F13" s="217">
        <v>0</v>
      </c>
      <c r="G13" s="256">
        <v>2</v>
      </c>
      <c r="H13" s="217">
        <v>0</v>
      </c>
      <c r="I13" s="217">
        <v>2</v>
      </c>
      <c r="J13" s="257">
        <v>0.02</v>
      </c>
      <c r="K13" s="217">
        <v>5</v>
      </c>
      <c r="L13" s="217">
        <v>22</v>
      </c>
      <c r="M13" s="257">
        <v>0.75</v>
      </c>
      <c r="O13" s="216" t="s">
        <v>191</v>
      </c>
      <c r="P13" s="217">
        <v>63</v>
      </c>
      <c r="Q13" s="217">
        <v>0</v>
      </c>
      <c r="R13" s="217">
        <v>0</v>
      </c>
      <c r="S13" s="217">
        <v>0</v>
      </c>
      <c r="T13" s="217">
        <v>0</v>
      </c>
      <c r="U13" s="256">
        <v>0</v>
      </c>
      <c r="V13" s="217">
        <v>0</v>
      </c>
      <c r="W13" s="217">
        <v>0</v>
      </c>
      <c r="X13" s="257">
        <v>0</v>
      </c>
      <c r="Y13" s="217">
        <v>6</v>
      </c>
      <c r="Z13" s="217">
        <v>10</v>
      </c>
      <c r="AA13" s="257">
        <v>0</v>
      </c>
    </row>
    <row r="14" spans="1:27" ht="15" customHeight="1">
      <c r="A14" s="216" t="s">
        <v>192</v>
      </c>
      <c r="B14" s="217">
        <v>150</v>
      </c>
      <c r="C14" s="217">
        <v>0</v>
      </c>
      <c r="D14" s="217">
        <v>0</v>
      </c>
      <c r="E14" s="217">
        <v>0</v>
      </c>
      <c r="F14" s="217">
        <v>0</v>
      </c>
      <c r="G14" s="256">
        <v>0</v>
      </c>
      <c r="H14" s="217">
        <v>0</v>
      </c>
      <c r="I14" s="217">
        <v>0</v>
      </c>
      <c r="J14" s="257">
        <v>0</v>
      </c>
      <c r="K14" s="217">
        <v>18</v>
      </c>
      <c r="L14" s="217">
        <v>41</v>
      </c>
      <c r="M14" s="257">
        <v>0</v>
      </c>
      <c r="O14" s="216" t="s">
        <v>192</v>
      </c>
      <c r="P14" s="217">
        <v>89</v>
      </c>
      <c r="Q14" s="217">
        <v>0</v>
      </c>
      <c r="R14" s="217">
        <v>0</v>
      </c>
      <c r="S14" s="217">
        <v>0</v>
      </c>
      <c r="T14" s="217">
        <v>0</v>
      </c>
      <c r="U14" s="256">
        <v>0</v>
      </c>
      <c r="V14" s="217">
        <v>0</v>
      </c>
      <c r="W14" s="217">
        <v>0</v>
      </c>
      <c r="X14" s="257">
        <v>0</v>
      </c>
      <c r="Y14" s="217">
        <v>17</v>
      </c>
      <c r="Z14" s="217">
        <v>10</v>
      </c>
      <c r="AA14" s="257">
        <v>0</v>
      </c>
    </row>
    <row r="15" spans="1:27" ht="15" customHeight="1">
      <c r="A15" s="216" t="s">
        <v>193</v>
      </c>
      <c r="B15" s="217">
        <v>68</v>
      </c>
      <c r="C15" s="217">
        <v>1</v>
      </c>
      <c r="D15" s="217">
        <v>1</v>
      </c>
      <c r="E15" s="217">
        <v>0</v>
      </c>
      <c r="F15" s="217">
        <v>0</v>
      </c>
      <c r="G15" s="256">
        <v>1</v>
      </c>
      <c r="H15" s="217">
        <v>0</v>
      </c>
      <c r="I15" s="217">
        <v>1</v>
      </c>
      <c r="J15" s="257">
        <v>0.01</v>
      </c>
      <c r="K15" s="217">
        <v>2</v>
      </c>
      <c r="L15" s="217">
        <v>2</v>
      </c>
      <c r="M15" s="257">
        <v>1.47</v>
      </c>
      <c r="O15" s="216" t="s">
        <v>193</v>
      </c>
      <c r="P15" s="217">
        <v>60</v>
      </c>
      <c r="Q15" s="217">
        <v>0</v>
      </c>
      <c r="R15" s="217">
        <v>0</v>
      </c>
      <c r="S15" s="217">
        <v>0</v>
      </c>
      <c r="T15" s="217">
        <v>0</v>
      </c>
      <c r="U15" s="256">
        <v>0</v>
      </c>
      <c r="V15" s="217">
        <v>0</v>
      </c>
      <c r="W15" s="217">
        <v>0</v>
      </c>
      <c r="X15" s="257">
        <v>0</v>
      </c>
      <c r="Y15" s="217">
        <v>10</v>
      </c>
      <c r="Z15" s="217">
        <v>8</v>
      </c>
      <c r="AA15" s="257">
        <v>0</v>
      </c>
    </row>
    <row r="16" spans="1:27" ht="15" customHeight="1">
      <c r="A16" s="216" t="s">
        <v>194</v>
      </c>
      <c r="B16" s="217">
        <v>280</v>
      </c>
      <c r="C16" s="217">
        <v>1</v>
      </c>
      <c r="D16" s="217">
        <v>1</v>
      </c>
      <c r="E16" s="217">
        <v>0</v>
      </c>
      <c r="F16" s="217">
        <v>0</v>
      </c>
      <c r="G16" s="256">
        <v>1</v>
      </c>
      <c r="H16" s="217">
        <v>0</v>
      </c>
      <c r="I16" s="217">
        <v>1</v>
      </c>
      <c r="J16" s="257">
        <v>0</v>
      </c>
      <c r="K16" s="217">
        <v>49</v>
      </c>
      <c r="L16" s="217">
        <v>51</v>
      </c>
      <c r="M16" s="257">
        <v>0.36</v>
      </c>
      <c r="O16" s="216" t="s">
        <v>194</v>
      </c>
      <c r="P16" s="217">
        <v>88</v>
      </c>
      <c r="Q16" s="217">
        <v>0</v>
      </c>
      <c r="R16" s="217">
        <v>0</v>
      </c>
      <c r="S16" s="217">
        <v>0</v>
      </c>
      <c r="T16" s="217">
        <v>0</v>
      </c>
      <c r="U16" s="256">
        <v>0</v>
      </c>
      <c r="V16" s="217">
        <v>0</v>
      </c>
      <c r="W16" s="217">
        <v>0</v>
      </c>
      <c r="X16" s="257">
        <v>0</v>
      </c>
      <c r="Y16" s="217">
        <v>22</v>
      </c>
      <c r="Z16" s="217">
        <v>14</v>
      </c>
      <c r="AA16" s="257">
        <v>0</v>
      </c>
    </row>
    <row r="17" spans="1:1024" ht="15" customHeight="1">
      <c r="A17" s="216" t="s">
        <v>13</v>
      </c>
      <c r="B17" s="217">
        <v>207</v>
      </c>
      <c r="C17" s="217">
        <v>1</v>
      </c>
      <c r="D17" s="217">
        <v>1</v>
      </c>
      <c r="E17" s="217">
        <v>0</v>
      </c>
      <c r="F17" s="217">
        <v>0</v>
      </c>
      <c r="G17" s="256">
        <v>2</v>
      </c>
      <c r="H17" s="217">
        <v>0</v>
      </c>
      <c r="I17" s="217">
        <v>2</v>
      </c>
      <c r="J17" s="257">
        <v>0.01</v>
      </c>
      <c r="K17" s="217">
        <v>33</v>
      </c>
      <c r="L17" s="217">
        <v>30</v>
      </c>
      <c r="M17" s="257">
        <v>0.48</v>
      </c>
      <c r="O17" s="216" t="s">
        <v>13</v>
      </c>
      <c r="P17" s="217">
        <v>41</v>
      </c>
      <c r="Q17" s="217">
        <v>0</v>
      </c>
      <c r="R17" s="217">
        <v>0</v>
      </c>
      <c r="S17" s="217">
        <v>0</v>
      </c>
      <c r="T17" s="217">
        <v>0</v>
      </c>
      <c r="U17" s="256">
        <v>0</v>
      </c>
      <c r="V17" s="217">
        <v>0</v>
      </c>
      <c r="W17" s="217">
        <v>0</v>
      </c>
      <c r="X17" s="257">
        <v>0</v>
      </c>
      <c r="Y17" s="217">
        <v>5</v>
      </c>
      <c r="Z17" s="217">
        <v>5</v>
      </c>
      <c r="AA17" s="257">
        <v>0</v>
      </c>
    </row>
    <row r="18" spans="1:1024" ht="15" customHeight="1">
      <c r="A18" s="216" t="s">
        <v>14</v>
      </c>
      <c r="B18" s="217">
        <v>250</v>
      </c>
      <c r="C18" s="217">
        <v>7</v>
      </c>
      <c r="D18" s="217">
        <v>7</v>
      </c>
      <c r="E18" s="217">
        <v>0</v>
      </c>
      <c r="F18" s="217">
        <v>0</v>
      </c>
      <c r="G18" s="256">
        <v>22</v>
      </c>
      <c r="H18" s="217">
        <v>0</v>
      </c>
      <c r="I18" s="217">
        <v>22</v>
      </c>
      <c r="J18" s="257">
        <v>0.09</v>
      </c>
      <c r="K18" s="217">
        <v>26</v>
      </c>
      <c r="L18" s="217">
        <v>26</v>
      </c>
      <c r="M18" s="257">
        <v>2.8</v>
      </c>
      <c r="O18" s="216" t="s">
        <v>14</v>
      </c>
      <c r="P18" s="217">
        <v>116</v>
      </c>
      <c r="Q18" s="217">
        <v>8</v>
      </c>
      <c r="R18" s="217">
        <v>4</v>
      </c>
      <c r="S18" s="217">
        <v>4</v>
      </c>
      <c r="T18" s="217">
        <v>0</v>
      </c>
      <c r="U18" s="256">
        <v>23</v>
      </c>
      <c r="V18" s="217">
        <v>3</v>
      </c>
      <c r="W18" s="217">
        <v>20</v>
      </c>
      <c r="X18" s="257">
        <v>0.19827586206896552</v>
      </c>
      <c r="Y18" s="217">
        <v>10</v>
      </c>
      <c r="Z18" s="217">
        <v>11</v>
      </c>
      <c r="AA18" s="257">
        <v>6.8965517241379306</v>
      </c>
    </row>
    <row r="19" spans="1:1024" ht="15" customHeight="1">
      <c r="A19" s="216" t="s">
        <v>195</v>
      </c>
      <c r="B19" s="217">
        <v>160</v>
      </c>
      <c r="C19" s="217">
        <v>0</v>
      </c>
      <c r="D19" s="217">
        <v>0</v>
      </c>
      <c r="E19" s="217">
        <v>0</v>
      </c>
      <c r="F19" s="217">
        <v>0</v>
      </c>
      <c r="G19" s="256">
        <v>0</v>
      </c>
      <c r="H19" s="217">
        <v>0</v>
      </c>
      <c r="I19" s="217">
        <v>0</v>
      </c>
      <c r="J19" s="257">
        <v>0</v>
      </c>
      <c r="K19" s="217">
        <v>20</v>
      </c>
      <c r="L19" s="217">
        <v>49</v>
      </c>
      <c r="M19" s="257">
        <v>0</v>
      </c>
      <c r="O19" s="216" t="s">
        <v>195</v>
      </c>
      <c r="P19" s="217">
        <v>94</v>
      </c>
      <c r="Q19" s="217">
        <v>1</v>
      </c>
      <c r="R19" s="217">
        <v>1</v>
      </c>
      <c r="S19" s="217">
        <v>0</v>
      </c>
      <c r="T19" s="217">
        <v>0</v>
      </c>
      <c r="U19" s="256">
        <v>2</v>
      </c>
      <c r="V19" s="217">
        <v>0</v>
      </c>
      <c r="W19" s="217">
        <v>2</v>
      </c>
      <c r="X19" s="257">
        <v>2.1276595744680851E-2</v>
      </c>
      <c r="Y19" s="217">
        <v>17</v>
      </c>
      <c r="Z19" s="217">
        <v>28</v>
      </c>
      <c r="AA19" s="257">
        <v>1.0638297872340425</v>
      </c>
    </row>
    <row r="20" spans="1:1024" ht="15" customHeight="1">
      <c r="A20" s="216" t="s">
        <v>16</v>
      </c>
      <c r="B20" s="217">
        <v>271</v>
      </c>
      <c r="C20" s="217">
        <v>1</v>
      </c>
      <c r="D20" s="217">
        <v>1</v>
      </c>
      <c r="E20" s="217">
        <v>0</v>
      </c>
      <c r="F20" s="217">
        <v>0</v>
      </c>
      <c r="G20" s="256">
        <v>2</v>
      </c>
      <c r="H20" s="217">
        <v>0</v>
      </c>
      <c r="I20" s="217">
        <v>2</v>
      </c>
      <c r="J20" s="257">
        <v>0.01</v>
      </c>
      <c r="K20" s="217">
        <v>47</v>
      </c>
      <c r="L20" s="217">
        <v>95</v>
      </c>
      <c r="M20" s="257">
        <v>0.37</v>
      </c>
      <c r="O20" s="216" t="s">
        <v>16</v>
      </c>
      <c r="P20" s="217">
        <v>80</v>
      </c>
      <c r="Q20" s="217">
        <v>1</v>
      </c>
      <c r="R20" s="217">
        <v>1</v>
      </c>
      <c r="S20" s="217">
        <v>0</v>
      </c>
      <c r="T20" s="217">
        <v>0</v>
      </c>
      <c r="U20" s="256">
        <v>4</v>
      </c>
      <c r="V20" s="217">
        <v>0</v>
      </c>
      <c r="W20" s="217">
        <v>4</v>
      </c>
      <c r="X20" s="257">
        <v>0.05</v>
      </c>
      <c r="Y20" s="217">
        <v>13</v>
      </c>
      <c r="Z20" s="217">
        <v>28</v>
      </c>
      <c r="AA20" s="257">
        <v>1.25</v>
      </c>
    </row>
    <row r="21" spans="1:1024" ht="15" customHeight="1">
      <c r="A21" s="216" t="s">
        <v>196</v>
      </c>
      <c r="B21" s="217">
        <v>304</v>
      </c>
      <c r="C21" s="217">
        <v>1</v>
      </c>
      <c r="D21" s="217">
        <v>1</v>
      </c>
      <c r="E21" s="217">
        <v>0</v>
      </c>
      <c r="F21" s="217">
        <v>0</v>
      </c>
      <c r="G21" s="256">
        <v>2</v>
      </c>
      <c r="H21" s="217">
        <v>0</v>
      </c>
      <c r="I21" s="217">
        <v>2</v>
      </c>
      <c r="J21" s="257">
        <v>0.01</v>
      </c>
      <c r="K21" s="217">
        <v>19</v>
      </c>
      <c r="L21" s="217">
        <v>55</v>
      </c>
      <c r="M21" s="257">
        <v>0.33</v>
      </c>
      <c r="O21" s="216" t="s">
        <v>196</v>
      </c>
      <c r="P21" s="217">
        <v>339</v>
      </c>
      <c r="Q21" s="217">
        <v>1</v>
      </c>
      <c r="R21" s="217">
        <v>1</v>
      </c>
      <c r="S21" s="217">
        <v>0</v>
      </c>
      <c r="T21" s="217">
        <v>0</v>
      </c>
      <c r="U21" s="256">
        <v>2</v>
      </c>
      <c r="V21" s="217">
        <v>0</v>
      </c>
      <c r="W21" s="217">
        <v>2</v>
      </c>
      <c r="X21" s="257">
        <v>5.8997050147492625E-3</v>
      </c>
      <c r="Y21" s="217">
        <v>40</v>
      </c>
      <c r="Z21" s="217">
        <v>68</v>
      </c>
      <c r="AA21" s="257">
        <v>0.29498525073746312</v>
      </c>
    </row>
    <row r="22" spans="1:1024" ht="15" customHeight="1" thickBot="1">
      <c r="A22" s="219" t="s">
        <v>197</v>
      </c>
      <c r="B22" s="258">
        <v>133</v>
      </c>
      <c r="C22" s="220">
        <v>0</v>
      </c>
      <c r="D22" s="220">
        <v>0</v>
      </c>
      <c r="E22" s="220">
        <v>0</v>
      </c>
      <c r="F22" s="220">
        <v>0</v>
      </c>
      <c r="G22" s="259">
        <v>0</v>
      </c>
      <c r="H22" s="220">
        <v>0</v>
      </c>
      <c r="I22" s="220">
        <v>0</v>
      </c>
      <c r="J22" s="260">
        <v>0</v>
      </c>
      <c r="K22" s="220">
        <v>12</v>
      </c>
      <c r="L22" s="220">
        <v>24</v>
      </c>
      <c r="M22" s="260">
        <v>0</v>
      </c>
      <c r="O22" s="219" t="s">
        <v>197</v>
      </c>
      <c r="P22" s="258">
        <v>93</v>
      </c>
      <c r="Q22" s="220">
        <v>1</v>
      </c>
      <c r="R22" s="220">
        <v>1</v>
      </c>
      <c r="S22" s="220">
        <v>0</v>
      </c>
      <c r="T22" s="220">
        <v>0</v>
      </c>
      <c r="U22" s="259">
        <v>2</v>
      </c>
      <c r="V22" s="220">
        <v>0</v>
      </c>
      <c r="W22" s="220">
        <v>2</v>
      </c>
      <c r="X22" s="260">
        <v>2.1505376344086023E-2</v>
      </c>
      <c r="Y22" s="220">
        <v>6</v>
      </c>
      <c r="Z22" s="220">
        <v>17</v>
      </c>
      <c r="AA22" s="260">
        <v>1.0752688172043012</v>
      </c>
    </row>
    <row r="23" spans="1:1024" s="246" customFormat="1">
      <c r="A23" s="245"/>
      <c r="C23" s="245"/>
      <c r="D23" s="245" t="s">
        <v>227</v>
      </c>
      <c r="E23" s="245"/>
      <c r="F23" s="245"/>
      <c r="G23" s="245"/>
      <c r="H23" s="245"/>
      <c r="I23" s="245"/>
      <c r="J23" s="245"/>
      <c r="L23" s="245"/>
      <c r="M23" s="245"/>
      <c r="N23" s="245"/>
      <c r="O23" s="245"/>
      <c r="Q23" s="245"/>
      <c r="R23" s="245" t="s">
        <v>227</v>
      </c>
      <c r="S23" s="245"/>
      <c r="T23" s="245"/>
      <c r="U23" s="245"/>
      <c r="V23" s="245"/>
      <c r="W23" s="245"/>
      <c r="X23" s="245"/>
      <c r="Z23" s="245"/>
      <c r="AA23" s="245"/>
    </row>
    <row r="24" spans="1:1024" s="246" customFormat="1" ht="13.5" customHeight="1">
      <c r="D24" s="245" t="s">
        <v>229</v>
      </c>
      <c r="R24" s="245" t="s">
        <v>229</v>
      </c>
    </row>
    <row r="25" spans="1:1024" s="246" customFormat="1">
      <c r="D25" s="245" t="s">
        <v>230</v>
      </c>
      <c r="R25" s="245" t="s">
        <v>230</v>
      </c>
    </row>
    <row r="26" spans="1:1024" ht="10.5" customHeight="1">
      <c r="E26" s="261"/>
      <c r="S26" s="261"/>
    </row>
    <row r="28" spans="1:1024" ht="17.25">
      <c r="A28" s="194"/>
      <c r="L28" s="195" t="s">
        <v>140</v>
      </c>
      <c r="O28" s="194"/>
      <c r="Z28" s="195" t="s">
        <v>140</v>
      </c>
    </row>
    <row r="29" spans="1:1024" ht="14.25" thickBot="1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247"/>
      <c r="M29" s="198" t="s">
        <v>39</v>
      </c>
      <c r="ALW29" s="322"/>
      <c r="ALX29" s="322"/>
      <c r="ALY29" s="322"/>
      <c r="ALZ29" s="322"/>
      <c r="AMA29" s="322"/>
      <c r="AMB29" s="322"/>
      <c r="AMC29" s="322"/>
      <c r="AMD29" s="322"/>
      <c r="AME29" s="322"/>
      <c r="AMF29" s="322"/>
      <c r="AMG29" s="322"/>
      <c r="AMH29" s="322"/>
      <c r="AMI29" s="322"/>
      <c r="AMJ29" s="322"/>
    </row>
    <row r="30" spans="1:1024" ht="14.25" thickBot="1">
      <c r="A30" s="419" t="s">
        <v>312</v>
      </c>
      <c r="B30" s="421" t="s">
        <v>42</v>
      </c>
      <c r="C30" s="422" t="s">
        <v>171</v>
      </c>
      <c r="D30" s="422"/>
      <c r="E30" s="422"/>
      <c r="F30" s="422"/>
      <c r="G30" s="248" t="s">
        <v>232</v>
      </c>
      <c r="H30" s="249"/>
      <c r="I30" s="249"/>
      <c r="J30" s="250"/>
      <c r="K30" s="199" t="s">
        <v>173</v>
      </c>
      <c r="L30" s="200" t="s">
        <v>174</v>
      </c>
      <c r="M30" s="251" t="s">
        <v>175</v>
      </c>
      <c r="ALW30" s="322"/>
      <c r="ALX30" s="322"/>
      <c r="ALY30" s="322"/>
      <c r="ALZ30" s="322"/>
      <c r="AMA30" s="322"/>
      <c r="AMB30" s="322"/>
      <c r="AMC30" s="322"/>
      <c r="AMD30" s="322"/>
      <c r="AME30" s="322"/>
      <c r="AMF30" s="322"/>
      <c r="AMG30" s="322"/>
      <c r="AMH30" s="322"/>
      <c r="AMI30" s="322"/>
      <c r="AMJ30" s="322"/>
    </row>
    <row r="31" spans="1:1024" ht="24.75" customHeight="1">
      <c r="A31" s="420"/>
      <c r="B31" s="421"/>
      <c r="C31" s="202" t="s">
        <v>52</v>
      </c>
      <c r="D31" s="202" t="s">
        <v>178</v>
      </c>
      <c r="E31" s="202" t="s">
        <v>179</v>
      </c>
      <c r="F31" s="202" t="s">
        <v>180</v>
      </c>
      <c r="G31" s="318" t="s">
        <v>181</v>
      </c>
      <c r="H31" s="203" t="s">
        <v>182</v>
      </c>
      <c r="I31" s="306" t="s">
        <v>70</v>
      </c>
      <c r="J31" s="323" t="s">
        <v>183</v>
      </c>
      <c r="K31" s="318" t="s">
        <v>184</v>
      </c>
      <c r="L31" s="318" t="s">
        <v>184</v>
      </c>
      <c r="M31" s="324" t="s">
        <v>185</v>
      </c>
      <c r="ALW31" s="322"/>
      <c r="ALX31" s="322"/>
      <c r="ALY31" s="322"/>
      <c r="ALZ31" s="322"/>
      <c r="AMA31" s="322"/>
      <c r="AMB31" s="322"/>
      <c r="AMC31" s="322"/>
      <c r="AMD31" s="322"/>
      <c r="AME31" s="322"/>
      <c r="AMF31" s="322"/>
      <c r="AMG31" s="322"/>
      <c r="AMH31" s="322"/>
      <c r="AMI31" s="322"/>
      <c r="AMJ31" s="322"/>
    </row>
    <row r="32" spans="1:1024" ht="15" customHeight="1">
      <c r="A32" s="206"/>
      <c r="B32" s="207" t="s">
        <v>186</v>
      </c>
      <c r="C32" s="208" t="s">
        <v>186</v>
      </c>
      <c r="D32" s="208" t="s">
        <v>186</v>
      </c>
      <c r="E32" s="208" t="s">
        <v>186</v>
      </c>
      <c r="F32" s="208" t="s">
        <v>186</v>
      </c>
      <c r="G32" s="211" t="s">
        <v>187</v>
      </c>
      <c r="H32" s="210" t="s">
        <v>187</v>
      </c>
      <c r="I32" s="211" t="s">
        <v>187</v>
      </c>
      <c r="J32" s="211" t="s">
        <v>187</v>
      </c>
      <c r="K32" s="208" t="s">
        <v>186</v>
      </c>
      <c r="L32" s="208" t="s">
        <v>186</v>
      </c>
      <c r="M32" s="252" t="s">
        <v>188</v>
      </c>
      <c r="ALW32" s="322"/>
      <c r="ALX32" s="322"/>
      <c r="ALY32" s="322"/>
      <c r="ALZ32" s="322"/>
      <c r="AMA32" s="322"/>
      <c r="AMB32" s="322"/>
      <c r="AMC32" s="322"/>
      <c r="AMD32" s="322"/>
      <c r="AME32" s="322"/>
      <c r="AMF32" s="322"/>
      <c r="AMG32" s="322"/>
      <c r="AMH32" s="322"/>
      <c r="AMI32" s="322"/>
      <c r="AMJ32" s="322"/>
    </row>
    <row r="33" spans="1:1024" ht="15" customHeight="1">
      <c r="A33" s="212" t="s">
        <v>20</v>
      </c>
      <c r="B33" s="213">
        <v>1640</v>
      </c>
      <c r="C33" s="253">
        <v>9</v>
      </c>
      <c r="D33" s="253">
        <v>7</v>
      </c>
      <c r="E33" s="253">
        <v>2</v>
      </c>
      <c r="F33" s="253">
        <v>0</v>
      </c>
      <c r="G33" s="253">
        <v>18</v>
      </c>
      <c r="H33" s="253">
        <v>1</v>
      </c>
      <c r="I33" s="253">
        <v>17</v>
      </c>
      <c r="J33" s="254">
        <v>0.01</v>
      </c>
      <c r="K33" s="253">
        <v>150</v>
      </c>
      <c r="L33" s="253">
        <v>274</v>
      </c>
      <c r="M33" s="255">
        <v>0.54878048780487798</v>
      </c>
      <c r="ALW33" s="322"/>
      <c r="ALX33" s="322"/>
      <c r="ALY33" s="322"/>
      <c r="ALZ33" s="322"/>
      <c r="AMA33" s="322"/>
      <c r="AMB33" s="322"/>
      <c r="AMC33" s="322"/>
      <c r="AMD33" s="322"/>
      <c r="AME33" s="322"/>
      <c r="AMF33" s="322"/>
      <c r="AMG33" s="322"/>
      <c r="AMH33" s="322"/>
      <c r="AMI33" s="322"/>
      <c r="AMJ33" s="322"/>
    </row>
    <row r="34" spans="1:1024" ht="15" customHeight="1">
      <c r="A34" s="216" t="s">
        <v>189</v>
      </c>
      <c r="B34" s="217">
        <v>159</v>
      </c>
      <c r="C34" s="217">
        <v>0</v>
      </c>
      <c r="D34" s="217">
        <v>0</v>
      </c>
      <c r="E34" s="217">
        <v>0</v>
      </c>
      <c r="F34" s="217">
        <v>0</v>
      </c>
      <c r="G34" s="256">
        <v>0</v>
      </c>
      <c r="H34" s="217">
        <v>0</v>
      </c>
      <c r="I34" s="217">
        <v>0</v>
      </c>
      <c r="J34" s="257">
        <v>0</v>
      </c>
      <c r="K34" s="217">
        <v>21</v>
      </c>
      <c r="L34" s="217">
        <v>35</v>
      </c>
      <c r="M34" s="257">
        <v>0</v>
      </c>
      <c r="ALW34" s="322"/>
      <c r="ALX34" s="322"/>
      <c r="ALY34" s="322"/>
      <c r="ALZ34" s="322"/>
      <c r="AMA34" s="322"/>
      <c r="AMB34" s="322"/>
      <c r="AMC34" s="322"/>
      <c r="AMD34" s="322"/>
      <c r="AME34" s="322"/>
      <c r="AMF34" s="322"/>
      <c r="AMG34" s="322"/>
      <c r="AMH34" s="322"/>
      <c r="AMI34" s="322"/>
      <c r="AMJ34" s="322"/>
    </row>
    <row r="35" spans="1:1024" ht="15" customHeight="1">
      <c r="A35" s="216" t="s">
        <v>4</v>
      </c>
      <c r="B35" s="217">
        <v>108</v>
      </c>
      <c r="C35" s="217">
        <v>0</v>
      </c>
      <c r="D35" s="217">
        <v>0</v>
      </c>
      <c r="E35" s="217">
        <v>0</v>
      </c>
      <c r="F35" s="217">
        <v>0</v>
      </c>
      <c r="G35" s="256">
        <v>0</v>
      </c>
      <c r="H35" s="217">
        <v>0</v>
      </c>
      <c r="I35" s="217">
        <v>0</v>
      </c>
      <c r="J35" s="257">
        <v>0</v>
      </c>
      <c r="K35" s="217">
        <v>8</v>
      </c>
      <c r="L35" s="217">
        <v>17</v>
      </c>
      <c r="M35" s="257">
        <v>0</v>
      </c>
      <c r="ALW35" s="322"/>
      <c r="ALX35" s="322"/>
      <c r="ALY35" s="322"/>
      <c r="ALZ35" s="322"/>
      <c r="AMA35" s="322"/>
      <c r="AMB35" s="322"/>
      <c r="AMC35" s="322"/>
      <c r="AMD35" s="322"/>
      <c r="AME35" s="322"/>
      <c r="AMF35" s="322"/>
      <c r="AMG35" s="322"/>
      <c r="AMH35" s="322"/>
      <c r="AMI35" s="322"/>
      <c r="AMJ35" s="322"/>
    </row>
    <row r="36" spans="1:1024" ht="15" customHeight="1">
      <c r="A36" s="216" t="s">
        <v>5</v>
      </c>
      <c r="B36" s="217">
        <v>91</v>
      </c>
      <c r="C36" s="217">
        <v>0</v>
      </c>
      <c r="D36" s="217">
        <v>0</v>
      </c>
      <c r="E36" s="217">
        <v>0</v>
      </c>
      <c r="F36" s="217">
        <v>0</v>
      </c>
      <c r="G36" s="256">
        <v>0</v>
      </c>
      <c r="H36" s="217">
        <v>0</v>
      </c>
      <c r="I36" s="217">
        <v>0</v>
      </c>
      <c r="J36" s="257">
        <v>0</v>
      </c>
      <c r="K36" s="217">
        <v>6</v>
      </c>
      <c r="L36" s="217">
        <v>30</v>
      </c>
      <c r="M36" s="257">
        <v>0</v>
      </c>
      <c r="ALW36" s="322"/>
      <c r="ALX36" s="322"/>
      <c r="ALY36" s="322"/>
      <c r="ALZ36" s="322"/>
      <c r="AMA36" s="322"/>
      <c r="AMB36" s="322"/>
      <c r="AMC36" s="322"/>
      <c r="AMD36" s="322"/>
      <c r="AME36" s="322"/>
      <c r="AMF36" s="322"/>
      <c r="AMG36" s="322"/>
      <c r="AMH36" s="322"/>
      <c r="AMI36" s="322"/>
      <c r="AMJ36" s="322"/>
    </row>
    <row r="37" spans="1:1024" ht="15" customHeight="1">
      <c r="A37" s="216" t="s">
        <v>6</v>
      </c>
      <c r="B37" s="217">
        <v>77</v>
      </c>
      <c r="C37" s="217">
        <v>0</v>
      </c>
      <c r="D37" s="217">
        <v>0</v>
      </c>
      <c r="E37" s="217">
        <v>0</v>
      </c>
      <c r="F37" s="217">
        <v>0</v>
      </c>
      <c r="G37" s="256">
        <v>0</v>
      </c>
      <c r="H37" s="217">
        <v>0</v>
      </c>
      <c r="I37" s="217">
        <v>0</v>
      </c>
      <c r="J37" s="257">
        <v>0</v>
      </c>
      <c r="K37" s="217">
        <v>11</v>
      </c>
      <c r="L37" s="217">
        <v>6</v>
      </c>
      <c r="M37" s="257">
        <v>0</v>
      </c>
      <c r="ALW37" s="322"/>
      <c r="ALX37" s="322"/>
      <c r="ALY37" s="322"/>
      <c r="ALZ37" s="322"/>
      <c r="AMA37" s="322"/>
      <c r="AMB37" s="322"/>
      <c r="AMC37" s="322"/>
      <c r="AMD37" s="322"/>
      <c r="AME37" s="322"/>
      <c r="AMF37" s="322"/>
      <c r="AMG37" s="322"/>
      <c r="AMH37" s="322"/>
      <c r="AMI37" s="322"/>
      <c r="AMJ37" s="322"/>
    </row>
    <row r="38" spans="1:1024" ht="15" customHeight="1">
      <c r="A38" s="216" t="s">
        <v>190</v>
      </c>
      <c r="B38" s="217">
        <v>75</v>
      </c>
      <c r="C38" s="217">
        <v>0</v>
      </c>
      <c r="D38" s="217">
        <v>0</v>
      </c>
      <c r="E38" s="217">
        <v>0</v>
      </c>
      <c r="F38" s="217">
        <v>0</v>
      </c>
      <c r="G38" s="256">
        <v>0</v>
      </c>
      <c r="H38" s="217">
        <v>0</v>
      </c>
      <c r="I38" s="217">
        <v>0</v>
      </c>
      <c r="J38" s="257">
        <v>0</v>
      </c>
      <c r="K38" s="217">
        <v>11</v>
      </c>
      <c r="L38" s="217">
        <v>10</v>
      </c>
      <c r="M38" s="257">
        <v>0</v>
      </c>
      <c r="ALW38" s="322"/>
      <c r="ALX38" s="322"/>
      <c r="ALY38" s="322"/>
      <c r="ALZ38" s="322"/>
      <c r="AMA38" s="322"/>
      <c r="AMB38" s="322"/>
      <c r="AMC38" s="322"/>
      <c r="AMD38" s="322"/>
      <c r="AME38" s="322"/>
      <c r="AMF38" s="322"/>
      <c r="AMG38" s="322"/>
      <c r="AMH38" s="322"/>
      <c r="AMI38" s="322"/>
      <c r="AMJ38" s="322"/>
    </row>
    <row r="39" spans="1:1024" ht="15" customHeight="1">
      <c r="A39" s="216" t="s">
        <v>8</v>
      </c>
      <c r="B39" s="217">
        <v>47</v>
      </c>
      <c r="C39" s="217">
        <v>3</v>
      </c>
      <c r="D39" s="217">
        <v>3</v>
      </c>
      <c r="E39" s="217">
        <v>0</v>
      </c>
      <c r="F39" s="217">
        <v>0</v>
      </c>
      <c r="G39" s="256">
        <v>6</v>
      </c>
      <c r="H39" s="217">
        <v>1</v>
      </c>
      <c r="I39" s="217">
        <v>5</v>
      </c>
      <c r="J39" s="257">
        <v>0.12765957446808501</v>
      </c>
      <c r="K39" s="217">
        <v>6</v>
      </c>
      <c r="L39" s="217">
        <v>13</v>
      </c>
      <c r="M39" s="257">
        <v>6.3829787234042596</v>
      </c>
      <c r="ALW39" s="322"/>
      <c r="ALX39" s="322"/>
      <c r="ALY39" s="322"/>
      <c r="ALZ39" s="322"/>
      <c r="AMA39" s="322"/>
      <c r="AMB39" s="322"/>
      <c r="AMC39" s="322"/>
      <c r="AMD39" s="322"/>
      <c r="AME39" s="322"/>
      <c r="AMF39" s="322"/>
      <c r="AMG39" s="322"/>
      <c r="AMH39" s="322"/>
      <c r="AMI39" s="322"/>
      <c r="AMJ39" s="322"/>
    </row>
    <row r="40" spans="1:1024" ht="15" customHeight="1">
      <c r="A40" s="216" t="s">
        <v>191</v>
      </c>
      <c r="B40" s="217">
        <v>90</v>
      </c>
      <c r="C40" s="217">
        <v>0</v>
      </c>
      <c r="D40" s="217">
        <v>0</v>
      </c>
      <c r="E40" s="217">
        <v>0</v>
      </c>
      <c r="F40" s="217">
        <v>0</v>
      </c>
      <c r="G40" s="256">
        <v>0</v>
      </c>
      <c r="H40" s="217">
        <v>0</v>
      </c>
      <c r="I40" s="217">
        <v>0</v>
      </c>
      <c r="J40" s="257">
        <v>0</v>
      </c>
      <c r="K40" s="217">
        <v>9</v>
      </c>
      <c r="L40" s="217">
        <v>12</v>
      </c>
      <c r="M40" s="257">
        <v>0</v>
      </c>
      <c r="ALW40" s="322"/>
      <c r="ALX40" s="322"/>
      <c r="ALY40" s="322"/>
      <c r="ALZ40" s="322"/>
      <c r="AMA40" s="322"/>
      <c r="AMB40" s="322"/>
      <c r="AMC40" s="322"/>
      <c r="AMD40" s="322"/>
      <c r="AME40" s="322"/>
      <c r="AMF40" s="322"/>
      <c r="AMG40" s="322"/>
      <c r="AMH40" s="322"/>
      <c r="AMI40" s="322"/>
      <c r="AMJ40" s="322"/>
    </row>
    <row r="41" spans="1:1024" ht="15" customHeight="1">
      <c r="A41" s="216" t="s">
        <v>192</v>
      </c>
      <c r="B41" s="217">
        <v>120</v>
      </c>
      <c r="C41" s="217">
        <v>0</v>
      </c>
      <c r="D41" s="217">
        <v>0</v>
      </c>
      <c r="E41" s="217">
        <v>0</v>
      </c>
      <c r="F41" s="217">
        <v>0</v>
      </c>
      <c r="G41" s="256">
        <v>0</v>
      </c>
      <c r="H41" s="217">
        <v>0</v>
      </c>
      <c r="I41" s="217">
        <v>0</v>
      </c>
      <c r="J41" s="257">
        <v>0</v>
      </c>
      <c r="K41" s="217">
        <v>9</v>
      </c>
      <c r="L41" s="217">
        <v>36</v>
      </c>
      <c r="M41" s="257">
        <v>0</v>
      </c>
      <c r="ALW41" s="322"/>
      <c r="ALX41" s="322"/>
      <c r="ALY41" s="322"/>
      <c r="ALZ41" s="322"/>
      <c r="AMA41" s="322"/>
      <c r="AMB41" s="322"/>
      <c r="AMC41" s="322"/>
      <c r="AMD41" s="322"/>
      <c r="AME41" s="322"/>
      <c r="AMF41" s="322"/>
      <c r="AMG41" s="322"/>
      <c r="AMH41" s="322"/>
      <c r="AMI41" s="322"/>
      <c r="AMJ41" s="322"/>
    </row>
    <row r="42" spans="1:1024" ht="15" customHeight="1">
      <c r="A42" s="216" t="s">
        <v>193</v>
      </c>
      <c r="B42" s="217">
        <v>71</v>
      </c>
      <c r="C42" s="217">
        <v>0</v>
      </c>
      <c r="D42" s="217">
        <v>0</v>
      </c>
      <c r="E42" s="217">
        <v>0</v>
      </c>
      <c r="F42" s="217">
        <v>0</v>
      </c>
      <c r="G42" s="256">
        <v>0</v>
      </c>
      <c r="H42" s="217">
        <v>0</v>
      </c>
      <c r="I42" s="217">
        <v>0</v>
      </c>
      <c r="J42" s="257">
        <v>0</v>
      </c>
      <c r="K42" s="217">
        <v>5</v>
      </c>
      <c r="L42" s="217">
        <v>5</v>
      </c>
      <c r="M42" s="257">
        <v>0</v>
      </c>
      <c r="ALW42" s="322"/>
      <c r="ALX42" s="322"/>
      <c r="ALY42" s="322"/>
      <c r="ALZ42" s="322"/>
      <c r="AMA42" s="322"/>
      <c r="AMB42" s="322"/>
      <c r="AMC42" s="322"/>
      <c r="AMD42" s="322"/>
      <c r="AME42" s="322"/>
      <c r="AMF42" s="322"/>
      <c r="AMG42" s="322"/>
      <c r="AMH42" s="322"/>
      <c r="AMI42" s="322"/>
      <c r="AMJ42" s="322"/>
    </row>
    <row r="43" spans="1:1024" ht="15" customHeight="1">
      <c r="A43" s="216" t="s">
        <v>194</v>
      </c>
      <c r="B43" s="217">
        <v>125</v>
      </c>
      <c r="C43" s="217">
        <v>0</v>
      </c>
      <c r="D43" s="217">
        <v>0</v>
      </c>
      <c r="E43" s="217">
        <v>0</v>
      </c>
      <c r="F43" s="217">
        <v>0</v>
      </c>
      <c r="G43" s="256">
        <v>0</v>
      </c>
      <c r="H43" s="217">
        <v>0</v>
      </c>
      <c r="I43" s="217">
        <v>0</v>
      </c>
      <c r="J43" s="257">
        <v>0</v>
      </c>
      <c r="K43" s="217">
        <v>13</v>
      </c>
      <c r="L43" s="217">
        <v>11</v>
      </c>
      <c r="M43" s="257">
        <v>0</v>
      </c>
      <c r="ALW43" s="322"/>
      <c r="ALX43" s="322"/>
      <c r="ALY43" s="322"/>
      <c r="ALZ43" s="322"/>
      <c r="AMA43" s="322"/>
      <c r="AMB43" s="322"/>
      <c r="AMC43" s="322"/>
      <c r="AMD43" s="322"/>
      <c r="AME43" s="322"/>
      <c r="AMF43" s="322"/>
      <c r="AMG43" s="322"/>
      <c r="AMH43" s="322"/>
      <c r="AMI43" s="322"/>
      <c r="AMJ43" s="322"/>
    </row>
    <row r="44" spans="1:1024" ht="15" customHeight="1">
      <c r="A44" s="216" t="s">
        <v>13</v>
      </c>
      <c r="B44" s="217">
        <v>3</v>
      </c>
      <c r="C44" s="217">
        <v>0</v>
      </c>
      <c r="D44" s="217">
        <v>0</v>
      </c>
      <c r="E44" s="217">
        <v>0</v>
      </c>
      <c r="F44" s="217">
        <v>0</v>
      </c>
      <c r="G44" s="256">
        <v>0</v>
      </c>
      <c r="H44" s="217">
        <v>0</v>
      </c>
      <c r="I44" s="217">
        <v>0</v>
      </c>
      <c r="J44" s="257">
        <v>0</v>
      </c>
      <c r="K44" s="217">
        <v>0</v>
      </c>
      <c r="L44" s="217">
        <v>0</v>
      </c>
      <c r="M44" s="257">
        <v>0</v>
      </c>
      <c r="ALW44" s="322"/>
      <c r="ALX44" s="322"/>
      <c r="ALY44" s="322"/>
      <c r="ALZ44" s="322"/>
      <c r="AMA44" s="322"/>
      <c r="AMB44" s="322"/>
      <c r="AMC44" s="322"/>
      <c r="AMD44" s="322"/>
      <c r="AME44" s="322"/>
      <c r="AMF44" s="322"/>
      <c r="AMG44" s="322"/>
      <c r="AMH44" s="322"/>
      <c r="AMI44" s="322"/>
      <c r="AMJ44" s="322"/>
    </row>
    <row r="45" spans="1:1024" ht="15" customHeight="1">
      <c r="A45" s="216" t="s">
        <v>14</v>
      </c>
      <c r="B45" s="217">
        <v>142</v>
      </c>
      <c r="C45" s="217">
        <v>1</v>
      </c>
      <c r="D45" s="217">
        <v>0</v>
      </c>
      <c r="E45" s="217">
        <v>1</v>
      </c>
      <c r="F45" s="217">
        <v>0</v>
      </c>
      <c r="G45" s="256">
        <v>3</v>
      </c>
      <c r="H45" s="217">
        <v>0</v>
      </c>
      <c r="I45" s="217">
        <v>3</v>
      </c>
      <c r="J45" s="257">
        <v>2.1126760563380299E-2</v>
      </c>
      <c r="K45" s="217">
        <v>9</v>
      </c>
      <c r="L45" s="217">
        <v>8</v>
      </c>
      <c r="M45" s="257">
        <v>0.70422535211267601</v>
      </c>
      <c r="ALW45" s="322"/>
      <c r="ALX45" s="322"/>
      <c r="ALY45" s="322"/>
      <c r="ALZ45" s="322"/>
      <c r="AMA45" s="322"/>
      <c r="AMB45" s="322"/>
      <c r="AMC45" s="322"/>
      <c r="AMD45" s="322"/>
      <c r="AME45" s="322"/>
      <c r="AMF45" s="322"/>
      <c r="AMG45" s="322"/>
      <c r="AMH45" s="322"/>
      <c r="AMI45" s="322"/>
      <c r="AMJ45" s="322"/>
    </row>
    <row r="46" spans="1:1024" ht="15" customHeight="1">
      <c r="A46" s="216" t="s">
        <v>195</v>
      </c>
      <c r="B46" s="217">
        <v>124</v>
      </c>
      <c r="C46" s="217">
        <v>3</v>
      </c>
      <c r="D46" s="217">
        <v>3</v>
      </c>
      <c r="E46" s="217">
        <v>0</v>
      </c>
      <c r="F46" s="217">
        <v>0</v>
      </c>
      <c r="G46" s="256">
        <v>4</v>
      </c>
      <c r="H46" s="217">
        <v>0</v>
      </c>
      <c r="I46" s="217">
        <v>4</v>
      </c>
      <c r="J46" s="257">
        <v>3.2258064516128997E-2</v>
      </c>
      <c r="K46" s="217">
        <v>10</v>
      </c>
      <c r="L46" s="217">
        <v>33</v>
      </c>
      <c r="M46" s="257">
        <v>2.4193548387096802</v>
      </c>
      <c r="ALW46" s="322"/>
      <c r="ALX46" s="322"/>
      <c r="ALY46" s="322"/>
      <c r="ALZ46" s="322"/>
      <c r="AMA46" s="322"/>
      <c r="AMB46" s="322"/>
      <c r="AMC46" s="322"/>
      <c r="AMD46" s="322"/>
      <c r="AME46" s="322"/>
      <c r="AMF46" s="322"/>
      <c r="AMG46" s="322"/>
      <c r="AMH46" s="322"/>
      <c r="AMI46" s="322"/>
      <c r="AMJ46" s="322"/>
    </row>
    <row r="47" spans="1:1024" ht="15" customHeight="1">
      <c r="A47" s="216" t="s">
        <v>16</v>
      </c>
      <c r="B47" s="217">
        <v>27</v>
      </c>
      <c r="C47" s="217">
        <v>0</v>
      </c>
      <c r="D47" s="217">
        <v>0</v>
      </c>
      <c r="E47" s="217">
        <v>0</v>
      </c>
      <c r="F47" s="217">
        <v>0</v>
      </c>
      <c r="G47" s="256">
        <v>0</v>
      </c>
      <c r="H47" s="217">
        <v>0</v>
      </c>
      <c r="I47" s="217">
        <v>0</v>
      </c>
      <c r="J47" s="257">
        <v>0</v>
      </c>
      <c r="K47" s="217">
        <v>2</v>
      </c>
      <c r="L47" s="217">
        <v>9</v>
      </c>
      <c r="M47" s="257">
        <v>0</v>
      </c>
      <c r="ALW47" s="322"/>
      <c r="ALX47" s="322"/>
      <c r="ALY47" s="322"/>
      <c r="ALZ47" s="322"/>
      <c r="AMA47" s="322"/>
      <c r="AMB47" s="322"/>
      <c r="AMC47" s="322"/>
      <c r="AMD47" s="322"/>
      <c r="AME47" s="322"/>
      <c r="AMF47" s="322"/>
      <c r="AMG47" s="322"/>
      <c r="AMH47" s="322"/>
      <c r="AMI47" s="322"/>
      <c r="AMJ47" s="322"/>
    </row>
    <row r="48" spans="1:1024" ht="15" customHeight="1">
      <c r="A48" s="216" t="s">
        <v>196</v>
      </c>
      <c r="B48" s="217">
        <v>276</v>
      </c>
      <c r="C48" s="217">
        <v>1</v>
      </c>
      <c r="D48" s="217">
        <v>1</v>
      </c>
      <c r="E48" s="217">
        <v>0</v>
      </c>
      <c r="F48" s="217">
        <v>0</v>
      </c>
      <c r="G48" s="256">
        <v>1</v>
      </c>
      <c r="H48" s="217">
        <v>0</v>
      </c>
      <c r="I48" s="217">
        <v>1</v>
      </c>
      <c r="J48" s="257">
        <v>3.6231884057971002E-3</v>
      </c>
      <c r="K48" s="217">
        <v>21</v>
      </c>
      <c r="L48" s="217">
        <v>37</v>
      </c>
      <c r="M48" s="257">
        <v>0.36231884057970998</v>
      </c>
      <c r="ALW48" s="322"/>
      <c r="ALX48" s="322"/>
      <c r="ALY48" s="322"/>
      <c r="ALZ48" s="322"/>
      <c r="AMA48" s="322"/>
      <c r="AMB48" s="322"/>
      <c r="AMC48" s="322"/>
      <c r="AMD48" s="322"/>
      <c r="AME48" s="322"/>
      <c r="AMF48" s="322"/>
      <c r="AMG48" s="322"/>
      <c r="AMH48" s="322"/>
      <c r="AMI48" s="322"/>
      <c r="AMJ48" s="322"/>
    </row>
    <row r="49" spans="1:1024" ht="15" customHeight="1" thickBot="1">
      <c r="A49" s="219" t="s">
        <v>197</v>
      </c>
      <c r="B49" s="258">
        <v>105</v>
      </c>
      <c r="C49" s="220">
        <v>1</v>
      </c>
      <c r="D49" s="220">
        <v>0</v>
      </c>
      <c r="E49" s="220">
        <v>1</v>
      </c>
      <c r="F49" s="220">
        <v>0</v>
      </c>
      <c r="G49" s="259">
        <v>4</v>
      </c>
      <c r="H49" s="220">
        <v>0</v>
      </c>
      <c r="I49" s="220">
        <v>4</v>
      </c>
      <c r="J49" s="260">
        <v>3.8095238095238099E-2</v>
      </c>
      <c r="K49" s="220">
        <v>9</v>
      </c>
      <c r="L49" s="220">
        <v>12</v>
      </c>
      <c r="M49" s="260">
        <v>0.952380952380952</v>
      </c>
      <c r="ALW49" s="322"/>
      <c r="ALX49" s="322"/>
      <c r="ALY49" s="322"/>
      <c r="ALZ49" s="322"/>
      <c r="AMA49" s="322"/>
      <c r="AMB49" s="322"/>
      <c r="AMC49" s="322"/>
      <c r="AMD49" s="322"/>
      <c r="AME49" s="322"/>
      <c r="AMF49" s="322"/>
      <c r="AMG49" s="322"/>
      <c r="AMH49" s="322"/>
      <c r="AMI49" s="322"/>
      <c r="AMJ49" s="322"/>
    </row>
    <row r="50" spans="1:1024" s="246" customFormat="1">
      <c r="A50" s="245"/>
      <c r="C50" s="245"/>
      <c r="D50" s="245" t="s">
        <v>227</v>
      </c>
      <c r="E50" s="245"/>
      <c r="F50" s="245"/>
      <c r="G50" s="245"/>
      <c r="H50" s="245"/>
      <c r="I50" s="245"/>
      <c r="J50" s="245"/>
      <c r="L50" s="245"/>
      <c r="M50" s="245"/>
      <c r="N50" s="245"/>
    </row>
    <row r="51" spans="1:1024" s="246" customFormat="1" ht="13.5" customHeight="1">
      <c r="D51" s="245" t="s">
        <v>229</v>
      </c>
    </row>
    <row r="52" spans="1:1024" s="246" customFormat="1">
      <c r="D52" s="245" t="s">
        <v>230</v>
      </c>
    </row>
  </sheetData>
  <mergeCells count="9">
    <mergeCell ref="P3:P4"/>
    <mergeCell ref="Q3:T3"/>
    <mergeCell ref="B30:B31"/>
    <mergeCell ref="C30:F30"/>
    <mergeCell ref="A3:A4"/>
    <mergeCell ref="A30:A31"/>
    <mergeCell ref="O3:O4"/>
    <mergeCell ref="B3:B4"/>
    <mergeCell ref="C3:F3"/>
  </mergeCells>
  <phoneticPr fontId="24"/>
  <printOptions horizontalCentered="1" verticalCentered="1"/>
  <pageMargins left="0.23622047244094491" right="0.23622047244094491" top="0.31496062992125984" bottom="0.35433070866141736" header="0.31496062992125984" footer="0.31496062992125984"/>
  <pageSetup paperSize="9" scale="6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F0"/>
    <pageSetUpPr fitToPage="1"/>
  </sheetPr>
  <dimension ref="A1:AMQ27"/>
  <sheetViews>
    <sheetView showGridLines="0" topLeftCell="Q1" zoomScaleNormal="100" zoomScaleSheetLayoutView="75" zoomScalePageLayoutView="75" workbookViewId="0">
      <selection activeCell="W10" sqref="W10"/>
    </sheetView>
  </sheetViews>
  <sheetFormatPr defaultColWidth="12.5" defaultRowHeight="17.25"/>
  <cols>
    <col min="1" max="1" width="8.375" style="17" customWidth="1"/>
    <col min="2" max="3" width="6.75" style="17" customWidth="1"/>
    <col min="4" max="6" width="26.125" style="17" customWidth="1"/>
    <col min="7" max="7" width="6.75" style="17" customWidth="1"/>
    <col min="8" max="8" width="8.375" style="17" customWidth="1"/>
    <col min="9" max="10" width="6.75" style="17" customWidth="1"/>
    <col min="11" max="13" width="26.125" style="17" customWidth="1"/>
    <col min="14" max="14" width="6.75" style="17" customWidth="1"/>
    <col min="15" max="15" width="8.375" style="17" customWidth="1"/>
    <col min="16" max="17" width="6.75" style="17" customWidth="1"/>
    <col min="18" max="20" width="26.125" style="17" customWidth="1"/>
    <col min="21" max="255" width="12.5" style="17"/>
    <col min="256" max="256" width="8.375" style="17" customWidth="1"/>
    <col min="257" max="265" width="6.75" style="17" customWidth="1"/>
    <col min="266" max="511" width="12.5" style="17"/>
    <col min="512" max="512" width="8.375" style="17" customWidth="1"/>
    <col min="513" max="521" width="6.75" style="17" customWidth="1"/>
    <col min="522" max="767" width="12.5" style="17"/>
    <col min="768" max="768" width="8.375" style="17" customWidth="1"/>
    <col min="769" max="777" width="6.75" style="17" customWidth="1"/>
    <col min="778" max="1023" width="12.5" style="17"/>
    <col min="1024" max="1024" width="8.375" style="17" customWidth="1"/>
    <col min="1025" max="1031" width="6.75" style="17" customWidth="1"/>
  </cols>
  <sheetData>
    <row r="1" spans="1:20">
      <c r="A1" s="92" t="s">
        <v>233</v>
      </c>
      <c r="B1" s="93"/>
      <c r="H1" s="92"/>
      <c r="I1" s="93"/>
      <c r="O1" s="92" t="s">
        <v>233</v>
      </c>
      <c r="P1" s="93"/>
    </row>
    <row r="2" spans="1:20" ht="15" customHeight="1" thickBot="1">
      <c r="A2" s="22"/>
      <c r="B2" s="22"/>
      <c r="C2" s="22"/>
      <c r="D2" s="24"/>
      <c r="E2" s="24"/>
      <c r="F2" s="262" t="s">
        <v>1</v>
      </c>
      <c r="G2" s="24"/>
      <c r="H2" s="22"/>
      <c r="I2" s="22"/>
      <c r="J2" s="22"/>
      <c r="K2" s="24"/>
      <c r="L2" s="24"/>
      <c r="M2" s="262" t="s">
        <v>39</v>
      </c>
      <c r="N2" s="24"/>
      <c r="O2" s="22"/>
      <c r="P2" s="22"/>
      <c r="Q2" s="22"/>
      <c r="R2" s="24"/>
      <c r="S2" s="24"/>
      <c r="T2" s="262" t="s">
        <v>310</v>
      </c>
    </row>
    <row r="3" spans="1:20" ht="19.5" customHeight="1" thickBot="1">
      <c r="A3" s="435" t="s">
        <v>234</v>
      </c>
      <c r="B3" s="435"/>
      <c r="C3" s="392" t="s">
        <v>42</v>
      </c>
      <c r="D3" s="436" t="s">
        <v>61</v>
      </c>
      <c r="E3" s="436"/>
      <c r="F3" s="436"/>
      <c r="H3" s="412" t="s">
        <v>234</v>
      </c>
      <c r="I3" s="412"/>
      <c r="J3" s="431" t="s">
        <v>42</v>
      </c>
      <c r="K3" s="432" t="s">
        <v>61</v>
      </c>
      <c r="L3" s="432"/>
      <c r="M3" s="432"/>
      <c r="O3" s="412" t="s">
        <v>234</v>
      </c>
      <c r="P3" s="412"/>
      <c r="Q3" s="431" t="s">
        <v>42</v>
      </c>
      <c r="R3" s="432" t="s">
        <v>61</v>
      </c>
      <c r="S3" s="432"/>
      <c r="T3" s="432"/>
    </row>
    <row r="4" spans="1:20" ht="19.5" customHeight="1" thickBot="1">
      <c r="A4" s="435"/>
      <c r="B4" s="435"/>
      <c r="C4" s="392"/>
      <c r="D4" s="263" t="s">
        <v>44</v>
      </c>
      <c r="E4" s="264" t="s">
        <v>45</v>
      </c>
      <c r="F4" s="265" t="s">
        <v>46</v>
      </c>
      <c r="H4" s="412"/>
      <c r="I4" s="412"/>
      <c r="J4" s="431"/>
      <c r="K4" s="263" t="s">
        <v>44</v>
      </c>
      <c r="L4" s="264" t="s">
        <v>45</v>
      </c>
      <c r="M4" s="265" t="s">
        <v>46</v>
      </c>
      <c r="O4" s="412"/>
      <c r="P4" s="412"/>
      <c r="Q4" s="431"/>
      <c r="R4" s="263" t="s">
        <v>44</v>
      </c>
      <c r="S4" s="264" t="s">
        <v>45</v>
      </c>
      <c r="T4" s="265" t="s">
        <v>46</v>
      </c>
    </row>
    <row r="5" spans="1:20" ht="19.5" customHeight="1" thickBot="1">
      <c r="A5" s="435"/>
      <c r="B5" s="435"/>
      <c r="C5" s="392"/>
      <c r="D5" s="437" t="s">
        <v>47</v>
      </c>
      <c r="E5" s="438" t="s">
        <v>48</v>
      </c>
      <c r="F5" s="434" t="s">
        <v>49</v>
      </c>
      <c r="H5" s="412"/>
      <c r="I5" s="412"/>
      <c r="J5" s="431"/>
      <c r="K5" s="433" t="s">
        <v>47</v>
      </c>
      <c r="L5" s="433" t="s">
        <v>48</v>
      </c>
      <c r="M5" s="434" t="s">
        <v>49</v>
      </c>
      <c r="O5" s="412"/>
      <c r="P5" s="412"/>
      <c r="Q5" s="431"/>
      <c r="R5" s="433" t="s">
        <v>47</v>
      </c>
      <c r="S5" s="433" t="s">
        <v>48</v>
      </c>
      <c r="T5" s="434" t="s">
        <v>49</v>
      </c>
    </row>
    <row r="6" spans="1:20" ht="42.75" customHeight="1">
      <c r="A6" s="435"/>
      <c r="B6" s="435"/>
      <c r="C6" s="392"/>
      <c r="D6" s="437"/>
      <c r="E6" s="438"/>
      <c r="F6" s="434"/>
      <c r="H6" s="412"/>
      <c r="I6" s="412"/>
      <c r="J6" s="431"/>
      <c r="K6" s="433"/>
      <c r="L6" s="433"/>
      <c r="M6" s="434"/>
      <c r="O6" s="412"/>
      <c r="P6" s="412"/>
      <c r="Q6" s="431"/>
      <c r="R6" s="433"/>
      <c r="S6" s="433"/>
      <c r="T6" s="434"/>
    </row>
    <row r="7" spans="1:20" s="68" customFormat="1" ht="30" customHeight="1">
      <c r="A7" s="266"/>
      <c r="B7" s="267" t="s">
        <v>50</v>
      </c>
      <c r="C7" s="268">
        <f t="shared" ref="C7:F8" si="0">SUM(C22,C10,C13,C16,C19)</f>
        <v>33</v>
      </c>
      <c r="D7" s="269">
        <f t="shared" si="0"/>
        <v>7</v>
      </c>
      <c r="E7" s="269">
        <f t="shared" si="0"/>
        <v>12</v>
      </c>
      <c r="F7" s="269">
        <f t="shared" si="0"/>
        <v>14</v>
      </c>
      <c r="H7" s="266"/>
      <c r="I7" s="267" t="s">
        <v>50</v>
      </c>
      <c r="J7" s="268">
        <v>19</v>
      </c>
      <c r="K7" s="269">
        <v>0</v>
      </c>
      <c r="L7" s="269">
        <v>8</v>
      </c>
      <c r="M7" s="269">
        <v>11</v>
      </c>
      <c r="O7" s="266"/>
      <c r="P7" s="267" t="s">
        <v>50</v>
      </c>
      <c r="Q7" s="268">
        <v>12</v>
      </c>
      <c r="R7" s="269">
        <v>3</v>
      </c>
      <c r="S7" s="269">
        <v>2</v>
      </c>
      <c r="T7" s="269">
        <v>7</v>
      </c>
    </row>
    <row r="8" spans="1:20" s="68" customFormat="1" ht="30" customHeight="1">
      <c r="A8" s="60" t="s">
        <v>2</v>
      </c>
      <c r="B8" s="267" t="s">
        <v>51</v>
      </c>
      <c r="C8" s="270">
        <f t="shared" si="0"/>
        <v>817</v>
      </c>
      <c r="D8" s="271">
        <f t="shared" si="0"/>
        <v>254</v>
      </c>
      <c r="E8" s="271">
        <f t="shared" si="0"/>
        <v>302</v>
      </c>
      <c r="F8" s="271">
        <f t="shared" si="0"/>
        <v>261</v>
      </c>
      <c r="H8" s="60" t="s">
        <v>2</v>
      </c>
      <c r="I8" s="267" t="s">
        <v>51</v>
      </c>
      <c r="J8" s="270">
        <v>380</v>
      </c>
      <c r="K8" s="271">
        <v>122</v>
      </c>
      <c r="L8" s="271">
        <v>107</v>
      </c>
      <c r="M8" s="271">
        <v>151</v>
      </c>
      <c r="O8" s="60" t="s">
        <v>2</v>
      </c>
      <c r="P8" s="267" t="s">
        <v>51</v>
      </c>
      <c r="Q8" s="270">
        <v>353</v>
      </c>
      <c r="R8" s="271">
        <v>115</v>
      </c>
      <c r="S8" s="271">
        <v>132</v>
      </c>
      <c r="T8" s="271">
        <v>106</v>
      </c>
    </row>
    <row r="9" spans="1:20" s="68" customFormat="1" ht="30" customHeight="1">
      <c r="A9" s="272"/>
      <c r="B9" s="273" t="s">
        <v>52</v>
      </c>
      <c r="C9" s="274">
        <v>850</v>
      </c>
      <c r="D9" s="275">
        <f>SUM(D24,D12,D15,D18,D21)</f>
        <v>261</v>
      </c>
      <c r="E9" s="275">
        <f>SUM(E24,E12,E15,E18,E21)</f>
        <v>314</v>
      </c>
      <c r="F9" s="275">
        <f>SUM(F24,F12,F15,F18,F21)</f>
        <v>275</v>
      </c>
      <c r="H9" s="272"/>
      <c r="I9" s="273" t="s">
        <v>52</v>
      </c>
      <c r="J9" s="274">
        <v>399</v>
      </c>
      <c r="K9" s="275">
        <v>122</v>
      </c>
      <c r="L9" s="275">
        <v>115</v>
      </c>
      <c r="M9" s="275">
        <v>162</v>
      </c>
      <c r="O9" s="341"/>
      <c r="P9" s="342" t="s">
        <v>52</v>
      </c>
      <c r="Q9" s="343">
        <v>365</v>
      </c>
      <c r="R9" s="344">
        <v>118</v>
      </c>
      <c r="S9" s="344">
        <v>134</v>
      </c>
      <c r="T9" s="344">
        <v>113</v>
      </c>
    </row>
    <row r="10" spans="1:20" ht="30" customHeight="1">
      <c r="A10" s="429" t="s">
        <v>235</v>
      </c>
      <c r="B10" s="94" t="s">
        <v>50</v>
      </c>
      <c r="C10" s="276">
        <v>0</v>
      </c>
      <c r="D10" s="277">
        <v>0</v>
      </c>
      <c r="E10" s="277">
        <v>0</v>
      </c>
      <c r="F10" s="277">
        <v>0</v>
      </c>
      <c r="H10" s="429" t="s">
        <v>235</v>
      </c>
      <c r="I10" s="94" t="s">
        <v>50</v>
      </c>
      <c r="J10" s="276">
        <v>0</v>
      </c>
      <c r="K10" s="277">
        <v>0</v>
      </c>
      <c r="L10" s="277">
        <v>0</v>
      </c>
      <c r="M10" s="277">
        <v>0</v>
      </c>
      <c r="O10" s="429" t="s">
        <v>235</v>
      </c>
      <c r="P10" s="327" t="s">
        <v>50</v>
      </c>
      <c r="Q10" s="276">
        <v>0</v>
      </c>
      <c r="R10" s="277">
        <v>0</v>
      </c>
      <c r="S10" s="277">
        <v>0</v>
      </c>
      <c r="T10" s="277">
        <v>0</v>
      </c>
    </row>
    <row r="11" spans="1:20" ht="30" customHeight="1">
      <c r="A11" s="429"/>
      <c r="B11" s="94" t="s">
        <v>51</v>
      </c>
      <c r="C11" s="278">
        <v>3</v>
      </c>
      <c r="D11" s="279">
        <v>2</v>
      </c>
      <c r="E11" s="280">
        <v>1</v>
      </c>
      <c r="F11" s="280">
        <v>0</v>
      </c>
      <c r="H11" s="429"/>
      <c r="I11" s="94" t="s">
        <v>51</v>
      </c>
      <c r="J11" s="278">
        <v>1</v>
      </c>
      <c r="K11" s="279">
        <v>0</v>
      </c>
      <c r="L11" s="280">
        <v>1</v>
      </c>
      <c r="M11" s="280">
        <v>0</v>
      </c>
      <c r="O11" s="429"/>
      <c r="P11" s="327" t="s">
        <v>51</v>
      </c>
      <c r="Q11" s="278">
        <v>7</v>
      </c>
      <c r="R11" s="279">
        <v>0</v>
      </c>
      <c r="S11" s="280">
        <v>6</v>
      </c>
      <c r="T11" s="280">
        <v>1</v>
      </c>
    </row>
    <row r="12" spans="1:20" ht="30" customHeight="1">
      <c r="A12" s="429"/>
      <c r="B12" s="59" t="s">
        <v>52</v>
      </c>
      <c r="C12" s="281">
        <v>3</v>
      </c>
      <c r="D12" s="282">
        <v>2</v>
      </c>
      <c r="E12" s="283">
        <v>1</v>
      </c>
      <c r="F12" s="283">
        <v>0</v>
      </c>
      <c r="H12" s="429"/>
      <c r="I12" s="59" t="s">
        <v>52</v>
      </c>
      <c r="J12" s="281">
        <v>1</v>
      </c>
      <c r="K12" s="282">
        <v>0</v>
      </c>
      <c r="L12" s="283">
        <v>1</v>
      </c>
      <c r="M12" s="283">
        <v>0</v>
      </c>
      <c r="O12" s="429"/>
      <c r="P12" s="328" t="s">
        <v>52</v>
      </c>
      <c r="Q12" s="345">
        <v>7</v>
      </c>
      <c r="R12" s="346">
        <v>0</v>
      </c>
      <c r="S12" s="347">
        <v>6</v>
      </c>
      <c r="T12" s="347">
        <v>1</v>
      </c>
    </row>
    <row r="13" spans="1:20" ht="30" customHeight="1">
      <c r="A13" s="429" t="s">
        <v>236</v>
      </c>
      <c r="B13" s="94" t="s">
        <v>50</v>
      </c>
      <c r="C13" s="276">
        <v>0</v>
      </c>
      <c r="D13" s="277">
        <v>0</v>
      </c>
      <c r="E13" s="277">
        <v>0</v>
      </c>
      <c r="F13" s="277">
        <v>0</v>
      </c>
      <c r="H13" s="429" t="s">
        <v>236</v>
      </c>
      <c r="I13" s="94" t="s">
        <v>50</v>
      </c>
      <c r="J13" s="276">
        <v>3</v>
      </c>
      <c r="K13" s="277">
        <v>0</v>
      </c>
      <c r="L13" s="277">
        <v>2</v>
      </c>
      <c r="M13" s="277">
        <v>1</v>
      </c>
      <c r="O13" s="429" t="s">
        <v>236</v>
      </c>
      <c r="P13" s="327" t="s">
        <v>50</v>
      </c>
      <c r="Q13" s="276">
        <v>1</v>
      </c>
      <c r="R13" s="277">
        <v>0</v>
      </c>
      <c r="S13" s="277">
        <v>0</v>
      </c>
      <c r="T13" s="277">
        <v>1</v>
      </c>
    </row>
    <row r="14" spans="1:20" ht="30" customHeight="1">
      <c r="A14" s="429"/>
      <c r="B14" s="94" t="s">
        <v>51</v>
      </c>
      <c r="C14" s="278">
        <v>107</v>
      </c>
      <c r="D14" s="277">
        <v>33</v>
      </c>
      <c r="E14" s="277">
        <v>35</v>
      </c>
      <c r="F14" s="277">
        <v>39</v>
      </c>
      <c r="H14" s="429"/>
      <c r="I14" s="94" t="s">
        <v>51</v>
      </c>
      <c r="J14" s="278">
        <v>52</v>
      </c>
      <c r="K14" s="277">
        <v>16</v>
      </c>
      <c r="L14" s="277">
        <v>16</v>
      </c>
      <c r="M14" s="277">
        <v>20</v>
      </c>
      <c r="O14" s="429"/>
      <c r="P14" s="327" t="s">
        <v>51</v>
      </c>
      <c r="Q14" s="278">
        <v>35</v>
      </c>
      <c r="R14" s="277">
        <v>15</v>
      </c>
      <c r="S14" s="277">
        <v>9</v>
      </c>
      <c r="T14" s="277">
        <v>11</v>
      </c>
    </row>
    <row r="15" spans="1:20" ht="30" customHeight="1">
      <c r="A15" s="429"/>
      <c r="B15" s="59" t="s">
        <v>52</v>
      </c>
      <c r="C15" s="281">
        <v>107</v>
      </c>
      <c r="D15" s="282">
        <v>33</v>
      </c>
      <c r="E15" s="283">
        <v>35</v>
      </c>
      <c r="F15" s="283">
        <v>39</v>
      </c>
      <c r="H15" s="429"/>
      <c r="I15" s="59" t="s">
        <v>52</v>
      </c>
      <c r="J15" s="281">
        <v>55</v>
      </c>
      <c r="K15" s="282">
        <v>16</v>
      </c>
      <c r="L15" s="283">
        <v>18</v>
      </c>
      <c r="M15" s="283">
        <v>21</v>
      </c>
      <c r="O15" s="429"/>
      <c r="P15" s="328" t="s">
        <v>52</v>
      </c>
      <c r="Q15" s="345">
        <v>36</v>
      </c>
      <c r="R15" s="346">
        <v>15</v>
      </c>
      <c r="S15" s="347">
        <v>9</v>
      </c>
      <c r="T15" s="347">
        <v>12</v>
      </c>
    </row>
    <row r="16" spans="1:20" ht="30" customHeight="1">
      <c r="A16" s="429" t="s">
        <v>237</v>
      </c>
      <c r="B16" s="94" t="s">
        <v>50</v>
      </c>
      <c r="C16" s="276">
        <v>20</v>
      </c>
      <c r="D16" s="277">
        <v>5</v>
      </c>
      <c r="E16" s="277">
        <v>5</v>
      </c>
      <c r="F16" s="277">
        <v>10</v>
      </c>
      <c r="H16" s="429" t="s">
        <v>237</v>
      </c>
      <c r="I16" s="94" t="s">
        <v>50</v>
      </c>
      <c r="J16" s="276">
        <v>10</v>
      </c>
      <c r="K16" s="277">
        <v>0</v>
      </c>
      <c r="L16" s="277">
        <v>4</v>
      </c>
      <c r="M16" s="277">
        <v>6</v>
      </c>
      <c r="O16" s="429" t="s">
        <v>237</v>
      </c>
      <c r="P16" s="327" t="s">
        <v>50</v>
      </c>
      <c r="Q16" s="276">
        <v>6</v>
      </c>
      <c r="R16" s="277">
        <v>2</v>
      </c>
      <c r="S16" s="277">
        <v>1</v>
      </c>
      <c r="T16" s="277">
        <v>3</v>
      </c>
    </row>
    <row r="17" spans="1:20" ht="30" customHeight="1">
      <c r="A17" s="429"/>
      <c r="B17" s="94" t="s">
        <v>51</v>
      </c>
      <c r="C17" s="278">
        <v>554</v>
      </c>
      <c r="D17" s="277">
        <v>171</v>
      </c>
      <c r="E17" s="277">
        <v>208</v>
      </c>
      <c r="F17" s="277">
        <v>175</v>
      </c>
      <c r="H17" s="429"/>
      <c r="I17" s="94" t="s">
        <v>51</v>
      </c>
      <c r="J17" s="278">
        <v>255</v>
      </c>
      <c r="K17" s="277">
        <v>84</v>
      </c>
      <c r="L17" s="277">
        <v>78</v>
      </c>
      <c r="M17" s="277">
        <v>93</v>
      </c>
      <c r="O17" s="429"/>
      <c r="P17" s="327" t="s">
        <v>51</v>
      </c>
      <c r="Q17" s="278">
        <v>241</v>
      </c>
      <c r="R17" s="277">
        <v>80</v>
      </c>
      <c r="S17" s="277">
        <v>93</v>
      </c>
      <c r="T17" s="277">
        <v>68</v>
      </c>
    </row>
    <row r="18" spans="1:20" ht="30" customHeight="1">
      <c r="A18" s="429"/>
      <c r="B18" s="59" t="s">
        <v>52</v>
      </c>
      <c r="C18" s="281">
        <v>574</v>
      </c>
      <c r="D18" s="282">
        <v>176</v>
      </c>
      <c r="E18" s="283">
        <v>213</v>
      </c>
      <c r="F18" s="283">
        <v>185</v>
      </c>
      <c r="H18" s="429"/>
      <c r="I18" s="59" t="s">
        <v>52</v>
      </c>
      <c r="J18" s="281">
        <v>265</v>
      </c>
      <c r="K18" s="282">
        <v>84</v>
      </c>
      <c r="L18" s="283">
        <v>82</v>
      </c>
      <c r="M18" s="283">
        <v>99</v>
      </c>
      <c r="O18" s="429"/>
      <c r="P18" s="328" t="s">
        <v>52</v>
      </c>
      <c r="Q18" s="345">
        <v>247</v>
      </c>
      <c r="R18" s="346">
        <v>82</v>
      </c>
      <c r="S18" s="347">
        <v>94</v>
      </c>
      <c r="T18" s="347">
        <v>71</v>
      </c>
    </row>
    <row r="19" spans="1:20" ht="30" customHeight="1">
      <c r="A19" s="429" t="s">
        <v>238</v>
      </c>
      <c r="B19" s="94" t="s">
        <v>50</v>
      </c>
      <c r="C19" s="276">
        <v>13</v>
      </c>
      <c r="D19" s="277">
        <v>2</v>
      </c>
      <c r="E19" s="277">
        <v>7</v>
      </c>
      <c r="F19" s="277">
        <v>4</v>
      </c>
      <c r="H19" s="429" t="s">
        <v>238</v>
      </c>
      <c r="I19" s="94" t="s">
        <v>50</v>
      </c>
      <c r="J19" s="276">
        <v>5</v>
      </c>
      <c r="K19" s="277">
        <v>0</v>
      </c>
      <c r="L19" s="277">
        <v>2</v>
      </c>
      <c r="M19" s="277">
        <v>3</v>
      </c>
      <c r="O19" s="429" t="s">
        <v>238</v>
      </c>
      <c r="P19" s="327" t="s">
        <v>50</v>
      </c>
      <c r="Q19" s="276">
        <v>5</v>
      </c>
      <c r="R19" s="277">
        <v>1</v>
      </c>
      <c r="S19" s="277">
        <v>1</v>
      </c>
      <c r="T19" s="277">
        <v>3</v>
      </c>
    </row>
    <row r="20" spans="1:20" ht="30" customHeight="1">
      <c r="A20" s="429"/>
      <c r="B20" s="94" t="s">
        <v>51</v>
      </c>
      <c r="C20" s="278">
        <v>151</v>
      </c>
      <c r="D20" s="277">
        <v>47</v>
      </c>
      <c r="E20" s="277">
        <v>57</v>
      </c>
      <c r="F20" s="277">
        <v>47</v>
      </c>
      <c r="H20" s="429"/>
      <c r="I20" s="94" t="s">
        <v>51</v>
      </c>
      <c r="J20" s="278">
        <v>70</v>
      </c>
      <c r="K20" s="277">
        <v>22</v>
      </c>
      <c r="L20" s="277">
        <v>12</v>
      </c>
      <c r="M20" s="277">
        <v>36</v>
      </c>
      <c r="O20" s="429"/>
      <c r="P20" s="327" t="s">
        <v>51</v>
      </c>
      <c r="Q20" s="278">
        <v>67</v>
      </c>
      <c r="R20" s="277">
        <v>20</v>
      </c>
      <c r="S20" s="277">
        <v>22</v>
      </c>
      <c r="T20" s="277">
        <v>25</v>
      </c>
    </row>
    <row r="21" spans="1:20" ht="30" customHeight="1">
      <c r="A21" s="429"/>
      <c r="B21" s="59" t="s">
        <v>52</v>
      </c>
      <c r="C21" s="281">
        <v>163</v>
      </c>
      <c r="D21" s="282">
        <v>49</v>
      </c>
      <c r="E21" s="283">
        <v>64</v>
      </c>
      <c r="F21" s="283">
        <v>51</v>
      </c>
      <c r="H21" s="429"/>
      <c r="I21" s="59" t="s">
        <v>52</v>
      </c>
      <c r="J21" s="281">
        <v>75</v>
      </c>
      <c r="K21" s="282">
        <v>22</v>
      </c>
      <c r="L21" s="283">
        <v>14</v>
      </c>
      <c r="M21" s="283">
        <v>39</v>
      </c>
      <c r="O21" s="429"/>
      <c r="P21" s="328" t="s">
        <v>52</v>
      </c>
      <c r="Q21" s="345">
        <v>72</v>
      </c>
      <c r="R21" s="346">
        <v>21</v>
      </c>
      <c r="S21" s="347">
        <v>23</v>
      </c>
      <c r="T21" s="347">
        <v>28</v>
      </c>
    </row>
    <row r="22" spans="1:20" ht="30" customHeight="1" thickBot="1">
      <c r="A22" s="430" t="s">
        <v>239</v>
      </c>
      <c r="B22" s="94" t="s">
        <v>50</v>
      </c>
      <c r="C22" s="276">
        <v>0</v>
      </c>
      <c r="D22" s="277">
        <v>0</v>
      </c>
      <c r="E22" s="277">
        <v>0</v>
      </c>
      <c r="F22" s="277">
        <v>0</v>
      </c>
      <c r="H22" s="430" t="s">
        <v>239</v>
      </c>
      <c r="I22" s="94" t="s">
        <v>50</v>
      </c>
      <c r="J22" s="276">
        <v>1</v>
      </c>
      <c r="K22" s="277">
        <v>0</v>
      </c>
      <c r="L22" s="277">
        <v>0</v>
      </c>
      <c r="M22" s="277">
        <v>1</v>
      </c>
      <c r="O22" s="430" t="s">
        <v>239</v>
      </c>
      <c r="P22" s="327" t="s">
        <v>50</v>
      </c>
      <c r="Q22" s="276">
        <v>0</v>
      </c>
      <c r="R22" s="277">
        <v>0</v>
      </c>
      <c r="S22" s="277">
        <v>0</v>
      </c>
      <c r="T22" s="277">
        <v>0</v>
      </c>
    </row>
    <row r="23" spans="1:20" ht="30" customHeight="1" thickBot="1">
      <c r="A23" s="430"/>
      <c r="B23" s="94" t="s">
        <v>51</v>
      </c>
      <c r="C23" s="278">
        <v>2</v>
      </c>
      <c r="D23" s="277">
        <v>1</v>
      </c>
      <c r="E23" s="277">
        <v>1</v>
      </c>
      <c r="F23" s="277">
        <v>0</v>
      </c>
      <c r="H23" s="430"/>
      <c r="I23" s="94" t="s">
        <v>51</v>
      </c>
      <c r="J23" s="278">
        <v>2</v>
      </c>
      <c r="K23" s="277">
        <v>0</v>
      </c>
      <c r="L23" s="277">
        <v>0</v>
      </c>
      <c r="M23" s="277">
        <v>2</v>
      </c>
      <c r="O23" s="430"/>
      <c r="P23" s="327" t="s">
        <v>51</v>
      </c>
      <c r="Q23" s="278">
        <v>3</v>
      </c>
      <c r="R23" s="277">
        <v>0</v>
      </c>
      <c r="S23" s="277">
        <v>2</v>
      </c>
      <c r="T23" s="277">
        <v>1</v>
      </c>
    </row>
    <row r="24" spans="1:20" ht="30" customHeight="1" thickBot="1">
      <c r="A24" s="430"/>
      <c r="B24" s="90" t="s">
        <v>52</v>
      </c>
      <c r="C24" s="284">
        <v>2</v>
      </c>
      <c r="D24" s="285">
        <v>1</v>
      </c>
      <c r="E24" s="285">
        <v>1</v>
      </c>
      <c r="F24" s="285">
        <v>0</v>
      </c>
      <c r="H24" s="430"/>
      <c r="I24" s="90" t="s">
        <v>52</v>
      </c>
      <c r="J24" s="284">
        <v>3</v>
      </c>
      <c r="K24" s="285">
        <v>0</v>
      </c>
      <c r="L24" s="285">
        <v>0</v>
      </c>
      <c r="M24" s="285">
        <v>3</v>
      </c>
      <c r="O24" s="430"/>
      <c r="P24" s="90" t="s">
        <v>52</v>
      </c>
      <c r="Q24" s="284">
        <v>3</v>
      </c>
      <c r="R24" s="285">
        <v>0</v>
      </c>
      <c r="S24" s="285">
        <v>2</v>
      </c>
      <c r="T24" s="285">
        <v>1</v>
      </c>
    </row>
    <row r="25" spans="1:20" ht="25.5" customHeight="1">
      <c r="D25" s="439" t="s">
        <v>56</v>
      </c>
      <c r="E25" s="439"/>
      <c r="F25" s="439"/>
      <c r="K25" s="398" t="s">
        <v>56</v>
      </c>
      <c r="L25" s="398"/>
      <c r="M25" s="398"/>
      <c r="R25" s="398" t="s">
        <v>56</v>
      </c>
      <c r="S25" s="398"/>
      <c r="T25" s="398"/>
    </row>
    <row r="27" spans="1:20">
      <c r="A27" s="92"/>
      <c r="B27" s="93"/>
    </row>
  </sheetData>
  <mergeCells count="36">
    <mergeCell ref="K25:M25"/>
    <mergeCell ref="A19:A21"/>
    <mergeCell ref="H19:H21"/>
    <mergeCell ref="A22:A24"/>
    <mergeCell ref="H22:H24"/>
    <mergeCell ref="D25:F25"/>
    <mergeCell ref="A10:A12"/>
    <mergeCell ref="H10:H12"/>
    <mergeCell ref="A13:A15"/>
    <mergeCell ref="H13:H15"/>
    <mergeCell ref="A16:A18"/>
    <mergeCell ref="H16:H18"/>
    <mergeCell ref="K3:M3"/>
    <mergeCell ref="D5:D6"/>
    <mergeCell ref="E5:E6"/>
    <mergeCell ref="F5:F6"/>
    <mergeCell ref="K5:K6"/>
    <mergeCell ref="L5:L6"/>
    <mergeCell ref="M5:M6"/>
    <mergeCell ref="A3:B6"/>
    <mergeCell ref="C3:C6"/>
    <mergeCell ref="D3:F3"/>
    <mergeCell ref="H3:I6"/>
    <mergeCell ref="J3:J6"/>
    <mergeCell ref="O3:P6"/>
    <mergeCell ref="Q3:Q6"/>
    <mergeCell ref="R3:T3"/>
    <mergeCell ref="R5:R6"/>
    <mergeCell ref="S5:S6"/>
    <mergeCell ref="T5:T6"/>
    <mergeCell ref="R25:T25"/>
    <mergeCell ref="O10:O12"/>
    <mergeCell ref="O13:O15"/>
    <mergeCell ref="O16:O18"/>
    <mergeCell ref="O19:O21"/>
    <mergeCell ref="O22:O24"/>
  </mergeCells>
  <phoneticPr fontId="24"/>
  <printOptions horizontalCentered="1" verticalCentered="1"/>
  <pageMargins left="0.59055118110236227" right="0.59055118110236227" top="0.59055118110236227" bottom="0.55118110236220474" header="0.51181102362204722" footer="0.51181102362204722"/>
  <pageSetup paperSize="9" scale="66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F0"/>
    <pageSetUpPr fitToPage="1"/>
  </sheetPr>
  <dimension ref="A1:AMP48"/>
  <sheetViews>
    <sheetView showGridLines="0" view="pageBreakPreview" zoomScaleNormal="100" workbookViewId="0">
      <selection activeCell="S9" sqref="S9"/>
    </sheetView>
  </sheetViews>
  <sheetFormatPr defaultColWidth="12.5" defaultRowHeight="17.25"/>
  <cols>
    <col min="1" max="1" width="16.25" style="21" customWidth="1"/>
    <col min="2" max="2" width="10.625" style="21" customWidth="1"/>
    <col min="3" max="3" width="11" style="21" customWidth="1"/>
    <col min="4" max="8" width="10.625" style="21" customWidth="1"/>
    <col min="9" max="9" width="10.75" style="21" customWidth="1"/>
    <col min="10" max="10" width="7.375" style="21" customWidth="1"/>
    <col min="11" max="11" width="16.25" style="21" customWidth="1"/>
    <col min="12" max="12" width="10.625" style="21" customWidth="1"/>
    <col min="13" max="13" width="11" style="21" customWidth="1"/>
    <col min="14" max="18" width="10.625" style="21" customWidth="1"/>
    <col min="19" max="19" width="10.75" style="21" customWidth="1"/>
    <col min="20" max="251" width="12.5" style="21"/>
    <col min="252" max="252" width="16.25" style="21" customWidth="1"/>
    <col min="253" max="253" width="10.625" style="21" customWidth="1"/>
    <col min="254" max="254" width="11" style="21" customWidth="1"/>
    <col min="255" max="259" width="10.625" style="21" customWidth="1"/>
    <col min="260" max="260" width="10.75" style="21" customWidth="1"/>
    <col min="261" max="507" width="12.5" style="21"/>
    <col min="508" max="508" width="16.25" style="21" customWidth="1"/>
    <col min="509" max="509" width="10.625" style="21" customWidth="1"/>
    <col min="510" max="510" width="11" style="21" customWidth="1"/>
    <col min="511" max="515" width="10.625" style="21" customWidth="1"/>
    <col min="516" max="516" width="10.75" style="21" customWidth="1"/>
    <col min="517" max="763" width="12.5" style="21"/>
    <col min="764" max="764" width="16.25" style="21" customWidth="1"/>
    <col min="765" max="765" width="10.625" style="21" customWidth="1"/>
    <col min="766" max="766" width="11" style="21" customWidth="1"/>
    <col min="767" max="771" width="10.625" style="21" customWidth="1"/>
    <col min="772" max="772" width="10.75" style="21" customWidth="1"/>
    <col min="773" max="1019" width="12.5" style="21"/>
    <col min="1020" max="1020" width="16.25" style="21" customWidth="1"/>
    <col min="1021" max="1021" width="10.625" style="21" customWidth="1"/>
    <col min="1022" max="1022" width="11" style="21" customWidth="1"/>
    <col min="1023" max="1027" width="10.625" style="21" customWidth="1"/>
    <col min="1028" max="1028" width="10.75" style="21" customWidth="1"/>
    <col min="1029" max="1030" width="12.5" style="21"/>
  </cols>
  <sheetData>
    <row r="1" spans="1:19">
      <c r="A1" s="92" t="s">
        <v>240</v>
      </c>
      <c r="K1" s="92" t="s">
        <v>293</v>
      </c>
    </row>
    <row r="2" spans="1:19" ht="18" thickBot="1">
      <c r="A2" s="22"/>
      <c r="B2" s="22"/>
      <c r="F2" s="81"/>
      <c r="H2" s="54"/>
      <c r="I2" s="118" t="s">
        <v>1</v>
      </c>
      <c r="K2" s="22"/>
      <c r="L2" s="22"/>
      <c r="P2" s="81"/>
      <c r="R2" s="54"/>
      <c r="S2" s="118" t="s">
        <v>294</v>
      </c>
    </row>
    <row r="3" spans="1:19" ht="16.5" customHeight="1" thickBot="1">
      <c r="A3" s="382" t="s">
        <v>312</v>
      </c>
      <c r="B3" s="442" t="s">
        <v>241</v>
      </c>
      <c r="C3" s="442"/>
      <c r="D3" s="379" t="s">
        <v>242</v>
      </c>
      <c r="E3" s="379"/>
      <c r="F3" s="440" t="s">
        <v>243</v>
      </c>
      <c r="G3" s="440"/>
      <c r="H3" s="440"/>
      <c r="I3" s="440"/>
      <c r="K3" s="382" t="s">
        <v>301</v>
      </c>
      <c r="L3" s="442" t="s">
        <v>295</v>
      </c>
      <c r="M3" s="442"/>
      <c r="N3" s="379" t="s">
        <v>296</v>
      </c>
      <c r="O3" s="379"/>
      <c r="P3" s="440" t="s">
        <v>297</v>
      </c>
      <c r="Q3" s="440"/>
      <c r="R3" s="440"/>
      <c r="S3" s="440"/>
    </row>
    <row r="4" spans="1:19" ht="24" customHeight="1">
      <c r="A4" s="383"/>
      <c r="B4" s="442"/>
      <c r="C4" s="442"/>
      <c r="D4" s="379"/>
      <c r="E4" s="379"/>
      <c r="F4" s="441" t="s">
        <v>244</v>
      </c>
      <c r="G4" s="441"/>
      <c r="H4" s="286" t="s">
        <v>245</v>
      </c>
      <c r="I4" s="287" t="s">
        <v>246</v>
      </c>
      <c r="K4" s="383"/>
      <c r="L4" s="442"/>
      <c r="M4" s="442"/>
      <c r="N4" s="379"/>
      <c r="O4" s="379"/>
      <c r="P4" s="441" t="s">
        <v>298</v>
      </c>
      <c r="Q4" s="441"/>
      <c r="R4" s="286" t="s">
        <v>299</v>
      </c>
      <c r="S4" s="287" t="s">
        <v>300</v>
      </c>
    </row>
    <row r="5" spans="1:19" ht="24.95" customHeight="1">
      <c r="A5" s="384"/>
      <c r="B5" s="288" t="s">
        <v>247</v>
      </c>
      <c r="C5" s="289" t="s">
        <v>248</v>
      </c>
      <c r="D5" s="288" t="s">
        <v>249</v>
      </c>
      <c r="E5" s="288" t="s">
        <v>250</v>
      </c>
      <c r="F5" s="290" t="s">
        <v>247</v>
      </c>
      <c r="G5" s="288" t="s">
        <v>251</v>
      </c>
      <c r="H5" s="290" t="s">
        <v>247</v>
      </c>
      <c r="I5" s="289" t="s">
        <v>247</v>
      </c>
      <c r="K5" s="384"/>
      <c r="L5" s="288" t="s">
        <v>302</v>
      </c>
      <c r="M5" s="289" t="s">
        <v>303</v>
      </c>
      <c r="N5" s="288" t="s">
        <v>304</v>
      </c>
      <c r="O5" s="288" t="s">
        <v>305</v>
      </c>
      <c r="P5" s="290" t="s">
        <v>302</v>
      </c>
      <c r="Q5" s="288" t="s">
        <v>306</v>
      </c>
      <c r="R5" s="290" t="s">
        <v>302</v>
      </c>
      <c r="S5" s="289" t="s">
        <v>302</v>
      </c>
    </row>
    <row r="6" spans="1:19" ht="23.25" customHeight="1">
      <c r="A6" s="81"/>
      <c r="B6" s="291" t="s">
        <v>252</v>
      </c>
      <c r="C6" s="292" t="s">
        <v>186</v>
      </c>
      <c r="D6" s="291" t="s">
        <v>252</v>
      </c>
      <c r="E6" s="293" t="s">
        <v>186</v>
      </c>
      <c r="F6" s="292" t="s">
        <v>252</v>
      </c>
      <c r="G6" s="294" t="s">
        <v>186</v>
      </c>
      <c r="H6" s="294" t="s">
        <v>252</v>
      </c>
      <c r="I6" s="292" t="s">
        <v>252</v>
      </c>
      <c r="K6" s="81"/>
      <c r="L6" s="291" t="s">
        <v>307</v>
      </c>
      <c r="M6" s="292" t="s">
        <v>308</v>
      </c>
      <c r="N6" s="291" t="s">
        <v>307</v>
      </c>
      <c r="O6" s="293" t="s">
        <v>308</v>
      </c>
      <c r="P6" s="292" t="s">
        <v>307</v>
      </c>
      <c r="Q6" s="294" t="s">
        <v>308</v>
      </c>
      <c r="R6" s="294" t="s">
        <v>307</v>
      </c>
      <c r="S6" s="292" t="s">
        <v>307</v>
      </c>
    </row>
    <row r="7" spans="1:19" ht="23.25" customHeight="1">
      <c r="A7" s="295" t="s">
        <v>253</v>
      </c>
      <c r="B7" s="296">
        <f t="shared" ref="B7:I7" si="0">SUM(B8:B23)</f>
        <v>489</v>
      </c>
      <c r="C7" s="296">
        <f t="shared" si="0"/>
        <v>26053</v>
      </c>
      <c r="D7" s="297">
        <f t="shared" si="0"/>
        <v>238</v>
      </c>
      <c r="E7" s="298">
        <f t="shared" si="0"/>
        <v>298</v>
      </c>
      <c r="F7" s="299">
        <f t="shared" si="0"/>
        <v>183</v>
      </c>
      <c r="G7" s="299">
        <f t="shared" si="0"/>
        <v>7318</v>
      </c>
      <c r="H7" s="299">
        <f t="shared" si="0"/>
        <v>194</v>
      </c>
      <c r="I7" s="299">
        <f t="shared" si="0"/>
        <v>230</v>
      </c>
      <c r="K7" s="295" t="s">
        <v>253</v>
      </c>
      <c r="L7" s="296">
        <v>245</v>
      </c>
      <c r="M7" s="296">
        <v>8391</v>
      </c>
      <c r="N7" s="297">
        <v>12</v>
      </c>
      <c r="O7" s="298">
        <v>181</v>
      </c>
      <c r="P7" s="299">
        <v>184</v>
      </c>
      <c r="Q7" s="299">
        <v>6713</v>
      </c>
      <c r="R7" s="299">
        <v>52</v>
      </c>
      <c r="S7" s="352">
        <v>181</v>
      </c>
    </row>
    <row r="8" spans="1:19" ht="23.25" customHeight="1">
      <c r="A8" s="69" t="s">
        <v>254</v>
      </c>
      <c r="B8" s="300">
        <v>29</v>
      </c>
      <c r="C8" s="301">
        <v>1618</v>
      </c>
      <c r="D8" s="300">
        <v>17</v>
      </c>
      <c r="E8" s="302">
        <v>24</v>
      </c>
      <c r="F8" s="132">
        <v>10</v>
      </c>
      <c r="G8" s="132">
        <v>321</v>
      </c>
      <c r="H8" s="132">
        <v>5</v>
      </c>
      <c r="I8" s="132">
        <v>2</v>
      </c>
      <c r="K8" s="69" t="s">
        <v>254</v>
      </c>
      <c r="L8" s="300">
        <v>1</v>
      </c>
      <c r="M8" s="301">
        <v>9</v>
      </c>
      <c r="N8" s="300">
        <v>1</v>
      </c>
      <c r="O8" s="302">
        <v>17</v>
      </c>
      <c r="P8" s="132">
        <v>9</v>
      </c>
      <c r="Q8" s="132">
        <v>286</v>
      </c>
      <c r="R8" s="132">
        <v>0</v>
      </c>
      <c r="S8" s="132">
        <v>6</v>
      </c>
    </row>
    <row r="9" spans="1:19" ht="23.25" customHeight="1">
      <c r="A9" s="69" t="s">
        <v>4</v>
      </c>
      <c r="B9" s="300">
        <v>18</v>
      </c>
      <c r="C9" s="301">
        <v>675</v>
      </c>
      <c r="D9" s="300">
        <v>7</v>
      </c>
      <c r="E9" s="302">
        <v>7</v>
      </c>
      <c r="F9" s="300">
        <v>2</v>
      </c>
      <c r="G9" s="132">
        <v>111</v>
      </c>
      <c r="H9" s="132">
        <v>0</v>
      </c>
      <c r="I9" s="132">
        <v>2</v>
      </c>
      <c r="K9" s="69" t="s">
        <v>4</v>
      </c>
      <c r="L9" s="300">
        <v>9</v>
      </c>
      <c r="M9" s="301">
        <v>214</v>
      </c>
      <c r="N9" s="300">
        <v>1</v>
      </c>
      <c r="O9" s="302">
        <v>17</v>
      </c>
      <c r="P9" s="300">
        <v>1</v>
      </c>
      <c r="Q9" s="132">
        <v>77</v>
      </c>
      <c r="R9" s="132">
        <v>1</v>
      </c>
      <c r="S9" s="132">
        <v>0</v>
      </c>
    </row>
    <row r="10" spans="1:19" ht="23.25" customHeight="1">
      <c r="A10" s="69" t="s">
        <v>5</v>
      </c>
      <c r="B10" s="300">
        <v>28</v>
      </c>
      <c r="C10" s="301">
        <v>1409</v>
      </c>
      <c r="D10" s="300">
        <v>23</v>
      </c>
      <c r="E10" s="302">
        <v>27</v>
      </c>
      <c r="F10" s="132">
        <v>9</v>
      </c>
      <c r="G10" s="132">
        <v>301</v>
      </c>
      <c r="H10" s="132">
        <v>2</v>
      </c>
      <c r="I10" s="132">
        <v>1</v>
      </c>
      <c r="K10" s="69" t="s">
        <v>5</v>
      </c>
      <c r="L10" s="300">
        <v>21</v>
      </c>
      <c r="M10" s="301">
        <v>581</v>
      </c>
      <c r="N10" s="300" t="s">
        <v>98</v>
      </c>
      <c r="O10" s="302">
        <v>0</v>
      </c>
      <c r="P10" s="132">
        <v>9</v>
      </c>
      <c r="Q10" s="132">
        <v>274</v>
      </c>
      <c r="R10" s="132">
        <v>3</v>
      </c>
      <c r="S10" s="132">
        <v>3</v>
      </c>
    </row>
    <row r="11" spans="1:19" ht="23.25" customHeight="1">
      <c r="A11" s="69" t="s">
        <v>6</v>
      </c>
      <c r="B11" s="300">
        <v>41</v>
      </c>
      <c r="C11" s="301">
        <v>1859</v>
      </c>
      <c r="D11" s="300">
        <v>13</v>
      </c>
      <c r="E11" s="302">
        <v>24</v>
      </c>
      <c r="F11" s="132">
        <v>12</v>
      </c>
      <c r="G11" s="132">
        <v>304</v>
      </c>
      <c r="H11" s="132">
        <v>43</v>
      </c>
      <c r="I11" s="132">
        <v>40</v>
      </c>
      <c r="K11" s="69" t="s">
        <v>6</v>
      </c>
      <c r="L11" s="300">
        <v>18</v>
      </c>
      <c r="M11" s="301">
        <v>643</v>
      </c>
      <c r="N11" s="300" t="s">
        <v>98</v>
      </c>
      <c r="O11" s="302">
        <v>0</v>
      </c>
      <c r="P11" s="132">
        <v>12</v>
      </c>
      <c r="Q11" s="132">
        <v>223</v>
      </c>
      <c r="R11" s="132">
        <v>1</v>
      </c>
      <c r="S11" s="132">
        <v>4</v>
      </c>
    </row>
    <row r="12" spans="1:19" ht="23.25" customHeight="1">
      <c r="A12" s="69" t="s">
        <v>255</v>
      </c>
      <c r="B12" s="300">
        <v>25</v>
      </c>
      <c r="C12" s="301">
        <v>1536</v>
      </c>
      <c r="D12" s="300">
        <v>12</v>
      </c>
      <c r="E12" s="302">
        <v>14</v>
      </c>
      <c r="F12" s="132">
        <v>15</v>
      </c>
      <c r="G12" s="132">
        <v>638</v>
      </c>
      <c r="H12" s="132">
        <v>12</v>
      </c>
      <c r="I12" s="132">
        <v>12</v>
      </c>
      <c r="K12" s="69" t="s">
        <v>255</v>
      </c>
      <c r="L12" s="300">
        <v>18</v>
      </c>
      <c r="M12" s="301">
        <v>596</v>
      </c>
      <c r="N12" s="300">
        <v>1</v>
      </c>
      <c r="O12" s="302">
        <v>12</v>
      </c>
      <c r="P12" s="132">
        <v>12</v>
      </c>
      <c r="Q12" s="132">
        <v>478</v>
      </c>
      <c r="R12" s="132">
        <v>4</v>
      </c>
      <c r="S12" s="132">
        <v>13</v>
      </c>
    </row>
    <row r="13" spans="1:19" ht="23.25" customHeight="1">
      <c r="A13" s="69" t="s">
        <v>8</v>
      </c>
      <c r="B13" s="300">
        <v>38</v>
      </c>
      <c r="C13" s="301">
        <v>1340</v>
      </c>
      <c r="D13" s="300">
        <v>6</v>
      </c>
      <c r="E13" s="302">
        <v>17</v>
      </c>
      <c r="F13" s="132">
        <v>4</v>
      </c>
      <c r="G13" s="132">
        <v>104</v>
      </c>
      <c r="H13" s="132">
        <v>14</v>
      </c>
      <c r="I13" s="132">
        <v>8</v>
      </c>
      <c r="K13" s="69" t="s">
        <v>8</v>
      </c>
      <c r="L13" s="300">
        <v>32</v>
      </c>
      <c r="M13" s="301">
        <v>983</v>
      </c>
      <c r="N13" s="300">
        <v>1</v>
      </c>
      <c r="O13" s="302">
        <v>18</v>
      </c>
      <c r="P13" s="132">
        <v>4</v>
      </c>
      <c r="Q13" s="132">
        <v>33</v>
      </c>
      <c r="R13" s="132">
        <v>15</v>
      </c>
      <c r="S13" s="132">
        <v>5</v>
      </c>
    </row>
    <row r="14" spans="1:19" ht="23.25" customHeight="1">
      <c r="A14" s="69" t="s">
        <v>256</v>
      </c>
      <c r="B14" s="300">
        <v>22</v>
      </c>
      <c r="C14" s="301">
        <v>1231</v>
      </c>
      <c r="D14" s="300">
        <v>0</v>
      </c>
      <c r="E14" s="302">
        <v>0</v>
      </c>
      <c r="F14" s="132">
        <v>5</v>
      </c>
      <c r="G14" s="132">
        <v>148</v>
      </c>
      <c r="H14" s="132">
        <v>17</v>
      </c>
      <c r="I14" s="132">
        <v>6</v>
      </c>
      <c r="K14" s="69" t="s">
        <v>256</v>
      </c>
      <c r="L14" s="300">
        <v>11</v>
      </c>
      <c r="M14" s="301">
        <v>406</v>
      </c>
      <c r="N14" s="300">
        <v>1</v>
      </c>
      <c r="O14" s="302">
        <v>3</v>
      </c>
      <c r="P14" s="132">
        <v>6</v>
      </c>
      <c r="Q14" s="132">
        <v>134</v>
      </c>
      <c r="R14" s="132">
        <v>6</v>
      </c>
      <c r="S14" s="132">
        <v>7</v>
      </c>
    </row>
    <row r="15" spans="1:19" ht="23.25" customHeight="1">
      <c r="A15" s="69" t="s">
        <v>257</v>
      </c>
      <c r="B15" s="300">
        <v>23</v>
      </c>
      <c r="C15" s="301">
        <v>1258</v>
      </c>
      <c r="D15" s="300">
        <v>8</v>
      </c>
      <c r="E15" s="302">
        <v>14</v>
      </c>
      <c r="F15" s="132">
        <v>8</v>
      </c>
      <c r="G15" s="132">
        <v>281</v>
      </c>
      <c r="H15" s="132">
        <v>15</v>
      </c>
      <c r="I15" s="132">
        <v>15</v>
      </c>
      <c r="K15" s="69" t="s">
        <v>257</v>
      </c>
      <c r="L15" s="300">
        <v>9</v>
      </c>
      <c r="M15" s="301">
        <v>217</v>
      </c>
      <c r="N15" s="300">
        <v>1</v>
      </c>
      <c r="O15" s="302">
        <v>14</v>
      </c>
      <c r="P15" s="132">
        <v>8</v>
      </c>
      <c r="Q15" s="132">
        <v>258</v>
      </c>
      <c r="R15" s="132">
        <v>4</v>
      </c>
      <c r="S15" s="132">
        <v>7</v>
      </c>
    </row>
    <row r="16" spans="1:19" ht="23.25" customHeight="1">
      <c r="A16" s="69" t="s">
        <v>258</v>
      </c>
      <c r="B16" s="300">
        <v>14</v>
      </c>
      <c r="C16" s="301">
        <v>752</v>
      </c>
      <c r="D16" s="300">
        <v>8</v>
      </c>
      <c r="E16" s="302">
        <v>8</v>
      </c>
      <c r="F16" s="132">
        <v>3</v>
      </c>
      <c r="G16" s="132">
        <v>130</v>
      </c>
      <c r="H16" s="132">
        <v>6</v>
      </c>
      <c r="I16" s="132">
        <v>11</v>
      </c>
      <c r="K16" s="69" t="s">
        <v>258</v>
      </c>
      <c r="L16" s="300">
        <v>8</v>
      </c>
      <c r="M16" s="301">
        <v>295</v>
      </c>
      <c r="N16" s="300">
        <v>1</v>
      </c>
      <c r="O16" s="302">
        <v>6</v>
      </c>
      <c r="P16" s="132">
        <v>3</v>
      </c>
      <c r="Q16" s="132">
        <v>122</v>
      </c>
      <c r="R16" s="132">
        <v>0</v>
      </c>
      <c r="S16" s="132">
        <v>3</v>
      </c>
    </row>
    <row r="17" spans="1:1030" ht="23.25" customHeight="1">
      <c r="A17" s="69" t="s">
        <v>259</v>
      </c>
      <c r="B17" s="300">
        <v>30</v>
      </c>
      <c r="C17" s="301">
        <v>984</v>
      </c>
      <c r="D17" s="300">
        <v>19</v>
      </c>
      <c r="E17" s="302">
        <v>21</v>
      </c>
      <c r="F17" s="132">
        <v>7</v>
      </c>
      <c r="G17" s="132">
        <v>418</v>
      </c>
      <c r="H17" s="132">
        <v>6</v>
      </c>
      <c r="I17" s="132">
        <v>8</v>
      </c>
      <c r="K17" s="69" t="s">
        <v>259</v>
      </c>
      <c r="L17" s="300">
        <v>13</v>
      </c>
      <c r="M17" s="301">
        <v>518</v>
      </c>
      <c r="N17" s="300">
        <v>1</v>
      </c>
      <c r="O17" s="302">
        <v>13</v>
      </c>
      <c r="P17" s="132">
        <v>7</v>
      </c>
      <c r="Q17" s="132">
        <v>307</v>
      </c>
      <c r="R17" s="132">
        <v>2</v>
      </c>
      <c r="S17" s="132">
        <v>6</v>
      </c>
    </row>
    <row r="18" spans="1:1030" ht="23.25" customHeight="1">
      <c r="A18" s="69" t="s">
        <v>13</v>
      </c>
      <c r="B18" s="300">
        <v>37</v>
      </c>
      <c r="C18" s="301">
        <v>2560</v>
      </c>
      <c r="D18" s="300">
        <v>17</v>
      </c>
      <c r="E18" s="302">
        <v>19</v>
      </c>
      <c r="F18" s="132">
        <v>22</v>
      </c>
      <c r="G18" s="132">
        <v>956</v>
      </c>
      <c r="H18" s="132">
        <v>19</v>
      </c>
      <c r="I18" s="132">
        <v>23</v>
      </c>
      <c r="K18" s="69" t="s">
        <v>13</v>
      </c>
      <c r="L18" s="300">
        <v>23</v>
      </c>
      <c r="M18" s="301">
        <v>620</v>
      </c>
      <c r="N18" s="300">
        <v>1</v>
      </c>
      <c r="O18" s="302">
        <v>27</v>
      </c>
      <c r="P18" s="132">
        <v>20</v>
      </c>
      <c r="Q18" s="132">
        <v>996</v>
      </c>
      <c r="R18" s="132">
        <v>1</v>
      </c>
      <c r="S18" s="132">
        <v>20</v>
      </c>
    </row>
    <row r="19" spans="1:1030" ht="23.25" customHeight="1">
      <c r="A19" s="69" t="s">
        <v>14</v>
      </c>
      <c r="B19" s="300">
        <v>30</v>
      </c>
      <c r="C19" s="301">
        <v>1769</v>
      </c>
      <c r="D19" s="300">
        <v>8</v>
      </c>
      <c r="E19" s="302">
        <v>11</v>
      </c>
      <c r="F19" s="132">
        <v>11</v>
      </c>
      <c r="G19" s="132">
        <v>448</v>
      </c>
      <c r="H19" s="132">
        <v>12</v>
      </c>
      <c r="I19" s="132">
        <v>26</v>
      </c>
      <c r="K19" s="69" t="s">
        <v>14</v>
      </c>
      <c r="L19" s="300">
        <v>15</v>
      </c>
      <c r="M19" s="301">
        <v>700</v>
      </c>
      <c r="N19" s="300">
        <v>1</v>
      </c>
      <c r="O19" s="302">
        <v>17</v>
      </c>
      <c r="P19" s="132">
        <v>15</v>
      </c>
      <c r="Q19" s="132">
        <v>668</v>
      </c>
      <c r="R19" s="132">
        <v>6</v>
      </c>
      <c r="S19" s="132">
        <v>26</v>
      </c>
    </row>
    <row r="20" spans="1:1030" ht="23.25" customHeight="1">
      <c r="A20" s="69" t="s">
        <v>260</v>
      </c>
      <c r="B20" s="300">
        <v>48</v>
      </c>
      <c r="C20" s="301">
        <v>2416</v>
      </c>
      <c r="D20" s="300">
        <v>33</v>
      </c>
      <c r="E20" s="302">
        <v>34</v>
      </c>
      <c r="F20" s="132">
        <v>28</v>
      </c>
      <c r="G20" s="132">
        <v>1452</v>
      </c>
      <c r="H20" s="132">
        <v>10</v>
      </c>
      <c r="I20" s="132">
        <v>30</v>
      </c>
      <c r="K20" s="69" t="s">
        <v>260</v>
      </c>
      <c r="L20" s="300">
        <v>1</v>
      </c>
      <c r="M20" s="301">
        <v>4</v>
      </c>
      <c r="N20" s="300">
        <v>1</v>
      </c>
      <c r="O20" s="302">
        <v>10</v>
      </c>
      <c r="P20" s="132">
        <v>33</v>
      </c>
      <c r="Q20" s="132">
        <v>1366</v>
      </c>
      <c r="R20" s="132">
        <v>0</v>
      </c>
      <c r="S20" s="132">
        <v>32</v>
      </c>
    </row>
    <row r="21" spans="1:1030" ht="23.25" customHeight="1">
      <c r="A21" s="69" t="s">
        <v>16</v>
      </c>
      <c r="B21" s="300">
        <v>50</v>
      </c>
      <c r="C21" s="301">
        <v>2373</v>
      </c>
      <c r="D21" s="300">
        <v>23</v>
      </c>
      <c r="E21" s="302">
        <v>31</v>
      </c>
      <c r="F21" s="132">
        <v>19</v>
      </c>
      <c r="G21" s="132">
        <v>694</v>
      </c>
      <c r="H21" s="132">
        <v>12</v>
      </c>
      <c r="I21" s="132">
        <v>19</v>
      </c>
      <c r="K21" s="69" t="s">
        <v>16</v>
      </c>
      <c r="L21" s="300">
        <v>26</v>
      </c>
      <c r="M21" s="301">
        <v>875</v>
      </c>
      <c r="N21" s="300">
        <v>1</v>
      </c>
      <c r="O21" s="302">
        <v>27</v>
      </c>
      <c r="P21" s="132">
        <v>22</v>
      </c>
      <c r="Q21" s="132">
        <v>736</v>
      </c>
      <c r="R21" s="132">
        <v>1</v>
      </c>
      <c r="S21" s="132">
        <v>20</v>
      </c>
    </row>
    <row r="22" spans="1:1030" ht="23.25" customHeight="1">
      <c r="A22" s="69" t="s">
        <v>261</v>
      </c>
      <c r="B22" s="300">
        <v>33</v>
      </c>
      <c r="C22" s="301">
        <v>2379</v>
      </c>
      <c r="D22" s="300">
        <v>25</v>
      </c>
      <c r="E22" s="302">
        <v>27</v>
      </c>
      <c r="F22" s="132">
        <v>19</v>
      </c>
      <c r="G22" s="132">
        <v>721</v>
      </c>
      <c r="H22" s="132">
        <v>17</v>
      </c>
      <c r="I22" s="132">
        <v>16</v>
      </c>
      <c r="K22" s="69" t="s">
        <v>261</v>
      </c>
      <c r="L22" s="300">
        <v>20</v>
      </c>
      <c r="M22" s="301">
        <v>700</v>
      </c>
      <c r="N22" s="300" t="s">
        <v>98</v>
      </c>
      <c r="O22" s="302">
        <v>0</v>
      </c>
      <c r="P22" s="132">
        <v>16</v>
      </c>
      <c r="Q22" s="132">
        <v>591</v>
      </c>
      <c r="R22" s="132">
        <v>8</v>
      </c>
      <c r="S22" s="132">
        <v>27</v>
      </c>
    </row>
    <row r="23" spans="1:1030" ht="23.25" customHeight="1" thickBot="1">
      <c r="A23" s="77" t="s">
        <v>262</v>
      </c>
      <c r="B23" s="303">
        <v>23</v>
      </c>
      <c r="C23" s="304">
        <v>1894</v>
      </c>
      <c r="D23" s="303">
        <v>19</v>
      </c>
      <c r="E23" s="305">
        <v>20</v>
      </c>
      <c r="F23" s="304">
        <v>9</v>
      </c>
      <c r="G23" s="304">
        <v>291</v>
      </c>
      <c r="H23" s="304">
        <v>4</v>
      </c>
      <c r="I23" s="304">
        <v>11</v>
      </c>
      <c r="K23" s="77" t="s">
        <v>262</v>
      </c>
      <c r="L23" s="303">
        <v>20</v>
      </c>
      <c r="M23" s="304">
        <v>1030</v>
      </c>
      <c r="N23" s="303" t="s">
        <v>98</v>
      </c>
      <c r="O23" s="305">
        <v>0</v>
      </c>
      <c r="P23" s="304">
        <v>7</v>
      </c>
      <c r="Q23" s="304">
        <v>164</v>
      </c>
      <c r="R23" s="304">
        <v>0</v>
      </c>
      <c r="S23" s="351">
        <v>2</v>
      </c>
    </row>
    <row r="24" spans="1:1030">
      <c r="A24" s="83"/>
      <c r="K24" s="83"/>
    </row>
    <row r="25" spans="1:1030">
      <c r="A25" s="92"/>
      <c r="K25" s="92"/>
    </row>
    <row r="26" spans="1:1030" ht="18" thickBot="1">
      <c r="A26" s="22"/>
      <c r="B26" s="22"/>
      <c r="F26" s="81"/>
      <c r="H26" s="54"/>
      <c r="I26" s="118" t="s">
        <v>39</v>
      </c>
      <c r="AMF26"/>
      <c r="AMG26"/>
      <c r="AMH26"/>
      <c r="AMI26"/>
      <c r="AMJ26"/>
      <c r="AMK26"/>
      <c r="AML26"/>
      <c r="AMM26"/>
      <c r="AMN26"/>
      <c r="AMO26"/>
      <c r="AMP26"/>
    </row>
    <row r="27" spans="1:1030" ht="16.5" customHeight="1" thickBot="1">
      <c r="A27" s="382" t="s">
        <v>312</v>
      </c>
      <c r="B27" s="442" t="s">
        <v>241</v>
      </c>
      <c r="C27" s="442"/>
      <c r="D27" s="379" t="s">
        <v>242</v>
      </c>
      <c r="E27" s="379"/>
      <c r="F27" s="440" t="s">
        <v>243</v>
      </c>
      <c r="G27" s="440"/>
      <c r="H27" s="440"/>
      <c r="I27" s="440"/>
      <c r="AMF27"/>
      <c r="AMG27"/>
      <c r="AMH27"/>
      <c r="AMI27"/>
      <c r="AMJ27"/>
      <c r="AMK27"/>
      <c r="AML27"/>
      <c r="AMM27"/>
      <c r="AMN27"/>
      <c r="AMO27"/>
      <c r="AMP27"/>
    </row>
    <row r="28" spans="1:1030" ht="24" customHeight="1">
      <c r="A28" s="383"/>
      <c r="B28" s="442"/>
      <c r="C28" s="442"/>
      <c r="D28" s="379"/>
      <c r="E28" s="379"/>
      <c r="F28" s="441" t="s">
        <v>244</v>
      </c>
      <c r="G28" s="441"/>
      <c r="H28" s="286" t="s">
        <v>245</v>
      </c>
      <c r="I28" s="287" t="s">
        <v>246</v>
      </c>
      <c r="AMF28"/>
      <c r="AMG28"/>
      <c r="AMH28"/>
      <c r="AMI28"/>
      <c r="AMJ28"/>
      <c r="AMK28"/>
      <c r="AML28"/>
      <c r="AMM28"/>
      <c r="AMN28"/>
      <c r="AMO28"/>
      <c r="AMP28"/>
    </row>
    <row r="29" spans="1:1030" ht="24.95" customHeight="1">
      <c r="A29" s="384"/>
      <c r="B29" s="288" t="s">
        <v>247</v>
      </c>
      <c r="C29" s="289" t="s">
        <v>248</v>
      </c>
      <c r="D29" s="288" t="s">
        <v>249</v>
      </c>
      <c r="E29" s="288" t="s">
        <v>250</v>
      </c>
      <c r="F29" s="290" t="s">
        <v>247</v>
      </c>
      <c r="G29" s="288" t="s">
        <v>251</v>
      </c>
      <c r="H29" s="290" t="s">
        <v>247</v>
      </c>
      <c r="I29" s="289" t="s">
        <v>247</v>
      </c>
      <c r="AMF29"/>
      <c r="AMG29"/>
      <c r="AMH29"/>
      <c r="AMI29"/>
      <c r="AMJ29"/>
      <c r="AMK29"/>
      <c r="AML29"/>
      <c r="AMM29"/>
      <c r="AMN29"/>
      <c r="AMO29"/>
      <c r="AMP29"/>
    </row>
    <row r="30" spans="1:1030" ht="23.25" customHeight="1">
      <c r="A30" s="81"/>
      <c r="B30" s="291" t="s">
        <v>252</v>
      </c>
      <c r="C30" s="292" t="s">
        <v>186</v>
      </c>
      <c r="D30" s="291" t="s">
        <v>252</v>
      </c>
      <c r="E30" s="293" t="s">
        <v>186</v>
      </c>
      <c r="F30" s="292" t="s">
        <v>252</v>
      </c>
      <c r="G30" s="294" t="s">
        <v>186</v>
      </c>
      <c r="H30" s="294" t="s">
        <v>252</v>
      </c>
      <c r="I30" s="292" t="s">
        <v>252</v>
      </c>
      <c r="AMF30"/>
      <c r="AMG30"/>
      <c r="AMH30"/>
      <c r="AMI30"/>
      <c r="AMJ30"/>
      <c r="AMK30"/>
      <c r="AML30"/>
      <c r="AMM30"/>
      <c r="AMN30"/>
      <c r="AMO30"/>
      <c r="AMP30"/>
    </row>
    <row r="31" spans="1:1030" ht="23.25" customHeight="1">
      <c r="A31" s="295" t="s">
        <v>253</v>
      </c>
      <c r="B31" s="296">
        <v>113</v>
      </c>
      <c r="C31" s="296">
        <v>4583</v>
      </c>
      <c r="D31" s="297">
        <v>56</v>
      </c>
      <c r="E31" s="298">
        <v>76</v>
      </c>
      <c r="F31" s="299">
        <v>180</v>
      </c>
      <c r="G31" s="299">
        <v>6665</v>
      </c>
      <c r="H31" s="299">
        <v>63</v>
      </c>
      <c r="I31" s="299">
        <v>222</v>
      </c>
      <c r="AMF31"/>
      <c r="AMG31"/>
      <c r="AMH31"/>
      <c r="AMI31"/>
      <c r="AMJ31"/>
      <c r="AMK31"/>
      <c r="AML31"/>
      <c r="AMM31"/>
      <c r="AMN31"/>
      <c r="AMO31"/>
      <c r="AMP31"/>
    </row>
    <row r="32" spans="1:1030" ht="23.25" customHeight="1">
      <c r="A32" s="69" t="s">
        <v>254</v>
      </c>
      <c r="B32" s="300">
        <v>18</v>
      </c>
      <c r="C32" s="301">
        <v>895</v>
      </c>
      <c r="D32" s="300">
        <v>0</v>
      </c>
      <c r="E32" s="302">
        <v>0</v>
      </c>
      <c r="F32" s="132">
        <v>10</v>
      </c>
      <c r="G32" s="132">
        <v>314</v>
      </c>
      <c r="H32" s="132">
        <v>0</v>
      </c>
      <c r="I32" s="132">
        <v>9</v>
      </c>
      <c r="AMF32"/>
      <c r="AMG32"/>
      <c r="AMH32"/>
      <c r="AMI32"/>
      <c r="AMJ32"/>
      <c r="AMK32"/>
      <c r="AML32"/>
      <c r="AMM32"/>
      <c r="AMN32"/>
      <c r="AMO32"/>
      <c r="AMP32"/>
    </row>
    <row r="33" spans="1:1030" ht="23.25" customHeight="1">
      <c r="A33" s="69" t="s">
        <v>4</v>
      </c>
      <c r="B33" s="300">
        <v>0</v>
      </c>
      <c r="C33" s="301">
        <v>0</v>
      </c>
      <c r="D33" s="300">
        <v>0</v>
      </c>
      <c r="E33" s="302">
        <v>0</v>
      </c>
      <c r="F33" s="300">
        <v>1</v>
      </c>
      <c r="G33" s="132">
        <v>83</v>
      </c>
      <c r="H33" s="132">
        <v>0</v>
      </c>
      <c r="I33" s="132">
        <v>1</v>
      </c>
      <c r="AMF33"/>
      <c r="AMG33"/>
      <c r="AMH33"/>
      <c r="AMI33"/>
      <c r="AMJ33"/>
      <c r="AMK33"/>
      <c r="AML33"/>
      <c r="AMM33"/>
      <c r="AMN33"/>
      <c r="AMO33"/>
      <c r="AMP33"/>
    </row>
    <row r="34" spans="1:1030" ht="23.25" customHeight="1">
      <c r="A34" s="69" t="s">
        <v>5</v>
      </c>
      <c r="B34" s="300">
        <v>0</v>
      </c>
      <c r="C34" s="301">
        <v>0</v>
      </c>
      <c r="D34" s="300">
        <v>0</v>
      </c>
      <c r="E34" s="302">
        <v>0</v>
      </c>
      <c r="F34" s="132">
        <v>9</v>
      </c>
      <c r="G34" s="132">
        <v>272</v>
      </c>
      <c r="H34" s="132">
        <v>1</v>
      </c>
      <c r="I34" s="132">
        <v>5</v>
      </c>
      <c r="AMF34"/>
      <c r="AMG34"/>
      <c r="AMH34"/>
      <c r="AMI34"/>
      <c r="AMJ34"/>
      <c r="AMK34"/>
      <c r="AML34"/>
      <c r="AMM34"/>
      <c r="AMN34"/>
      <c r="AMO34"/>
      <c r="AMP34"/>
    </row>
    <row r="35" spans="1:1030" ht="23.25" customHeight="1">
      <c r="A35" s="69" t="s">
        <v>6</v>
      </c>
      <c r="B35" s="300">
        <v>15</v>
      </c>
      <c r="C35" s="301">
        <v>696</v>
      </c>
      <c r="D35" s="300">
        <v>8</v>
      </c>
      <c r="E35" s="302">
        <v>18</v>
      </c>
      <c r="F35" s="132">
        <v>11</v>
      </c>
      <c r="G35" s="132">
        <v>278</v>
      </c>
      <c r="H35" s="132">
        <v>10</v>
      </c>
      <c r="I35" s="132">
        <v>36</v>
      </c>
      <c r="AMF35"/>
      <c r="AMG35"/>
      <c r="AMH35"/>
      <c r="AMI35"/>
      <c r="AMJ35"/>
      <c r="AMK35"/>
      <c r="AML35"/>
      <c r="AMM35"/>
      <c r="AMN35"/>
      <c r="AMO35"/>
      <c r="AMP35"/>
    </row>
    <row r="36" spans="1:1030" ht="23.25" customHeight="1">
      <c r="A36" s="69" t="s">
        <v>255</v>
      </c>
      <c r="B36" s="300">
        <v>0</v>
      </c>
      <c r="C36" s="301">
        <v>0</v>
      </c>
      <c r="D36" s="300">
        <v>0</v>
      </c>
      <c r="E36" s="302">
        <v>0</v>
      </c>
      <c r="F36" s="132">
        <v>12</v>
      </c>
      <c r="G36" s="132">
        <v>472</v>
      </c>
      <c r="H36" s="132">
        <v>6</v>
      </c>
      <c r="I36" s="132">
        <v>21</v>
      </c>
      <c r="AMF36"/>
      <c r="AMG36"/>
      <c r="AMH36"/>
      <c r="AMI36"/>
      <c r="AMJ36"/>
      <c r="AMK36"/>
      <c r="AML36"/>
      <c r="AMM36"/>
      <c r="AMN36"/>
      <c r="AMO36"/>
      <c r="AMP36"/>
    </row>
    <row r="37" spans="1:1030" ht="23.25" customHeight="1">
      <c r="A37" s="69" t="s">
        <v>8</v>
      </c>
      <c r="B37" s="300">
        <v>32</v>
      </c>
      <c r="C37" s="301">
        <v>1080</v>
      </c>
      <c r="D37" s="300">
        <v>10</v>
      </c>
      <c r="E37" s="302">
        <v>15</v>
      </c>
      <c r="F37" s="132">
        <v>4</v>
      </c>
      <c r="G37" s="132">
        <v>73</v>
      </c>
      <c r="H37" s="132">
        <v>12</v>
      </c>
      <c r="I37" s="132">
        <v>3</v>
      </c>
      <c r="AMF37"/>
      <c r="AMG37"/>
      <c r="AMH37"/>
      <c r="AMI37"/>
      <c r="AMJ37"/>
      <c r="AMK37"/>
      <c r="AML37"/>
      <c r="AMM37"/>
      <c r="AMN37"/>
      <c r="AMO37"/>
      <c r="AMP37"/>
    </row>
    <row r="38" spans="1:1030" ht="23.25" customHeight="1">
      <c r="A38" s="69" t="s">
        <v>256</v>
      </c>
      <c r="B38" s="300">
        <v>0</v>
      </c>
      <c r="C38" s="301">
        <v>0</v>
      </c>
      <c r="D38" s="300">
        <v>0</v>
      </c>
      <c r="E38" s="302">
        <v>0</v>
      </c>
      <c r="F38" s="132">
        <v>5</v>
      </c>
      <c r="G38" s="132">
        <v>70</v>
      </c>
      <c r="H38" s="132">
        <v>1</v>
      </c>
      <c r="I38" s="132">
        <v>4</v>
      </c>
      <c r="AMF38"/>
      <c r="AMG38"/>
      <c r="AMH38"/>
      <c r="AMI38"/>
      <c r="AMJ38"/>
      <c r="AMK38"/>
      <c r="AML38"/>
      <c r="AMM38"/>
      <c r="AMN38"/>
      <c r="AMO38"/>
      <c r="AMP38"/>
    </row>
    <row r="39" spans="1:1030" ht="23.25" customHeight="1">
      <c r="A39" s="69" t="s">
        <v>257</v>
      </c>
      <c r="B39" s="300">
        <v>0</v>
      </c>
      <c r="C39" s="301">
        <v>0</v>
      </c>
      <c r="D39" s="300">
        <v>0</v>
      </c>
      <c r="E39" s="302">
        <v>0</v>
      </c>
      <c r="F39" s="132">
        <v>8</v>
      </c>
      <c r="G39" s="132">
        <v>268</v>
      </c>
      <c r="H39" s="132">
        <v>4</v>
      </c>
      <c r="I39" s="132">
        <v>7</v>
      </c>
      <c r="AMF39"/>
      <c r="AMG39"/>
      <c r="AMH39"/>
      <c r="AMI39"/>
      <c r="AMJ39"/>
      <c r="AMK39"/>
      <c r="AML39"/>
      <c r="AMM39"/>
      <c r="AMN39"/>
      <c r="AMO39"/>
      <c r="AMP39"/>
    </row>
    <row r="40" spans="1:1030" ht="23.25" customHeight="1">
      <c r="A40" s="69" t="s">
        <v>258</v>
      </c>
      <c r="B40" s="300">
        <v>11</v>
      </c>
      <c r="C40" s="301">
        <v>487</v>
      </c>
      <c r="D40" s="300">
        <v>7</v>
      </c>
      <c r="E40" s="302">
        <v>8</v>
      </c>
      <c r="F40" s="132">
        <v>3</v>
      </c>
      <c r="G40" s="132">
        <v>124</v>
      </c>
      <c r="H40" s="132">
        <v>3</v>
      </c>
      <c r="I40" s="132">
        <v>1</v>
      </c>
      <c r="AMF40"/>
      <c r="AMG40"/>
      <c r="AMH40"/>
      <c r="AMI40"/>
      <c r="AMJ40"/>
      <c r="AMK40"/>
      <c r="AML40"/>
      <c r="AMM40"/>
      <c r="AMN40"/>
      <c r="AMO40"/>
      <c r="AMP40"/>
    </row>
    <row r="41" spans="1:1030" ht="23.25" customHeight="1">
      <c r="A41" s="69" t="s">
        <v>259</v>
      </c>
      <c r="B41" s="300">
        <v>0</v>
      </c>
      <c r="C41" s="301">
        <v>0</v>
      </c>
      <c r="D41" s="300">
        <v>0</v>
      </c>
      <c r="E41" s="302">
        <v>0</v>
      </c>
      <c r="F41" s="132">
        <v>7</v>
      </c>
      <c r="G41" s="132">
        <v>369</v>
      </c>
      <c r="H41" s="132">
        <v>6</v>
      </c>
      <c r="I41" s="132">
        <v>7</v>
      </c>
      <c r="AMF41"/>
      <c r="AMG41"/>
      <c r="AMH41"/>
      <c r="AMI41"/>
      <c r="AMJ41"/>
      <c r="AMK41"/>
      <c r="AML41"/>
      <c r="AMM41"/>
      <c r="AMN41"/>
      <c r="AMO41"/>
      <c r="AMP41"/>
    </row>
    <row r="42" spans="1:1030" ht="23.25" customHeight="1">
      <c r="A42" s="69" t="s">
        <v>13</v>
      </c>
      <c r="B42" s="300">
        <v>0</v>
      </c>
      <c r="C42" s="301">
        <v>0</v>
      </c>
      <c r="D42" s="300">
        <v>0</v>
      </c>
      <c r="E42" s="302">
        <v>0</v>
      </c>
      <c r="F42" s="132">
        <v>20</v>
      </c>
      <c r="G42" s="132">
        <v>897</v>
      </c>
      <c r="H42" s="132">
        <v>1</v>
      </c>
      <c r="I42" s="132">
        <v>19</v>
      </c>
      <c r="AMF42"/>
      <c r="AMG42"/>
      <c r="AMH42"/>
      <c r="AMI42"/>
      <c r="AMJ42"/>
      <c r="AMK42"/>
      <c r="AML42"/>
      <c r="AMM42"/>
      <c r="AMN42"/>
      <c r="AMO42"/>
      <c r="AMP42"/>
    </row>
    <row r="43" spans="1:1030" ht="23.25" customHeight="1">
      <c r="A43" s="69" t="s">
        <v>14</v>
      </c>
      <c r="B43" s="300">
        <v>0</v>
      </c>
      <c r="C43" s="301">
        <v>0</v>
      </c>
      <c r="D43" s="300">
        <v>0</v>
      </c>
      <c r="E43" s="302">
        <v>0</v>
      </c>
      <c r="F43" s="132">
        <v>9</v>
      </c>
      <c r="G43" s="132">
        <v>419</v>
      </c>
      <c r="H43" s="132">
        <v>0</v>
      </c>
      <c r="I43" s="132">
        <v>35</v>
      </c>
      <c r="AMF43"/>
      <c r="AMG43"/>
      <c r="AMH43"/>
      <c r="AMI43"/>
      <c r="AMJ43"/>
      <c r="AMK43"/>
      <c r="AML43"/>
      <c r="AMM43"/>
      <c r="AMN43"/>
      <c r="AMO43"/>
      <c r="AMP43"/>
    </row>
    <row r="44" spans="1:1030" ht="23.25" customHeight="1">
      <c r="A44" s="69" t="s">
        <v>260</v>
      </c>
      <c r="B44" s="300">
        <v>0</v>
      </c>
      <c r="C44" s="301">
        <v>0</v>
      </c>
      <c r="D44" s="300">
        <v>0</v>
      </c>
      <c r="E44" s="302">
        <v>0</v>
      </c>
      <c r="F44" s="132">
        <v>31</v>
      </c>
      <c r="G44" s="132">
        <v>1400</v>
      </c>
      <c r="H44" s="132">
        <v>5</v>
      </c>
      <c r="I44" s="132">
        <v>31</v>
      </c>
      <c r="AMF44"/>
      <c r="AMG44"/>
      <c r="AMH44"/>
      <c r="AMI44"/>
      <c r="AMJ44"/>
      <c r="AMK44"/>
      <c r="AML44"/>
      <c r="AMM44"/>
      <c r="AMN44"/>
      <c r="AMO44"/>
      <c r="AMP44"/>
    </row>
    <row r="45" spans="1:1030" ht="23.25" customHeight="1">
      <c r="A45" s="69" t="s">
        <v>16</v>
      </c>
      <c r="B45" s="300">
        <v>0</v>
      </c>
      <c r="C45" s="301">
        <v>0</v>
      </c>
      <c r="D45" s="300">
        <v>0</v>
      </c>
      <c r="E45" s="302">
        <v>0</v>
      </c>
      <c r="F45" s="132">
        <v>21</v>
      </c>
      <c r="G45" s="132">
        <v>749</v>
      </c>
      <c r="H45" s="132">
        <v>5</v>
      </c>
      <c r="I45" s="132">
        <v>20</v>
      </c>
      <c r="AMF45"/>
      <c r="AMG45"/>
      <c r="AMH45"/>
      <c r="AMI45"/>
      <c r="AMJ45"/>
      <c r="AMK45"/>
      <c r="AML45"/>
      <c r="AMM45"/>
      <c r="AMN45"/>
      <c r="AMO45"/>
      <c r="AMP45"/>
    </row>
    <row r="46" spans="1:1030" ht="23.25" customHeight="1">
      <c r="A46" s="69" t="s">
        <v>261</v>
      </c>
      <c r="B46" s="300">
        <v>25</v>
      </c>
      <c r="C46" s="301">
        <v>1097</v>
      </c>
      <c r="D46" s="300">
        <v>0</v>
      </c>
      <c r="E46" s="302">
        <v>0</v>
      </c>
      <c r="F46" s="132">
        <v>19</v>
      </c>
      <c r="G46" s="132">
        <v>695</v>
      </c>
      <c r="H46" s="132">
        <v>6</v>
      </c>
      <c r="I46" s="132">
        <v>18</v>
      </c>
      <c r="AMF46"/>
      <c r="AMG46"/>
      <c r="AMH46"/>
      <c r="AMI46"/>
      <c r="AMJ46"/>
      <c r="AMK46"/>
      <c r="AML46"/>
      <c r="AMM46"/>
      <c r="AMN46"/>
      <c r="AMO46"/>
      <c r="AMP46"/>
    </row>
    <row r="47" spans="1:1030" ht="23.25" customHeight="1" thickBot="1">
      <c r="A47" s="77" t="s">
        <v>262</v>
      </c>
      <c r="B47" s="303">
        <v>12</v>
      </c>
      <c r="C47" s="304">
        <v>328</v>
      </c>
      <c r="D47" s="303">
        <v>31</v>
      </c>
      <c r="E47" s="305">
        <v>35</v>
      </c>
      <c r="F47" s="304">
        <v>10</v>
      </c>
      <c r="G47" s="304">
        <v>182</v>
      </c>
      <c r="H47" s="304">
        <v>3</v>
      </c>
      <c r="I47" s="304">
        <v>5</v>
      </c>
      <c r="AMF47"/>
      <c r="AMG47"/>
      <c r="AMH47"/>
      <c r="AMI47"/>
      <c r="AMJ47"/>
      <c r="AMK47"/>
      <c r="AML47"/>
      <c r="AMM47"/>
      <c r="AMN47"/>
      <c r="AMO47"/>
      <c r="AMP47"/>
    </row>
    <row r="48" spans="1:1030">
      <c r="A48" s="83"/>
      <c r="AMF48"/>
      <c r="AMG48"/>
      <c r="AMH48"/>
      <c r="AMI48"/>
      <c r="AMJ48"/>
      <c r="AMK48"/>
      <c r="AML48"/>
      <c r="AMM48"/>
      <c r="AMN48"/>
      <c r="AMO48"/>
      <c r="AMP48"/>
    </row>
  </sheetData>
  <mergeCells count="15">
    <mergeCell ref="A3:A5"/>
    <mergeCell ref="A27:A29"/>
    <mergeCell ref="N3:O4"/>
    <mergeCell ref="P3:S3"/>
    <mergeCell ref="P4:Q4"/>
    <mergeCell ref="B3:C4"/>
    <mergeCell ref="D3:E4"/>
    <mergeCell ref="F3:I3"/>
    <mergeCell ref="F4:G4"/>
    <mergeCell ref="K3:K5"/>
    <mergeCell ref="B27:C28"/>
    <mergeCell ref="D27:E28"/>
    <mergeCell ref="F27:I27"/>
    <mergeCell ref="F28:G28"/>
    <mergeCell ref="L3:M4"/>
  </mergeCells>
  <phoneticPr fontId="24"/>
  <pageMargins left="0.74803149606299213" right="0.51181102362204722" top="0.62992125984251968" bottom="0.55118110236220474" header="0.51181102362204722" footer="0.51181102362204722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11</vt:i4>
      </vt:variant>
    </vt:vector>
  </HeadingPairs>
  <TitlesOfParts>
    <vt:vector size="32" baseType="lpstr">
      <vt:lpstr>7-1</vt:lpstr>
      <vt:lpstr>7-2</vt:lpstr>
      <vt:lpstr>7-3-1</vt:lpstr>
      <vt:lpstr>7-3-2</vt:lpstr>
      <vt:lpstr>7-3-3</vt:lpstr>
      <vt:lpstr>7-3-4</vt:lpstr>
      <vt:lpstr>7-3-5</vt:lpstr>
      <vt:lpstr>7-3-6</vt:lpstr>
      <vt:lpstr>7-3-7</vt:lpstr>
      <vt:lpstr>7-3-8</vt:lpstr>
      <vt:lpstr>7-3-9</vt:lpstr>
      <vt:lpstr>7-4</vt:lpstr>
      <vt:lpstr>7-5</vt:lpstr>
      <vt:lpstr>7-6</vt:lpstr>
      <vt:lpstr>7-7</vt:lpstr>
      <vt:lpstr>7-８</vt:lpstr>
      <vt:lpstr>7-９</vt:lpstr>
      <vt:lpstr>7-10</vt:lpstr>
      <vt:lpstr>7-11</vt:lpstr>
      <vt:lpstr>7-12</vt:lpstr>
      <vt:lpstr>7-1３</vt:lpstr>
      <vt:lpstr>'7-1'!Print_Area</vt:lpstr>
      <vt:lpstr>'7-10'!Print_Area</vt:lpstr>
      <vt:lpstr>'7-11'!Print_Area</vt:lpstr>
      <vt:lpstr>'7-12'!Print_Area</vt:lpstr>
      <vt:lpstr>'7-1３'!Print_Area</vt:lpstr>
      <vt:lpstr>'7-2'!Print_Area</vt:lpstr>
      <vt:lpstr>'7-5'!Print_Area</vt:lpstr>
      <vt:lpstr>'7-6'!Print_Area</vt:lpstr>
      <vt:lpstr>'7-7'!Print_Area</vt:lpstr>
      <vt:lpstr>'7-８'!Print_Area</vt:lpstr>
      <vt:lpstr>'7-９'!Print_Area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名古屋市総務局</cp:lastModifiedBy>
  <cp:revision>0</cp:revision>
  <cp:lastPrinted>2022-09-21T05:57:01Z</cp:lastPrinted>
  <dcterms:created xsi:type="dcterms:W3CDTF">2006-09-16T00:00:00Z</dcterms:created>
  <dcterms:modified xsi:type="dcterms:W3CDTF">2022-10-07T01:44:31Z</dcterms:modified>
  <dc:language>ja-JP</dc:language>
</cp:coreProperties>
</file>