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definedNames>
    <definedName name="_xlnm.Print_Area" localSheetId="0">Sheet1!$A$1:$W$22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U15" i="1" s="1"/>
  <c r="U18" i="1"/>
  <c r="L18" i="1"/>
  <c r="I18" i="1"/>
  <c r="L12" i="1"/>
  <c r="L15" i="1" s="1"/>
  <c r="I12" i="1"/>
  <c r="I15" i="1" s="1"/>
</calcChain>
</file>

<file path=xl/sharedStrings.xml><?xml version="1.0" encoding="utf-8"?>
<sst xmlns="http://schemas.openxmlformats.org/spreadsheetml/2006/main" count="30" uniqueCount="29">
  <si>
    <t>（別紙２）　</t>
    <rPh sb="1" eb="3">
      <t>ベッシ</t>
    </rPh>
    <phoneticPr fontId="1"/>
  </si>
  <si>
    <t>名古屋市緩和ケア認定看護師等資格取得支援事業　所要額調査書（精算額調書）</t>
    <rPh sb="23" eb="26">
      <t>ショヨウガク</t>
    </rPh>
    <rPh sb="26" eb="28">
      <t>チョウサ</t>
    </rPh>
    <rPh sb="28" eb="29">
      <t>ショ</t>
    </rPh>
    <rPh sb="30" eb="33">
      <t>セイサンガク</t>
    </rPh>
    <rPh sb="33" eb="35">
      <t>チョウショ</t>
    </rPh>
    <phoneticPr fontId="1"/>
  </si>
  <si>
    <t>対象資格</t>
    <rPh sb="0" eb="2">
      <t>タイショウ</t>
    </rPh>
    <rPh sb="2" eb="4">
      <t>シカク</t>
    </rPh>
    <phoneticPr fontId="1"/>
  </si>
  <si>
    <t>対象費目</t>
    <rPh sb="0" eb="2">
      <t>タイショウ</t>
    </rPh>
    <rPh sb="2" eb="4">
      <t>ヒモク</t>
    </rPh>
    <phoneticPr fontId="1"/>
  </si>
  <si>
    <t>対象経費</t>
    <rPh sb="0" eb="2">
      <t>タイショウ</t>
    </rPh>
    <rPh sb="2" eb="4">
      <t>ケイヒ</t>
    </rPh>
    <phoneticPr fontId="1"/>
  </si>
  <si>
    <t>入学金</t>
    <rPh sb="0" eb="3">
      <t>ニュウガクキン</t>
    </rPh>
    <phoneticPr fontId="1"/>
  </si>
  <si>
    <t>授業料</t>
    <rPh sb="0" eb="3">
      <t>ジュギョウリョウ</t>
    </rPh>
    <phoneticPr fontId="1"/>
  </si>
  <si>
    <t>審査料</t>
    <rPh sb="0" eb="2">
      <t>シンサ</t>
    </rPh>
    <rPh sb="2" eb="3">
      <t>リョウ</t>
    </rPh>
    <phoneticPr fontId="1"/>
  </si>
  <si>
    <t>認定料</t>
    <rPh sb="0" eb="2">
      <t>ニンテイ</t>
    </rPh>
    <rPh sb="2" eb="3">
      <t>リョウ</t>
    </rPh>
    <phoneticPr fontId="1"/>
  </si>
  <si>
    <t>授業料等</t>
    <rPh sb="0" eb="3">
      <t>ジュギョウリョウ</t>
    </rPh>
    <rPh sb="3" eb="4">
      <t>トウ</t>
    </rPh>
    <phoneticPr fontId="1"/>
  </si>
  <si>
    <t>宿泊費</t>
    <rPh sb="0" eb="3">
      <t>シュクハクヒ</t>
    </rPh>
    <phoneticPr fontId="1"/>
  </si>
  <si>
    <t>代替職員
人件費</t>
    <rPh sb="0" eb="2">
      <t>ダイタイ</t>
    </rPh>
    <rPh sb="2" eb="4">
      <t>ショクイン</t>
    </rPh>
    <rPh sb="5" eb="8">
      <t>ジンケンヒ</t>
    </rPh>
    <phoneticPr fontId="1"/>
  </si>
  <si>
    <t>緩和ケア
認定看護師</t>
    <rPh sb="0" eb="2">
      <t>カンワ</t>
    </rPh>
    <rPh sb="5" eb="7">
      <t>ニンテイ</t>
    </rPh>
    <rPh sb="7" eb="10">
      <t>カンゴシ</t>
    </rPh>
    <phoneticPr fontId="1"/>
  </si>
  <si>
    <t>審査料等</t>
    <rPh sb="0" eb="2">
      <t>シンサ</t>
    </rPh>
    <rPh sb="2" eb="3">
      <t>リョウ</t>
    </rPh>
    <rPh sb="3" eb="4">
      <t>トウ</t>
    </rPh>
    <phoneticPr fontId="1"/>
  </si>
  <si>
    <t>試験料</t>
    <rPh sb="0" eb="2">
      <t>シケン</t>
    </rPh>
    <rPh sb="2" eb="3">
      <t>リョウ</t>
    </rPh>
    <phoneticPr fontId="1"/>
  </si>
  <si>
    <t>A　所要額
（精算額）</t>
    <rPh sb="2" eb="5">
      <t>ショヨウガク</t>
    </rPh>
    <rPh sb="7" eb="10">
      <t>セイサンガク</t>
    </rPh>
    <phoneticPr fontId="1"/>
  </si>
  <si>
    <r>
      <t xml:space="preserve">B　変更所要額
</t>
    </r>
    <r>
      <rPr>
        <sz val="8"/>
        <color theme="1"/>
        <rFont val="ＭＳ 明朝"/>
        <family val="1"/>
        <charset val="128"/>
      </rPr>
      <t>（変更申請の場合）</t>
    </r>
    <rPh sb="2" eb="4">
      <t>ヘンコウ</t>
    </rPh>
    <rPh sb="4" eb="6">
      <t>ショヨウ</t>
    </rPh>
    <rPh sb="6" eb="7">
      <t>ガク</t>
    </rPh>
    <rPh sb="9" eb="11">
      <t>ヘンコウ</t>
    </rPh>
    <rPh sb="11" eb="13">
      <t>シンセイ</t>
    </rPh>
    <rPh sb="14" eb="16">
      <t>バアイ</t>
    </rPh>
    <phoneticPr fontId="1"/>
  </si>
  <si>
    <t>計（①）</t>
    <rPh sb="0" eb="1">
      <t>ケイ</t>
    </rPh>
    <phoneticPr fontId="1"/>
  </si>
  <si>
    <t>（②）</t>
    <phoneticPr fontId="1"/>
  </si>
  <si>
    <t>（③）</t>
    <phoneticPr fontId="1"/>
  </si>
  <si>
    <t>D　選定額</t>
    <rPh sb="2" eb="4">
      <t>センテイ</t>
    </rPh>
    <rPh sb="4" eb="5">
      <t>ガク</t>
    </rPh>
    <phoneticPr fontId="1"/>
  </si>
  <si>
    <t>合計（①＋②＋③）</t>
    <rPh sb="0" eb="2">
      <t>ゴウケイ</t>
    </rPh>
    <phoneticPr fontId="1"/>
  </si>
  <si>
    <t>２　補助対象職員氏名</t>
    <rPh sb="2" eb="4">
      <t>ホジョ</t>
    </rPh>
    <rPh sb="4" eb="6">
      <t>タイショウ</t>
    </rPh>
    <rPh sb="6" eb="8">
      <t>ショクイン</t>
    </rPh>
    <rPh sb="8" eb="10">
      <t>シメイ</t>
    </rPh>
    <phoneticPr fontId="1"/>
  </si>
  <si>
    <t>１　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</si>
  <si>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E　補助額</t>
    <rPh sb="2" eb="4">
      <t>ホジョ</t>
    </rPh>
    <rPh sb="4" eb="5">
      <t>ガク</t>
    </rPh>
    <phoneticPr fontId="1"/>
  </si>
  <si>
    <t>緩和薬物療法
認定薬剤師</t>
    <phoneticPr fontId="1"/>
  </si>
  <si>
    <t>C　補助基準額</t>
    <rPh sb="2" eb="4">
      <t>ホジョ</t>
    </rPh>
    <rPh sb="4" eb="6">
      <t>キジュン</t>
    </rPh>
    <rPh sb="6" eb="7">
      <t>ガク</t>
    </rPh>
    <phoneticPr fontId="1"/>
  </si>
  <si>
    <t>計</t>
    <rPh sb="0" eb="1">
      <t>ケイ</t>
    </rPh>
    <phoneticPr fontId="1"/>
  </si>
  <si>
    <t>注１　色のついたマスのみ記入ください。
注２　「D　選定額」は、「A　所要額」（変更申請の場合は「B　変更所要額」）と「C　補助基準額」を比較して少ない額を入力してください。
注３　「E　補助額」は、「D　選定額」の4分の3（1円未満切り捨て）になります。</t>
    <rPh sb="0" eb="1">
      <t>チュウ</t>
    </rPh>
    <rPh sb="3" eb="4">
      <t>イロ</t>
    </rPh>
    <rPh sb="12" eb="14">
      <t>キニュウ</t>
    </rPh>
    <rPh sb="20" eb="21">
      <t>チュウ</t>
    </rPh>
    <rPh sb="26" eb="28">
      <t>センテイ</t>
    </rPh>
    <rPh sb="28" eb="29">
      <t>ガク</t>
    </rPh>
    <rPh sb="35" eb="37">
      <t>ショヨウ</t>
    </rPh>
    <rPh sb="37" eb="38">
      <t>ガク</t>
    </rPh>
    <rPh sb="40" eb="42">
      <t>ヘンコウ</t>
    </rPh>
    <rPh sb="42" eb="44">
      <t>シンセイ</t>
    </rPh>
    <rPh sb="45" eb="47">
      <t>バアイ</t>
    </rPh>
    <rPh sb="51" eb="53">
      <t>ヘンコウ</t>
    </rPh>
    <rPh sb="53" eb="55">
      <t>ショヨウ</t>
    </rPh>
    <rPh sb="55" eb="56">
      <t>ガク</t>
    </rPh>
    <rPh sb="62" eb="64">
      <t>ホジョ</t>
    </rPh>
    <rPh sb="64" eb="66">
      <t>キジュン</t>
    </rPh>
    <rPh sb="66" eb="67">
      <t>ガク</t>
    </rPh>
    <rPh sb="69" eb="71">
      <t>ヒカク</t>
    </rPh>
    <rPh sb="73" eb="74">
      <t>スク</t>
    </rPh>
    <rPh sb="76" eb="77">
      <t>ガク</t>
    </rPh>
    <rPh sb="78" eb="80">
      <t>ニュウリョク</t>
    </rPh>
    <rPh sb="88" eb="89">
      <t>チュウ</t>
    </rPh>
    <rPh sb="94" eb="96">
      <t>ホジョ</t>
    </rPh>
    <rPh sb="96" eb="97">
      <t>ガク</t>
    </rPh>
    <rPh sb="103" eb="105">
      <t>センテイ</t>
    </rPh>
    <rPh sb="105" eb="106">
      <t>ガク</t>
    </rPh>
    <rPh sb="109" eb="110">
      <t>ブン</t>
    </rPh>
    <rPh sb="114" eb="115">
      <t>エン</t>
    </rPh>
    <rPh sb="115" eb="117">
      <t>ミマン</t>
    </rPh>
    <rPh sb="117" eb="118">
      <t>キ</t>
    </rPh>
    <rPh sb="119" eb="120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</si>
</sst>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right" vertical="center"/>
      <protection locked="0"/>
    </xf>
    <xf numFmtId="176" fontId="2" fillId="2" borderId="3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2"/>
  <sheetViews>
    <sheetView tabSelected="1" view="pageBreakPreview" zoomScale="70" zoomScaleNormal="70" zoomScaleSheetLayoutView="70" workbookViewId="0">
      <selection activeCell="H3" sqref="H3:V3"/>
    </sheetView>
  </sheetViews>
  <sheetFormatPr defaultRowHeight="14.25" x14ac:dyDescent="0.15"/>
  <cols>
    <col min="1" max="1" width="4" style="1" customWidth="1"/>
    <col min="2" max="28" width="5.625" style="1" customWidth="1"/>
    <col min="29" max="16384" width="9" style="1"/>
  </cols>
  <sheetData>
    <row r="1" spans="2:23" x14ac:dyDescent="0.15">
      <c r="B1" s="1" t="s">
        <v>0</v>
      </c>
      <c r="F1" s="1" t="s">
        <v>1</v>
      </c>
    </row>
    <row r="3" spans="2:23" ht="24.95" customHeight="1" x14ac:dyDescent="0.15">
      <c r="C3" s="24" t="s">
        <v>23</v>
      </c>
      <c r="D3" s="24"/>
      <c r="E3" s="24"/>
      <c r="F3" s="24"/>
      <c r="G3" s="24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2:23" ht="8.1" customHeight="1" x14ac:dyDescent="0.1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3"/>
      <c r="V4" s="3"/>
    </row>
    <row r="5" spans="2:23" ht="24.95" customHeight="1" x14ac:dyDescent="0.15">
      <c r="C5" s="24" t="s">
        <v>22</v>
      </c>
      <c r="D5" s="24"/>
      <c r="E5" s="24"/>
      <c r="F5" s="24"/>
      <c r="G5" s="24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7" spans="2:23" ht="30" customHeight="1" x14ac:dyDescent="0.15">
      <c r="B7" s="17" t="s">
        <v>2</v>
      </c>
      <c r="C7" s="25"/>
      <c r="D7" s="18"/>
      <c r="E7" s="22" t="s">
        <v>3</v>
      </c>
      <c r="F7" s="22"/>
      <c r="G7" s="17" t="s">
        <v>4</v>
      </c>
      <c r="H7" s="18"/>
      <c r="I7" s="23" t="s">
        <v>15</v>
      </c>
      <c r="J7" s="22"/>
      <c r="K7" s="22"/>
      <c r="L7" s="19" t="s">
        <v>16</v>
      </c>
      <c r="M7" s="25"/>
      <c r="N7" s="18"/>
      <c r="O7" s="19" t="s">
        <v>26</v>
      </c>
      <c r="P7" s="25"/>
      <c r="Q7" s="18"/>
      <c r="R7" s="17" t="s">
        <v>20</v>
      </c>
      <c r="S7" s="25"/>
      <c r="T7" s="18"/>
      <c r="U7" s="17" t="s">
        <v>24</v>
      </c>
      <c r="V7" s="25"/>
      <c r="W7" s="18"/>
    </row>
    <row r="8" spans="2:23" ht="24.95" customHeight="1" x14ac:dyDescent="0.15">
      <c r="B8" s="36" t="s">
        <v>12</v>
      </c>
      <c r="C8" s="37"/>
      <c r="D8" s="38"/>
      <c r="E8" s="11" t="s">
        <v>9</v>
      </c>
      <c r="F8" s="12"/>
      <c r="G8" s="22" t="s">
        <v>5</v>
      </c>
      <c r="H8" s="22"/>
      <c r="I8" s="46"/>
      <c r="J8" s="46"/>
      <c r="K8" s="46"/>
      <c r="L8" s="46"/>
      <c r="M8" s="46"/>
      <c r="N8" s="46"/>
      <c r="O8" s="26"/>
      <c r="P8" s="27"/>
      <c r="Q8" s="27"/>
      <c r="R8" s="27"/>
      <c r="S8" s="27"/>
      <c r="T8" s="27"/>
      <c r="U8" s="27"/>
      <c r="V8" s="27"/>
      <c r="W8" s="28"/>
    </row>
    <row r="9" spans="2:23" ht="24.95" customHeight="1" x14ac:dyDescent="0.15">
      <c r="B9" s="39"/>
      <c r="C9" s="40"/>
      <c r="D9" s="41"/>
      <c r="E9" s="13"/>
      <c r="F9" s="14"/>
      <c r="G9" s="22" t="s">
        <v>6</v>
      </c>
      <c r="H9" s="22"/>
      <c r="I9" s="46"/>
      <c r="J9" s="46"/>
      <c r="K9" s="46"/>
      <c r="L9" s="46"/>
      <c r="M9" s="46"/>
      <c r="N9" s="46"/>
      <c r="O9" s="29"/>
      <c r="P9" s="30"/>
      <c r="Q9" s="30"/>
      <c r="R9" s="30"/>
      <c r="S9" s="30"/>
      <c r="T9" s="30"/>
      <c r="U9" s="30"/>
      <c r="V9" s="30"/>
      <c r="W9" s="31"/>
    </row>
    <row r="10" spans="2:23" ht="24.95" customHeight="1" x14ac:dyDescent="0.15">
      <c r="B10" s="39"/>
      <c r="C10" s="40"/>
      <c r="D10" s="41"/>
      <c r="E10" s="13"/>
      <c r="F10" s="14"/>
      <c r="G10" s="22" t="s">
        <v>7</v>
      </c>
      <c r="H10" s="22"/>
      <c r="I10" s="46"/>
      <c r="J10" s="46"/>
      <c r="K10" s="46"/>
      <c r="L10" s="46"/>
      <c r="M10" s="46"/>
      <c r="N10" s="46"/>
      <c r="O10" s="29"/>
      <c r="P10" s="30"/>
      <c r="Q10" s="30"/>
      <c r="R10" s="30"/>
      <c r="S10" s="30"/>
      <c r="T10" s="30"/>
      <c r="U10" s="30"/>
      <c r="V10" s="30"/>
      <c r="W10" s="31"/>
    </row>
    <row r="11" spans="2:23" ht="24.95" customHeight="1" x14ac:dyDescent="0.15">
      <c r="B11" s="39"/>
      <c r="C11" s="40"/>
      <c r="D11" s="41"/>
      <c r="E11" s="13"/>
      <c r="F11" s="14"/>
      <c r="G11" s="22" t="s">
        <v>8</v>
      </c>
      <c r="H11" s="22"/>
      <c r="I11" s="46"/>
      <c r="J11" s="46"/>
      <c r="K11" s="46"/>
      <c r="L11" s="46"/>
      <c r="M11" s="46"/>
      <c r="N11" s="46"/>
      <c r="O11" s="32"/>
      <c r="P11" s="33"/>
      <c r="Q11" s="33"/>
      <c r="R11" s="33"/>
      <c r="S11" s="33"/>
      <c r="T11" s="33"/>
      <c r="U11" s="33"/>
      <c r="V11" s="33"/>
      <c r="W11" s="34"/>
    </row>
    <row r="12" spans="2:23" ht="24.95" customHeight="1" x14ac:dyDescent="0.15">
      <c r="B12" s="39"/>
      <c r="C12" s="40"/>
      <c r="D12" s="41"/>
      <c r="E12" s="15"/>
      <c r="F12" s="16"/>
      <c r="G12" s="17" t="s">
        <v>17</v>
      </c>
      <c r="H12" s="18"/>
      <c r="I12" s="7">
        <f>I8+I9+I10+I11</f>
        <v>0</v>
      </c>
      <c r="J12" s="7"/>
      <c r="K12" s="7"/>
      <c r="L12" s="7">
        <f>L8+L9+L10+L11</f>
        <v>0</v>
      </c>
      <c r="M12" s="7"/>
      <c r="N12" s="7"/>
      <c r="O12" s="8">
        <v>1150000</v>
      </c>
      <c r="P12" s="9"/>
      <c r="Q12" s="10"/>
      <c r="R12" s="46"/>
      <c r="S12" s="46"/>
      <c r="T12" s="46"/>
      <c r="U12" s="26"/>
      <c r="V12" s="27"/>
      <c r="W12" s="28"/>
    </row>
    <row r="13" spans="2:23" ht="24.95" customHeight="1" x14ac:dyDescent="0.15">
      <c r="B13" s="39"/>
      <c r="C13" s="40"/>
      <c r="D13" s="41"/>
      <c r="E13" s="22" t="s">
        <v>10</v>
      </c>
      <c r="F13" s="22"/>
      <c r="G13" s="17" t="s">
        <v>18</v>
      </c>
      <c r="H13" s="18"/>
      <c r="I13" s="46"/>
      <c r="J13" s="46"/>
      <c r="K13" s="46"/>
      <c r="L13" s="46"/>
      <c r="M13" s="46"/>
      <c r="N13" s="46"/>
      <c r="O13" s="4">
        <v>350000</v>
      </c>
      <c r="P13" s="5"/>
      <c r="Q13" s="6"/>
      <c r="R13" s="47"/>
      <c r="S13" s="48"/>
      <c r="T13" s="49"/>
      <c r="U13" s="29"/>
      <c r="V13" s="30"/>
      <c r="W13" s="31"/>
    </row>
    <row r="14" spans="2:23" ht="35.1" customHeight="1" x14ac:dyDescent="0.15">
      <c r="B14" s="39"/>
      <c r="C14" s="40"/>
      <c r="D14" s="41"/>
      <c r="E14" s="23" t="s">
        <v>11</v>
      </c>
      <c r="F14" s="22"/>
      <c r="G14" s="17" t="s">
        <v>19</v>
      </c>
      <c r="H14" s="18"/>
      <c r="I14" s="46"/>
      <c r="J14" s="46"/>
      <c r="K14" s="46"/>
      <c r="L14" s="46"/>
      <c r="M14" s="46"/>
      <c r="N14" s="46"/>
      <c r="O14" s="4">
        <v>1000000</v>
      </c>
      <c r="P14" s="5"/>
      <c r="Q14" s="6"/>
      <c r="R14" s="47"/>
      <c r="S14" s="48"/>
      <c r="T14" s="49"/>
      <c r="U14" s="32"/>
      <c r="V14" s="33"/>
      <c r="W14" s="34"/>
    </row>
    <row r="15" spans="2:23" ht="35.1" customHeight="1" x14ac:dyDescent="0.15">
      <c r="B15" s="42"/>
      <c r="C15" s="43"/>
      <c r="D15" s="44"/>
      <c r="E15" s="19" t="s">
        <v>21</v>
      </c>
      <c r="F15" s="20"/>
      <c r="G15" s="20"/>
      <c r="H15" s="21"/>
      <c r="I15" s="7">
        <f>I12+I13+I14</f>
        <v>0</v>
      </c>
      <c r="J15" s="7"/>
      <c r="K15" s="7"/>
      <c r="L15" s="7">
        <f>L12+L13+L14</f>
        <v>0</v>
      </c>
      <c r="M15" s="7"/>
      <c r="N15" s="7"/>
      <c r="O15" s="4">
        <v>2500000</v>
      </c>
      <c r="P15" s="5"/>
      <c r="Q15" s="6"/>
      <c r="R15" s="7">
        <f t="shared" ref="R15" si="0">R12+R13+R14</f>
        <v>0</v>
      </c>
      <c r="S15" s="7"/>
      <c r="T15" s="7"/>
      <c r="U15" s="4">
        <f t="shared" ref="U15" si="1">ROUNDDOWN(R15*0.75,0)</f>
        <v>0</v>
      </c>
      <c r="V15" s="5"/>
      <c r="W15" s="6"/>
    </row>
    <row r="16" spans="2:23" ht="30" customHeight="1" x14ac:dyDescent="0.15">
      <c r="B16" s="36" t="s">
        <v>25</v>
      </c>
      <c r="C16" s="37"/>
      <c r="D16" s="37"/>
      <c r="E16" s="11" t="s">
        <v>13</v>
      </c>
      <c r="F16" s="12"/>
      <c r="G16" s="22" t="s">
        <v>7</v>
      </c>
      <c r="H16" s="22"/>
      <c r="I16" s="46"/>
      <c r="J16" s="46"/>
      <c r="K16" s="46"/>
      <c r="L16" s="46"/>
      <c r="M16" s="46"/>
      <c r="N16" s="46"/>
      <c r="O16" s="26"/>
      <c r="P16" s="27"/>
      <c r="Q16" s="27"/>
      <c r="R16" s="27"/>
      <c r="S16" s="27"/>
      <c r="T16" s="27"/>
      <c r="U16" s="27"/>
      <c r="V16" s="27"/>
      <c r="W16" s="28"/>
    </row>
    <row r="17" spans="2:23" ht="30" customHeight="1" x14ac:dyDescent="0.15">
      <c r="B17" s="39"/>
      <c r="C17" s="40"/>
      <c r="D17" s="40"/>
      <c r="E17" s="13"/>
      <c r="F17" s="14"/>
      <c r="G17" s="22" t="s">
        <v>14</v>
      </c>
      <c r="H17" s="22"/>
      <c r="I17" s="46"/>
      <c r="J17" s="46"/>
      <c r="K17" s="46"/>
      <c r="L17" s="46"/>
      <c r="M17" s="46"/>
      <c r="N17" s="46"/>
      <c r="O17" s="32"/>
      <c r="P17" s="33"/>
      <c r="Q17" s="33"/>
      <c r="R17" s="33"/>
      <c r="S17" s="33"/>
      <c r="T17" s="33"/>
      <c r="U17" s="33"/>
      <c r="V17" s="33"/>
      <c r="W17" s="34"/>
    </row>
    <row r="18" spans="2:23" ht="24.95" customHeight="1" x14ac:dyDescent="0.15">
      <c r="B18" s="42"/>
      <c r="C18" s="43"/>
      <c r="D18" s="43"/>
      <c r="E18" s="15"/>
      <c r="F18" s="16"/>
      <c r="G18" s="17" t="s">
        <v>27</v>
      </c>
      <c r="H18" s="18"/>
      <c r="I18" s="7">
        <f>I16+I17</f>
        <v>0</v>
      </c>
      <c r="J18" s="7"/>
      <c r="K18" s="7"/>
      <c r="L18" s="7">
        <f>L16+L17</f>
        <v>0</v>
      </c>
      <c r="M18" s="7"/>
      <c r="N18" s="7"/>
      <c r="O18" s="8">
        <v>30000</v>
      </c>
      <c r="P18" s="9"/>
      <c r="Q18" s="10"/>
      <c r="R18" s="46"/>
      <c r="S18" s="46"/>
      <c r="T18" s="46"/>
      <c r="U18" s="4">
        <f>ROUNDDOWN(R18*0.75,0)</f>
        <v>0</v>
      </c>
      <c r="V18" s="5"/>
      <c r="W18" s="6"/>
    </row>
    <row r="20" spans="2:23" ht="45" customHeight="1" x14ac:dyDescent="0.15">
      <c r="B20" s="35" t="s">
        <v>28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2:23" x14ac:dyDescent="0.1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2:23" x14ac:dyDescent="0.1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</sheetData>
  <sheetProtection sheet="1" objects="1" scenarios="1" selectLockedCells="1"/>
  <mergeCells count="67">
    <mergeCell ref="B20:W22"/>
    <mergeCell ref="B7:D7"/>
    <mergeCell ref="B8:D15"/>
    <mergeCell ref="B16:D18"/>
    <mergeCell ref="G18:H18"/>
    <mergeCell ref="I18:K18"/>
    <mergeCell ref="I8:K8"/>
    <mergeCell ref="I9:K9"/>
    <mergeCell ref="E7:F7"/>
    <mergeCell ref="G14:H14"/>
    <mergeCell ref="G16:H16"/>
    <mergeCell ref="G17:H17"/>
    <mergeCell ref="G8:H8"/>
    <mergeCell ref="G9:H9"/>
    <mergeCell ref="G10:H10"/>
    <mergeCell ref="G11:H11"/>
    <mergeCell ref="H5:V5"/>
    <mergeCell ref="U7:W7"/>
    <mergeCell ref="I10:K10"/>
    <mergeCell ref="L16:N16"/>
    <mergeCell ref="L17:N17"/>
    <mergeCell ref="O13:Q13"/>
    <mergeCell ref="O15:Q15"/>
    <mergeCell ref="R15:T15"/>
    <mergeCell ref="O8:W11"/>
    <mergeCell ref="O16:W17"/>
    <mergeCell ref="U12:W14"/>
    <mergeCell ref="I12:K12"/>
    <mergeCell ref="I11:K11"/>
    <mergeCell ref="G13:H13"/>
    <mergeCell ref="U15:W15"/>
    <mergeCell ref="R14:T14"/>
    <mergeCell ref="C3:G3"/>
    <mergeCell ref="C5:G5"/>
    <mergeCell ref="H3:V3"/>
    <mergeCell ref="R13:T13"/>
    <mergeCell ref="O7:Q7"/>
    <mergeCell ref="R7:T7"/>
    <mergeCell ref="G7:H7"/>
    <mergeCell ref="L7:N7"/>
    <mergeCell ref="L8:N8"/>
    <mergeCell ref="L9:N9"/>
    <mergeCell ref="L10:N10"/>
    <mergeCell ref="L11:N11"/>
    <mergeCell ref="I7:K7"/>
    <mergeCell ref="L12:N12"/>
    <mergeCell ref="O12:Q12"/>
    <mergeCell ref="R12:T12"/>
    <mergeCell ref="E8:F12"/>
    <mergeCell ref="G12:H12"/>
    <mergeCell ref="E15:H15"/>
    <mergeCell ref="E16:F18"/>
    <mergeCell ref="E13:F13"/>
    <mergeCell ref="E14:F14"/>
    <mergeCell ref="I13:K13"/>
    <mergeCell ref="I14:K14"/>
    <mergeCell ref="I16:K16"/>
    <mergeCell ref="I17:K17"/>
    <mergeCell ref="L13:N13"/>
    <mergeCell ref="L14:N14"/>
    <mergeCell ref="I15:K15"/>
    <mergeCell ref="L15:N15"/>
    <mergeCell ref="U18:W18"/>
    <mergeCell ref="L18:N18"/>
    <mergeCell ref="O18:Q18"/>
    <mergeCell ref="R18:T18"/>
    <mergeCell ref="O14:Q14"/>
  </mergeCells>
  <phoneticPr fontI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2022-04-05T02:18:37Z</dcterms:modified>
</cp:coreProperties>
</file>