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00" windowHeight="7770"/>
  </bookViews>
  <sheets>
    <sheet name="34-1" sheetId="2" r:id="rId1"/>
    <sheet name="34-2" sheetId="3" r:id="rId2"/>
    <sheet name="34-3 " sheetId="4" r:id="rId3"/>
    <sheet name="34-4 " sheetId="5" r:id="rId4"/>
    <sheet name="34-5" sheetId="6" r:id="rId5"/>
    <sheet name="34-6 " sheetId="7" r:id="rId6"/>
    <sheet name="34-7" sheetId="8" r:id="rId7"/>
    <sheet name="34-8 " sheetId="9" r:id="rId8"/>
    <sheet name="34-9" sheetId="10" r:id="rId9"/>
    <sheet name="34-10" sheetId="11" r:id="rId10"/>
    <sheet name="34-11" sheetId="12" r:id="rId11"/>
    <sheet name="34-12" sheetId="13" r:id="rId12"/>
    <sheet name="34-13" sheetId="14" r:id="rId13"/>
    <sheet name="34-14" sheetId="15" r:id="rId14"/>
    <sheet name="34-15" sheetId="16" r:id="rId15"/>
    <sheet name="34-16" sheetId="17" r:id="rId16"/>
    <sheet name="34-17" sheetId="18" r:id="rId17"/>
    <sheet name="34-18" sheetId="19" r:id="rId18"/>
    <sheet name="34-19" sheetId="20" r:id="rId19"/>
    <sheet name="34-20" sheetId="21" r:id="rId20"/>
  </sheets>
  <externalReferences>
    <externalReference r:id="rId21"/>
    <externalReference r:id="rId22"/>
    <externalReference r:id="rId23"/>
  </externalReferences>
  <definedNames>
    <definedName name="__">[1]KOUGYOU!#REF!</definedName>
    <definedName name="___">[1]KOUGYOU!#REF!</definedName>
    <definedName name="____">[1]KOUGYOU!#REF!</definedName>
    <definedName name="NENGOU">[2]KOUGYOU!#REF!</definedName>
    <definedName name="_xlnm.Print_Area" localSheetId="0">'34-1'!$A$1:$L$24</definedName>
    <definedName name="_xlnm.Print_Area" localSheetId="9">'34-10'!$A$1:$F$6</definedName>
    <definedName name="_xlnm.Print_Area" localSheetId="1">'34-2'!$A$1:$M$38</definedName>
    <definedName name="_xlnm.Print_Area" localSheetId="2">'34-3 '!$A$1:$F$24</definedName>
    <definedName name="_xlnm.Print_Area" localSheetId="3">'34-4 '!$A$1:$E$23</definedName>
    <definedName name="_xlnm.Print_Area" localSheetId="5">'34-6 '!$A$1:$F$24</definedName>
    <definedName name="区名">[3]初期設定!$B$2:$B$17</definedName>
    <definedName name="第34_環境衛生.食品">#REF!</definedName>
    <definedName name="第52_不妊手術">#REF!</definedName>
    <definedName name="第53_人工妊娠中絶">#REF!</definedName>
    <definedName name="貼付表">"ピクチャ 73"</definedName>
    <definedName name="年度">[3]初期設定!$A$2:$A$13</definedName>
    <definedName name="表">#REF!</definedName>
    <definedName name="表５の１８ＥＸ">#REF!</definedName>
  </definedNames>
  <calcPr calcId="152511"/>
</workbook>
</file>

<file path=xl/calcChain.xml><?xml version="1.0" encoding="utf-8"?>
<calcChain xmlns="http://schemas.openxmlformats.org/spreadsheetml/2006/main">
  <c r="M9" i="3" l="1"/>
  <c r="L9" i="3"/>
  <c r="K9" i="3"/>
  <c r="J9" i="3"/>
  <c r="I9" i="3"/>
  <c r="H9" i="3"/>
  <c r="G9" i="3"/>
  <c r="F9" i="3"/>
  <c r="E9" i="3"/>
  <c r="D9" i="3"/>
  <c r="C9" i="3"/>
  <c r="M35" i="3"/>
  <c r="L35" i="3"/>
  <c r="K35" i="3"/>
  <c r="J35" i="3"/>
  <c r="I35" i="3"/>
  <c r="H35" i="3"/>
  <c r="G35" i="3"/>
  <c r="F35" i="3"/>
  <c r="E35" i="3"/>
  <c r="D35" i="3"/>
  <c r="C35" i="3"/>
  <c r="B4" i="21" l="1"/>
  <c r="B5" i="20"/>
  <c r="B4" i="20"/>
  <c r="B6" i="19"/>
  <c r="B5" i="19"/>
  <c r="B11" i="18"/>
  <c r="B10" i="18"/>
  <c r="B6" i="18"/>
  <c r="B5" i="18"/>
  <c r="B4" i="16"/>
  <c r="B4" i="15"/>
  <c r="B4" i="14"/>
  <c r="B4" i="13"/>
  <c r="B4" i="12"/>
  <c r="B4" i="11"/>
  <c r="L5" i="9"/>
  <c r="K5" i="9"/>
  <c r="J5" i="9"/>
  <c r="I5" i="9"/>
  <c r="H5" i="9"/>
  <c r="G5" i="9"/>
  <c r="F5" i="9"/>
  <c r="E5" i="9"/>
  <c r="D5" i="9"/>
  <c r="C5" i="9" s="1"/>
  <c r="B5" i="9"/>
  <c r="J6" i="8"/>
  <c r="I6" i="8"/>
  <c r="H6" i="8"/>
  <c r="G6" i="8"/>
  <c r="F6" i="8"/>
  <c r="E6" i="8"/>
  <c r="D6" i="8"/>
  <c r="C6" i="8"/>
  <c r="B6" i="8"/>
  <c r="L5" i="8"/>
  <c r="K5" i="8"/>
  <c r="J5" i="8"/>
  <c r="I5" i="8"/>
  <c r="H5" i="8"/>
  <c r="G5" i="8"/>
  <c r="F5" i="8"/>
  <c r="E5" i="8"/>
  <c r="D5" i="8"/>
  <c r="C5" i="8"/>
  <c r="B5" i="8"/>
  <c r="D7" i="7"/>
  <c r="C7" i="7"/>
  <c r="B7" i="7"/>
  <c r="E7" i="6"/>
  <c r="D7" i="6"/>
  <c r="C7" i="6"/>
  <c r="B7" i="6"/>
  <c r="E7" i="5"/>
  <c r="D7" i="5"/>
  <c r="C7" i="5"/>
  <c r="B7" i="5"/>
  <c r="F6" i="4"/>
  <c r="E6" i="4"/>
  <c r="D6" i="4"/>
  <c r="C6" i="4"/>
  <c r="B6" i="4"/>
  <c r="M26" i="3"/>
  <c r="L26" i="3"/>
  <c r="K26" i="3"/>
  <c r="J26" i="3"/>
  <c r="I26" i="3"/>
  <c r="H26" i="3"/>
  <c r="G26" i="3"/>
  <c r="F26" i="3"/>
  <c r="E26" i="3"/>
  <c r="D26" i="3"/>
  <c r="C26" i="3"/>
  <c r="M10" i="3"/>
  <c r="L10" i="3"/>
  <c r="K10" i="3"/>
  <c r="J10" i="3"/>
  <c r="I10" i="3"/>
  <c r="H10" i="3"/>
  <c r="G10" i="3"/>
  <c r="F10" i="3"/>
  <c r="E10" i="3"/>
  <c r="D10" i="3"/>
  <c r="C10" i="3"/>
</calcChain>
</file>

<file path=xl/sharedStrings.xml><?xml version="1.0" encoding="utf-8"?>
<sst xmlns="http://schemas.openxmlformats.org/spreadsheetml/2006/main" count="613" uniqueCount="251">
  <si>
    <t>表３４－１    大気汚染防止法、県民の生活環境の保全等に関する条例及び市環境保全条例</t>
    <rPh sb="37" eb="39">
      <t>カンキョウ</t>
    </rPh>
    <rPh sb="39" eb="41">
      <t>ホゼン</t>
    </rPh>
    <phoneticPr fontId="3"/>
  </si>
  <si>
    <t>によるばい煙発生施設等届出工場・事業場数、区(保健センター)別</t>
    <phoneticPr fontId="3"/>
  </si>
  <si>
    <t>種類</t>
  </si>
  <si>
    <t>大 気 汚 染 防 止 法</t>
    <phoneticPr fontId="3"/>
  </si>
  <si>
    <t>県民の生活環境の保全等に関する条例</t>
    <rPh sb="0" eb="2">
      <t>ケンミン</t>
    </rPh>
    <rPh sb="3" eb="5">
      <t>セイカツ</t>
    </rPh>
    <rPh sb="5" eb="7">
      <t>カンキョウ</t>
    </rPh>
    <rPh sb="8" eb="11">
      <t>ホゼントウ</t>
    </rPh>
    <rPh sb="12" eb="13">
      <t>カン</t>
    </rPh>
    <phoneticPr fontId="3"/>
  </si>
  <si>
    <t>市環境保全条例</t>
    <rPh sb="0" eb="1">
      <t>シ</t>
    </rPh>
    <rPh sb="1" eb="3">
      <t>カンキョウ</t>
    </rPh>
    <rPh sb="3" eb="5">
      <t>ホゼン</t>
    </rPh>
    <phoneticPr fontId="3"/>
  </si>
  <si>
    <t>区</t>
  </si>
  <si>
    <t>ばい煙　　　発生施設　設置工場　等数</t>
    <rPh sb="6" eb="8">
      <t>ハッセイ</t>
    </rPh>
    <rPh sb="8" eb="10">
      <t>シセツ</t>
    </rPh>
    <rPh sb="11" eb="13">
      <t>セッチ</t>
    </rPh>
    <rPh sb="13" eb="15">
      <t>コウジョウ</t>
    </rPh>
    <rPh sb="16" eb="17">
      <t>トウ</t>
    </rPh>
    <rPh sb="17" eb="18">
      <t>スウ</t>
    </rPh>
    <phoneticPr fontId="3"/>
  </si>
  <si>
    <r>
      <t xml:space="preserve">
特定工場</t>
    </r>
    <r>
      <rPr>
        <sz val="10"/>
        <rFont val="ＭＳ Ｐ明朝"/>
        <family val="1"/>
        <charset val="128"/>
      </rPr>
      <t xml:space="preserve">
等数
</t>
    </r>
    <rPh sb="6" eb="7">
      <t>トウ</t>
    </rPh>
    <rPh sb="7" eb="8">
      <t>スウ</t>
    </rPh>
    <phoneticPr fontId="3"/>
  </si>
  <si>
    <t>一般　　　粉じん　　発生施設設置工場等数</t>
    <rPh sb="5" eb="6">
      <t>フン</t>
    </rPh>
    <rPh sb="10" eb="12">
      <t>ハッセイ</t>
    </rPh>
    <rPh sb="12" eb="14">
      <t>シセツ</t>
    </rPh>
    <rPh sb="14" eb="16">
      <t>セッチ</t>
    </rPh>
    <rPh sb="16" eb="18">
      <t>コウジョウ</t>
    </rPh>
    <rPh sb="18" eb="19">
      <t>トウ</t>
    </rPh>
    <rPh sb="19" eb="20">
      <t>スウ</t>
    </rPh>
    <phoneticPr fontId="3"/>
  </si>
  <si>
    <t xml:space="preserve">
水銀排出
施設
</t>
    <phoneticPr fontId="3"/>
  </si>
  <si>
    <t>揮発性有機化合物発生施設設置工場等数</t>
    <rPh sb="0" eb="3">
      <t>キハツセイ</t>
    </rPh>
    <rPh sb="3" eb="5">
      <t>ユウキ</t>
    </rPh>
    <rPh sb="5" eb="7">
      <t>カゴウ</t>
    </rPh>
    <rPh sb="7" eb="8">
      <t>ブツ</t>
    </rPh>
    <rPh sb="8" eb="10">
      <t>ハッセイ</t>
    </rPh>
    <rPh sb="10" eb="12">
      <t>シセツ</t>
    </rPh>
    <rPh sb="12" eb="14">
      <t>セッチ</t>
    </rPh>
    <rPh sb="14" eb="16">
      <t>コウジョウ</t>
    </rPh>
    <rPh sb="16" eb="17">
      <t>トウ</t>
    </rPh>
    <rPh sb="17" eb="18">
      <t>スウ</t>
    </rPh>
    <phoneticPr fontId="3"/>
  </si>
  <si>
    <t>ばい煙　　発生施設設置工場等数</t>
    <rPh sb="5" eb="7">
      <t>ハッセイ</t>
    </rPh>
    <rPh sb="7" eb="9">
      <t>シセツ</t>
    </rPh>
    <rPh sb="9" eb="11">
      <t>セッチ</t>
    </rPh>
    <rPh sb="11" eb="13">
      <t>コウジョウ</t>
    </rPh>
    <rPh sb="13" eb="14">
      <t>トウ</t>
    </rPh>
    <rPh sb="14" eb="15">
      <t>スウ</t>
    </rPh>
    <phoneticPr fontId="3"/>
  </si>
  <si>
    <t xml:space="preserve">
大気指定
工場等数
</t>
    <rPh sb="1" eb="3">
      <t>タイキ</t>
    </rPh>
    <rPh sb="3" eb="5">
      <t>シテイ</t>
    </rPh>
    <rPh sb="8" eb="9">
      <t>トウ</t>
    </rPh>
    <rPh sb="9" eb="10">
      <t>スウ</t>
    </rPh>
    <phoneticPr fontId="3"/>
  </si>
  <si>
    <t>粉じん　　発生施設設置工場等数</t>
    <rPh sb="0" eb="1">
      <t>フン</t>
    </rPh>
    <rPh sb="5" eb="7">
      <t>ハッセイ</t>
    </rPh>
    <rPh sb="7" eb="9">
      <t>シセツ</t>
    </rPh>
    <rPh sb="9" eb="11">
      <t>セッチ</t>
    </rPh>
    <rPh sb="11" eb="13">
      <t>コウジョウ</t>
    </rPh>
    <rPh sb="13" eb="14">
      <t>トウ</t>
    </rPh>
    <rPh sb="14" eb="15">
      <t>スウ</t>
    </rPh>
    <phoneticPr fontId="3"/>
  </si>
  <si>
    <t>炭化水素系物質　　発生施設設置工場等数</t>
    <rPh sb="4" eb="5">
      <t>ケイ</t>
    </rPh>
    <rPh sb="5" eb="7">
      <t>ブッシツ</t>
    </rPh>
    <rPh sb="9" eb="11">
      <t>ハッセイ</t>
    </rPh>
    <rPh sb="11" eb="13">
      <t>シセツ</t>
    </rPh>
    <rPh sb="13" eb="15">
      <t>セッチ</t>
    </rPh>
    <rPh sb="15" eb="17">
      <t>コウジョウ</t>
    </rPh>
    <rPh sb="17" eb="18">
      <t>トウ</t>
    </rPh>
    <rPh sb="18" eb="19">
      <t>スウ</t>
    </rPh>
    <phoneticPr fontId="3"/>
  </si>
  <si>
    <t xml:space="preserve">
悪臭関係
工場等数
</t>
    <rPh sb="6" eb="8">
      <t>コウジョウ</t>
    </rPh>
    <rPh sb="8" eb="9">
      <t>トウ</t>
    </rPh>
    <rPh sb="9" eb="10">
      <t>スウ</t>
    </rPh>
    <phoneticPr fontId="3"/>
  </si>
  <si>
    <t xml:space="preserve">
大気規制
工場数
</t>
    <rPh sb="1" eb="3">
      <t>タイキ</t>
    </rPh>
    <rPh sb="3" eb="5">
      <t>キセイ</t>
    </rPh>
    <rPh sb="6" eb="8">
      <t>コウジョウ</t>
    </rPh>
    <rPh sb="8" eb="9">
      <t>スウ</t>
    </rPh>
    <phoneticPr fontId="3"/>
  </si>
  <si>
    <t>総　数</t>
  </si>
  <si>
    <t>千　種</t>
  </si>
  <si>
    <t>東</t>
  </si>
  <si>
    <t>北</t>
  </si>
  <si>
    <t>西</t>
  </si>
  <si>
    <t>中　村</t>
  </si>
  <si>
    <t>中</t>
  </si>
  <si>
    <t>昭　和</t>
  </si>
  <si>
    <t>瑞　穂</t>
  </si>
  <si>
    <t>熱　田</t>
  </si>
  <si>
    <t>中　川</t>
  </si>
  <si>
    <t>港</t>
  </si>
  <si>
    <t>南</t>
  </si>
  <si>
    <t>守　山</t>
  </si>
  <si>
    <t>緑</t>
  </si>
  <si>
    <t>名　東</t>
  </si>
  <si>
    <t>天　白</t>
  </si>
  <si>
    <t>注　：　この章において「市環境保全条例」とは、「市民の健康と安全を確保する環境の保全に関する条例」をいう。</t>
    <rPh sb="0" eb="1">
      <t>チュウ</t>
    </rPh>
    <rPh sb="6" eb="7">
      <t>ショウ</t>
    </rPh>
    <rPh sb="12" eb="13">
      <t>シ</t>
    </rPh>
    <rPh sb="13" eb="18">
      <t>カンキョウホゼンジョウレイ</t>
    </rPh>
    <rPh sb="18" eb="19">
      <t>レイ</t>
    </rPh>
    <rPh sb="24" eb="26">
      <t>シミン</t>
    </rPh>
    <rPh sb="27" eb="29">
      <t>ケンコウ</t>
    </rPh>
    <rPh sb="30" eb="32">
      <t>アンゼン</t>
    </rPh>
    <rPh sb="33" eb="35">
      <t>カクホ</t>
    </rPh>
    <rPh sb="37" eb="39">
      <t>カンキョウ</t>
    </rPh>
    <rPh sb="40" eb="42">
      <t>ホゼン</t>
    </rPh>
    <rPh sb="43" eb="44">
      <t>カン</t>
    </rPh>
    <rPh sb="46" eb="48">
      <t>ジョウレイ</t>
    </rPh>
    <phoneticPr fontId="3"/>
  </si>
  <si>
    <t>表３４－２   水質汚濁防止法による特定事業場数、水域別</t>
    <phoneticPr fontId="10"/>
  </si>
  <si>
    <t>水域名</t>
    <rPh sb="0" eb="2">
      <t>スイイキ</t>
    </rPh>
    <rPh sb="2" eb="3">
      <t>メイ</t>
    </rPh>
    <phoneticPr fontId="10"/>
  </si>
  <si>
    <t>区</t>
    <rPh sb="0" eb="1">
      <t>ク</t>
    </rPh>
    <phoneticPr fontId="10"/>
  </si>
  <si>
    <t>特定事業場数</t>
    <rPh sb="0" eb="2">
      <t>トクテイ</t>
    </rPh>
    <rPh sb="2" eb="4">
      <t>ジギョウ</t>
    </rPh>
    <rPh sb="4" eb="5">
      <t>ジョウ</t>
    </rPh>
    <rPh sb="5" eb="6">
      <t>スウ</t>
    </rPh>
    <phoneticPr fontId="10"/>
  </si>
  <si>
    <t>規     制     対     象     事     業     場     数</t>
    <rPh sb="36" eb="37">
      <t>バ</t>
    </rPh>
    <phoneticPr fontId="10"/>
  </si>
  <si>
    <t>規制対象外の事業
場数</t>
    <rPh sb="0" eb="2">
      <t>キセイ</t>
    </rPh>
    <rPh sb="2" eb="5">
      <t>タイショウガイ</t>
    </rPh>
    <rPh sb="6" eb="8">
      <t>ジギョウ</t>
    </rPh>
    <rPh sb="9" eb="10">
      <t>ジョウ</t>
    </rPh>
    <rPh sb="10" eb="11">
      <t>スウ</t>
    </rPh>
    <phoneticPr fontId="10"/>
  </si>
  <si>
    <t>総数</t>
    <rPh sb="0" eb="2">
      <t>ソウスウ</t>
    </rPh>
    <phoneticPr fontId="10"/>
  </si>
  <si>
    <r>
      <t>50  m</t>
    </r>
    <r>
      <rPr>
        <vertAlign val="superscript"/>
        <sz val="10"/>
        <rFont val="ＭＳ 明朝"/>
        <family val="1"/>
        <charset val="128"/>
      </rPr>
      <t>3</t>
    </r>
    <r>
      <rPr>
        <sz val="10"/>
        <rFont val="ＭＳ 明朝"/>
        <family val="1"/>
        <charset val="128"/>
      </rPr>
      <t>/日   以   上</t>
    </r>
    <phoneticPr fontId="10"/>
  </si>
  <si>
    <r>
      <t>50 m</t>
    </r>
    <r>
      <rPr>
        <vertAlign val="superscript"/>
        <sz val="10"/>
        <rFont val="ＭＳ 明朝"/>
        <family val="1"/>
        <charset val="128"/>
      </rPr>
      <t>3</t>
    </r>
    <r>
      <rPr>
        <sz val="10"/>
        <rFont val="ＭＳ 明朝"/>
        <family val="1"/>
        <charset val="128"/>
      </rPr>
      <t>/日 未 満</t>
    </r>
    <phoneticPr fontId="10"/>
  </si>
  <si>
    <t>有害物質</t>
    <rPh sb="0" eb="2">
      <t>ユウガイ</t>
    </rPh>
    <rPh sb="2" eb="4">
      <t>ブッシツ</t>
    </rPh>
    <phoneticPr fontId="10"/>
  </si>
  <si>
    <t>400</t>
    <phoneticPr fontId="10"/>
  </si>
  <si>
    <t>50</t>
  </si>
  <si>
    <t>上乗せ対象</t>
    <rPh sb="0" eb="2">
      <t>ウワノ</t>
    </rPh>
    <rPh sb="3" eb="5">
      <t>タイショウ</t>
    </rPh>
    <phoneticPr fontId="10"/>
  </si>
  <si>
    <r>
      <t>m</t>
    </r>
    <r>
      <rPr>
        <vertAlign val="superscript"/>
        <sz val="10"/>
        <rFont val="ＭＳ 明朝"/>
        <family val="1"/>
        <charset val="128"/>
      </rPr>
      <t>3</t>
    </r>
    <r>
      <rPr>
        <sz val="10"/>
        <rFont val="ＭＳ 明朝"/>
        <family val="1"/>
        <charset val="128"/>
      </rPr>
      <t>/日</t>
    </r>
    <phoneticPr fontId="10"/>
  </si>
  <si>
    <t>～</t>
    <phoneticPr fontId="10"/>
  </si>
  <si>
    <t>以</t>
  </si>
  <si>
    <t>400</t>
  </si>
  <si>
    <t>上</t>
  </si>
  <si>
    <r>
      <t>m</t>
    </r>
    <r>
      <rPr>
        <vertAlign val="superscript"/>
        <sz val="10"/>
        <rFont val="ＭＳ 明朝"/>
        <family val="1"/>
        <charset val="128"/>
      </rPr>
      <t>3</t>
    </r>
    <r>
      <rPr>
        <sz val="10"/>
        <rFont val="ＭＳ 明朝"/>
        <family val="1"/>
        <charset val="128"/>
      </rPr>
      <t>/日</t>
    </r>
    <phoneticPr fontId="10"/>
  </si>
  <si>
    <t>全   市</t>
    <phoneticPr fontId="10"/>
  </si>
  <si>
    <t>名古屋市内水域</t>
    <rPh sb="0" eb="5">
      <t>ナゴヤシナイ</t>
    </rPh>
    <rPh sb="5" eb="7">
      <t>スイイキ</t>
    </rPh>
    <phoneticPr fontId="10"/>
  </si>
  <si>
    <t>総 数</t>
  </si>
  <si>
    <t>千 種</t>
  </si>
  <si>
    <t>西</t>
    <rPh sb="0" eb="1">
      <t>ニシ</t>
    </rPh>
    <phoneticPr fontId="10"/>
  </si>
  <si>
    <t>中 村</t>
  </si>
  <si>
    <t>昭 和</t>
    <rPh sb="0" eb="1">
      <t>アキラ</t>
    </rPh>
    <rPh sb="2" eb="3">
      <t>カズ</t>
    </rPh>
    <phoneticPr fontId="3"/>
  </si>
  <si>
    <t>瑞 穂</t>
  </si>
  <si>
    <t>熱 田</t>
  </si>
  <si>
    <t>中 川</t>
  </si>
  <si>
    <t>名 東</t>
  </si>
  <si>
    <t>天 白</t>
  </si>
  <si>
    <t>名古屋港・庄内川等水域</t>
    <rPh sb="0" eb="3">
      <t>ナゴヤ</t>
    </rPh>
    <rPh sb="3" eb="4">
      <t>コウ</t>
    </rPh>
    <rPh sb="5" eb="7">
      <t>ショウナイ</t>
    </rPh>
    <rPh sb="7" eb="8">
      <t>カワ</t>
    </rPh>
    <rPh sb="8" eb="9">
      <t>トウ</t>
    </rPh>
    <rPh sb="9" eb="11">
      <t>スイイキ</t>
    </rPh>
    <phoneticPr fontId="10"/>
  </si>
  <si>
    <t>守 山</t>
  </si>
  <si>
    <t>境川</t>
    <rPh sb="0" eb="2">
      <t>サカイガワ</t>
    </rPh>
    <phoneticPr fontId="10"/>
  </si>
  <si>
    <t>水域</t>
    <rPh sb="0" eb="2">
      <t>スイイキ</t>
    </rPh>
    <phoneticPr fontId="10"/>
  </si>
  <si>
    <t>注  規制対象事業場とは、特定事業場のうち排水量が一定以上か、あるいは有害物質を排出するかにより</t>
  </si>
  <si>
    <t xml:space="preserve">    排水基準が適用されている工場等をいう。</t>
  </si>
  <si>
    <t>表３４－３   ダイオキシン類対策特別措置法による届出工場及び施設数、区(保健センター)別</t>
    <rPh sb="14" eb="15">
      <t>ルイ</t>
    </rPh>
    <rPh sb="15" eb="17">
      <t>タイサク</t>
    </rPh>
    <rPh sb="17" eb="19">
      <t>トクベツ</t>
    </rPh>
    <rPh sb="19" eb="22">
      <t>ソチホウ</t>
    </rPh>
    <rPh sb="29" eb="30">
      <t>オヨ</t>
    </rPh>
    <rPh sb="31" eb="34">
      <t>シセツスウ</t>
    </rPh>
    <phoneticPr fontId="3"/>
  </si>
  <si>
    <t xml:space="preserve"> </t>
  </si>
  <si>
    <t>種　類</t>
  </si>
  <si>
    <t>大　気　関　係</t>
    <rPh sb="0" eb="1">
      <t>ダイ</t>
    </rPh>
    <rPh sb="2" eb="3">
      <t>キ</t>
    </rPh>
    <rPh sb="4" eb="5">
      <t>セキ</t>
    </rPh>
    <rPh sb="6" eb="7">
      <t>カカリ</t>
    </rPh>
    <phoneticPr fontId="3"/>
  </si>
  <si>
    <t>水　質　関　係</t>
    <rPh sb="0" eb="1">
      <t>ミズ</t>
    </rPh>
    <rPh sb="2" eb="3">
      <t>シツ</t>
    </rPh>
    <rPh sb="4" eb="5">
      <t>セキ</t>
    </rPh>
    <rPh sb="6" eb="7">
      <t>カカリ</t>
    </rPh>
    <phoneticPr fontId="3"/>
  </si>
  <si>
    <t>対象実工場数</t>
    <rPh sb="0" eb="2">
      <t>タイショウ</t>
    </rPh>
    <rPh sb="2" eb="3">
      <t>ジツ</t>
    </rPh>
    <rPh sb="3" eb="5">
      <t>コウジョウ</t>
    </rPh>
    <rPh sb="5" eb="6">
      <t>スウ</t>
    </rPh>
    <phoneticPr fontId="3"/>
  </si>
  <si>
    <t>工場数</t>
    <rPh sb="0" eb="2">
      <t>コウジョウ</t>
    </rPh>
    <rPh sb="2" eb="3">
      <t>スウ</t>
    </rPh>
    <phoneticPr fontId="3"/>
  </si>
  <si>
    <t>特定施設数</t>
    <rPh sb="0" eb="2">
      <t>トクテイ</t>
    </rPh>
    <rPh sb="2" eb="5">
      <t>シセツスウ</t>
    </rPh>
    <phoneticPr fontId="3"/>
  </si>
  <si>
    <t>総　数</t>
    <rPh sb="0" eb="1">
      <t>フサ</t>
    </rPh>
    <rPh sb="2" eb="3">
      <t>カズ</t>
    </rPh>
    <phoneticPr fontId="3"/>
  </si>
  <si>
    <t>千  種</t>
  </si>
  <si>
    <t>中  村</t>
  </si>
  <si>
    <t>昭  和</t>
  </si>
  <si>
    <t>瑞  穂</t>
  </si>
  <si>
    <t>熱  田</t>
  </si>
  <si>
    <t>中  川</t>
    <phoneticPr fontId="3"/>
  </si>
  <si>
    <t>守  山</t>
  </si>
  <si>
    <t>名  東</t>
    <phoneticPr fontId="3"/>
  </si>
  <si>
    <t>天  白</t>
    <phoneticPr fontId="3"/>
  </si>
  <si>
    <t xml:space="preserve"> </t>
    <phoneticPr fontId="3"/>
  </si>
  <si>
    <t xml:space="preserve"> </t>
    <phoneticPr fontId="3"/>
  </si>
  <si>
    <t>表３４－４   騒音規制法、振動規制法及び市環境保全条例による</t>
    <phoneticPr fontId="3"/>
  </si>
  <si>
    <t>　 　　　 　　特定施設等の届出工場等数、区(保健センター)別</t>
    <phoneticPr fontId="3"/>
  </si>
  <si>
    <t>騒音規制法による</t>
  </si>
  <si>
    <t>振動規制法による</t>
  </si>
  <si>
    <t>市環境保全条例</t>
    <rPh sb="0" eb="1">
      <t>ナゴヤシ</t>
    </rPh>
    <rPh sb="1" eb="3">
      <t>カンキョウ</t>
    </rPh>
    <rPh sb="3" eb="5">
      <t>ホゼン</t>
    </rPh>
    <rPh sb="5" eb="7">
      <t>ジョウレイ</t>
    </rPh>
    <phoneticPr fontId="3"/>
  </si>
  <si>
    <t>による騒音発生施設</t>
  </si>
  <si>
    <t>による振動発生施設</t>
  </si>
  <si>
    <t>特定工場</t>
    <phoneticPr fontId="3"/>
  </si>
  <si>
    <t>特定工場</t>
    <phoneticPr fontId="3"/>
  </si>
  <si>
    <t>の設置工場</t>
    <phoneticPr fontId="3"/>
  </si>
  <si>
    <t>の設置工場</t>
    <phoneticPr fontId="3"/>
  </si>
  <si>
    <t>総  数</t>
  </si>
  <si>
    <t>中  川</t>
  </si>
  <si>
    <t>名  東</t>
  </si>
  <si>
    <t>天  白</t>
  </si>
  <si>
    <t>表３４－５    騒音規制法、振動規制法及び市環境保全条例による</t>
    <phoneticPr fontId="3"/>
  </si>
  <si>
    <t>　　　 　 　 　特定建設作業届出数、区(保健センター)別</t>
    <phoneticPr fontId="3"/>
  </si>
  <si>
    <t>市環境保全条例</t>
    <phoneticPr fontId="3"/>
  </si>
  <si>
    <t>による騒音の</t>
    <phoneticPr fontId="3"/>
  </si>
  <si>
    <t>による振動の</t>
    <phoneticPr fontId="3"/>
  </si>
  <si>
    <t>特定建設作業届出数</t>
    <rPh sb="0" eb="2">
      <t>トクテイ</t>
    </rPh>
    <rPh sb="2" eb="4">
      <t>ケンセツ</t>
    </rPh>
    <rPh sb="4" eb="6">
      <t>サギョウ</t>
    </rPh>
    <rPh sb="6" eb="7">
      <t>トドケ</t>
    </rPh>
    <rPh sb="7" eb="8">
      <t>デ</t>
    </rPh>
    <rPh sb="8" eb="9">
      <t>スウ</t>
    </rPh>
    <phoneticPr fontId="3"/>
  </si>
  <si>
    <t>　※市環境保全条例による振動の特定建設作業届出については、工業専用地域がある港区及び南区の</t>
    <rPh sb="2" eb="3">
      <t>シ</t>
    </rPh>
    <rPh sb="3" eb="5">
      <t>カンキョウ</t>
    </rPh>
    <rPh sb="5" eb="7">
      <t>ホゼン</t>
    </rPh>
    <rPh sb="7" eb="9">
      <t>ジョウレイ</t>
    </rPh>
    <rPh sb="12" eb="14">
      <t>シンドウ</t>
    </rPh>
    <rPh sb="15" eb="17">
      <t>トクテイ</t>
    </rPh>
    <rPh sb="17" eb="19">
      <t>ケンセツ</t>
    </rPh>
    <rPh sb="19" eb="21">
      <t>サギョウ</t>
    </rPh>
    <rPh sb="21" eb="23">
      <t>トドケデ</t>
    </rPh>
    <rPh sb="29" eb="31">
      <t>コウギョウ</t>
    </rPh>
    <rPh sb="31" eb="33">
      <t>センヨウ</t>
    </rPh>
    <rPh sb="33" eb="35">
      <t>チイキ</t>
    </rPh>
    <rPh sb="38" eb="40">
      <t>ミナトク</t>
    </rPh>
    <rPh sb="40" eb="41">
      <t>オヨ</t>
    </rPh>
    <rPh sb="42" eb="44">
      <t>ミナミク</t>
    </rPh>
    <phoneticPr fontId="3"/>
  </si>
  <si>
    <t>　 　一部のみ対象である。</t>
    <phoneticPr fontId="3"/>
  </si>
  <si>
    <t>表３４－６   市環境保全条例による揚水設備設置数及び揚水量、</t>
    <phoneticPr fontId="3"/>
  </si>
  <si>
    <t>　　　　　　</t>
    <phoneticPr fontId="3"/>
  </si>
  <si>
    <t>区（保健センター）別</t>
    <phoneticPr fontId="3"/>
  </si>
  <si>
    <t>用　途</t>
  </si>
  <si>
    <t>事業場数     (件)</t>
    <rPh sb="2" eb="3">
      <t>バ</t>
    </rPh>
    <phoneticPr fontId="3"/>
  </si>
  <si>
    <t>揚水設備設置数 (本)</t>
    <phoneticPr fontId="3"/>
  </si>
  <si>
    <t>許可揚水量   (㎥/日)</t>
    <rPh sb="0" eb="1">
      <t>モト</t>
    </rPh>
    <rPh sb="1" eb="2">
      <t>カ</t>
    </rPh>
    <phoneticPr fontId="3"/>
  </si>
  <si>
    <t>区</t>
    <phoneticPr fontId="3"/>
  </si>
  <si>
    <t>総数・数量</t>
    <rPh sb="0" eb="2">
      <t>ソウスウ</t>
    </rPh>
    <rPh sb="3" eb="5">
      <t>スウリョウ</t>
    </rPh>
    <phoneticPr fontId="3"/>
  </si>
  <si>
    <t>※許可揚水量は四捨五入の関係で合計が合わないことがある。</t>
    <rPh sb="1" eb="3">
      <t>キョカ</t>
    </rPh>
    <rPh sb="3" eb="5">
      <t>ヨウスイ</t>
    </rPh>
    <rPh sb="5" eb="6">
      <t>リョウ</t>
    </rPh>
    <rPh sb="7" eb="11">
      <t>シシャゴニュウ</t>
    </rPh>
    <rPh sb="12" eb="14">
      <t>カンケイ</t>
    </rPh>
    <rPh sb="15" eb="17">
      <t>ゴウケイ</t>
    </rPh>
    <rPh sb="18" eb="19">
      <t>ア</t>
    </rPh>
    <phoneticPr fontId="3"/>
  </si>
  <si>
    <t>表３４－７   公害防止管理者等届出数、区(保健センター)別</t>
    <phoneticPr fontId="3"/>
  </si>
  <si>
    <t>公害防止統括者</t>
    <rPh sb="0" eb="2">
      <t>コウガイ</t>
    </rPh>
    <rPh sb="2" eb="4">
      <t>ボウシ</t>
    </rPh>
    <rPh sb="4" eb="7">
      <t>トウカツシャ</t>
    </rPh>
    <phoneticPr fontId="3"/>
  </si>
  <si>
    <t>公害防止主任管理者</t>
    <rPh sb="0" eb="2">
      <t>コウガイ</t>
    </rPh>
    <rPh sb="2" eb="4">
      <t>ボウシ</t>
    </rPh>
    <rPh sb="4" eb="6">
      <t>シュニン</t>
    </rPh>
    <rPh sb="6" eb="9">
      <t>カンリシャ</t>
    </rPh>
    <phoneticPr fontId="3"/>
  </si>
  <si>
    <t>公     害     防      止     管     理     者</t>
    <phoneticPr fontId="3"/>
  </si>
  <si>
    <t>公害防止担当者</t>
    <phoneticPr fontId="3"/>
  </si>
  <si>
    <t>大気関係</t>
    <rPh sb="0" eb="2">
      <t>タイキ</t>
    </rPh>
    <rPh sb="2" eb="4">
      <t>カンケイ</t>
    </rPh>
    <phoneticPr fontId="3"/>
  </si>
  <si>
    <t>水質関係</t>
    <rPh sb="0" eb="2">
      <t>スイシツ</t>
    </rPh>
    <rPh sb="2" eb="4">
      <t>カンケイ</t>
    </rPh>
    <phoneticPr fontId="3"/>
  </si>
  <si>
    <t>騒音関係</t>
    <rPh sb="0" eb="2">
      <t>ソウオン</t>
    </rPh>
    <rPh sb="2" eb="4">
      <t>カンケイ</t>
    </rPh>
    <phoneticPr fontId="3"/>
  </si>
  <si>
    <t>特定粉じん関係</t>
    <rPh sb="0" eb="2">
      <t>トクテイ</t>
    </rPh>
    <rPh sb="2" eb="3">
      <t>フン</t>
    </rPh>
    <rPh sb="5" eb="7">
      <t>カンケイ</t>
    </rPh>
    <phoneticPr fontId="3"/>
  </si>
  <si>
    <t>一般粉じん関係</t>
    <rPh sb="0" eb="2">
      <t>イッパン</t>
    </rPh>
    <rPh sb="2" eb="3">
      <t>フン</t>
    </rPh>
    <rPh sb="5" eb="7">
      <t>カンケイ</t>
    </rPh>
    <phoneticPr fontId="3"/>
  </si>
  <si>
    <t>振動関係</t>
    <rPh sb="0" eb="2">
      <t>シンドウ</t>
    </rPh>
    <rPh sb="2" eb="4">
      <t>カンケイ</t>
    </rPh>
    <phoneticPr fontId="3"/>
  </si>
  <si>
    <t>ダイオキシン</t>
    <phoneticPr fontId="3"/>
  </si>
  <si>
    <t>昭 和</t>
  </si>
  <si>
    <t>（　）は代理者</t>
  </si>
  <si>
    <t>表３４－８　　公害苦情処理件数、区(保健センター)・種類別</t>
    <phoneticPr fontId="3"/>
  </si>
  <si>
    <t>公害の種類</t>
  </si>
  <si>
    <t>総数</t>
    <rPh sb="0" eb="2">
      <t>ソウスウ</t>
    </rPh>
    <phoneticPr fontId="3"/>
  </si>
  <si>
    <t>大 気 汚 染</t>
    <phoneticPr fontId="3"/>
  </si>
  <si>
    <t>水質汚濁</t>
    <rPh sb="0" eb="2">
      <t>スイシツ</t>
    </rPh>
    <rPh sb="2" eb="4">
      <t>オダク</t>
    </rPh>
    <phoneticPr fontId="3"/>
  </si>
  <si>
    <t>土壌汚染</t>
    <rPh sb="0" eb="2">
      <t>ドジョウ</t>
    </rPh>
    <rPh sb="2" eb="4">
      <t>オセン</t>
    </rPh>
    <phoneticPr fontId="3"/>
  </si>
  <si>
    <t>騒音</t>
    <rPh sb="0" eb="2">
      <t>ソウオン</t>
    </rPh>
    <phoneticPr fontId="3"/>
  </si>
  <si>
    <t>振動</t>
    <rPh sb="0" eb="2">
      <t>シンドウ</t>
    </rPh>
    <phoneticPr fontId="3"/>
  </si>
  <si>
    <t>地盤沈下</t>
    <rPh sb="0" eb="2">
      <t>ジバン</t>
    </rPh>
    <rPh sb="2" eb="4">
      <t>チンカ</t>
    </rPh>
    <phoneticPr fontId="3"/>
  </si>
  <si>
    <t>悪臭</t>
    <rPh sb="0" eb="2">
      <t>アクシュウ</t>
    </rPh>
    <phoneticPr fontId="3"/>
  </si>
  <si>
    <t>その他</t>
    <rPh sb="2" eb="3">
      <t>タ</t>
    </rPh>
    <phoneticPr fontId="3"/>
  </si>
  <si>
    <t>対象数</t>
  </si>
  <si>
    <t>ばい煙</t>
    <rPh sb="2" eb="3">
      <t>エン</t>
    </rPh>
    <phoneticPr fontId="3"/>
  </si>
  <si>
    <t>粉じん</t>
    <rPh sb="0" eb="1">
      <t>フン</t>
    </rPh>
    <phoneticPr fontId="3"/>
  </si>
  <si>
    <t>区</t>
    <rPh sb="0" eb="1">
      <t>ク</t>
    </rPh>
    <phoneticPr fontId="3"/>
  </si>
  <si>
    <t>主　　な　　調　　査　　審　　議　　事　　項</t>
    <rPh sb="0" eb="1">
      <t>オモ</t>
    </rPh>
    <rPh sb="6" eb="10">
      <t>チョウサ</t>
    </rPh>
    <rPh sb="12" eb="16">
      <t>シンギ</t>
    </rPh>
    <rPh sb="18" eb="22">
      <t>ジコウ</t>
    </rPh>
    <phoneticPr fontId="3"/>
  </si>
  <si>
    <t>千種</t>
    <rPh sb="0" eb="2">
      <t>チクサ</t>
    </rPh>
    <phoneticPr fontId="3"/>
  </si>
  <si>
    <t>中村</t>
    <phoneticPr fontId="3"/>
  </si>
  <si>
    <t>昭和</t>
    <phoneticPr fontId="3"/>
  </si>
  <si>
    <t>瑞穂</t>
    <rPh sb="0" eb="2">
      <t>ミズホ</t>
    </rPh>
    <phoneticPr fontId="3"/>
  </si>
  <si>
    <t>熱田</t>
    <rPh sb="0" eb="2">
      <t>アツタ</t>
    </rPh>
    <phoneticPr fontId="3"/>
  </si>
  <si>
    <t>中川</t>
    <rPh sb="0" eb="2">
      <t>ナカガワ</t>
    </rPh>
    <phoneticPr fontId="3"/>
  </si>
  <si>
    <t>港</t>
    <rPh sb="0" eb="1">
      <t>ミナト</t>
    </rPh>
    <phoneticPr fontId="3"/>
  </si>
  <si>
    <t>南</t>
    <rPh sb="0" eb="1">
      <t>ミナミ</t>
    </rPh>
    <phoneticPr fontId="3"/>
  </si>
  <si>
    <t>守山</t>
    <rPh sb="0" eb="2">
      <t>モリヤマ</t>
    </rPh>
    <phoneticPr fontId="3"/>
  </si>
  <si>
    <t>緑</t>
    <rPh sb="0" eb="1">
      <t>ミドリ</t>
    </rPh>
    <phoneticPr fontId="3"/>
  </si>
  <si>
    <t>・フェアトレードについて</t>
  </si>
  <si>
    <t>名東</t>
    <rPh sb="0" eb="2">
      <t>メイトウ</t>
    </rPh>
    <phoneticPr fontId="3"/>
  </si>
  <si>
    <t>天白</t>
    <rPh sb="0" eb="2">
      <t>テンパク</t>
    </rPh>
    <phoneticPr fontId="3"/>
  </si>
  <si>
    <t>上記のほか、次のような共通又は定例的な事項についても調査審議が行われた。</t>
    <rPh sb="0" eb="2">
      <t>ジョウキ</t>
    </rPh>
    <rPh sb="6" eb="7">
      <t>ツギ</t>
    </rPh>
    <rPh sb="11" eb="13">
      <t>キョウツウ</t>
    </rPh>
    <rPh sb="13" eb="14">
      <t>マタ</t>
    </rPh>
    <rPh sb="15" eb="18">
      <t>テイレイテキ</t>
    </rPh>
    <rPh sb="19" eb="21">
      <t>ジコウ</t>
    </rPh>
    <rPh sb="26" eb="28">
      <t>チョウサ</t>
    </rPh>
    <rPh sb="28" eb="30">
      <t>シンギ</t>
    </rPh>
    <rPh sb="31" eb="32">
      <t>オコナ</t>
    </rPh>
    <phoneticPr fontId="3"/>
  </si>
  <si>
    <t>・土壌汚染等の報告について</t>
  </si>
  <si>
    <t>表３４－１０　　公害健康被害認定患者数、疾病別(法律)</t>
    <phoneticPr fontId="3"/>
  </si>
  <si>
    <t>疾　　病</t>
    <phoneticPr fontId="3"/>
  </si>
  <si>
    <t>総　　　数</t>
    <rPh sb="0" eb="1">
      <t>フサ</t>
    </rPh>
    <rPh sb="4" eb="5">
      <t>カズ</t>
    </rPh>
    <phoneticPr fontId="3"/>
  </si>
  <si>
    <t>慢 性 気 管 支 炎</t>
  </si>
  <si>
    <t>気 管 支 ぜ ん 息</t>
  </si>
  <si>
    <t>ぜん息性気管支炎</t>
  </si>
  <si>
    <t>肺 気 し ゅ</t>
    <phoneticPr fontId="3"/>
  </si>
  <si>
    <t>患者数</t>
  </si>
  <si>
    <t>注１　数値は転入（知事等の変更による転入：公害健康被害の補償等に関する法律第４条第６項ただし書）を含む実数である。</t>
  </si>
  <si>
    <t>注２　疾病は、主たる疾病で分類したものである。</t>
  </si>
  <si>
    <t>表３４－１１   　公害健康被害認定患者数、居住区別(法律)</t>
    <rPh sb="0" eb="1">
      <t>ヒョウ</t>
    </rPh>
    <phoneticPr fontId="3"/>
  </si>
  <si>
    <t>注  数値は転入を含む実数である。</t>
  </si>
  <si>
    <t>表３４－１２　　特定呼吸器疾病認定患者数、疾病別(条例)</t>
    <rPh sb="8" eb="10">
      <t>トクテイ</t>
    </rPh>
    <rPh sb="10" eb="13">
      <t>コキュウキ</t>
    </rPh>
    <rPh sb="13" eb="15">
      <t>シッペイ</t>
    </rPh>
    <rPh sb="25" eb="27">
      <t>ジョウレイ</t>
    </rPh>
    <phoneticPr fontId="3"/>
  </si>
  <si>
    <t>疾　　病</t>
    <phoneticPr fontId="3"/>
  </si>
  <si>
    <t>総　　　　数</t>
    <rPh sb="0" eb="1">
      <t>フサ</t>
    </rPh>
    <rPh sb="5" eb="6">
      <t>カズ</t>
    </rPh>
    <phoneticPr fontId="3"/>
  </si>
  <si>
    <t>注１　数値は実数である。</t>
    <rPh sb="6" eb="8">
      <t>ジッスウ</t>
    </rPh>
    <phoneticPr fontId="3"/>
  </si>
  <si>
    <t>表３４－１３   　特定呼吸器疾病認定患者数、居住区別(条例)</t>
    <rPh sb="0" eb="1">
      <t>ヒョウ</t>
    </rPh>
    <rPh sb="10" eb="12">
      <t>トクテイ</t>
    </rPh>
    <rPh sb="12" eb="15">
      <t>コキュウキ</t>
    </rPh>
    <rPh sb="15" eb="17">
      <t>シッペイ</t>
    </rPh>
    <rPh sb="28" eb="30">
      <t>ジョウレイ</t>
    </rPh>
    <phoneticPr fontId="3"/>
  </si>
  <si>
    <t>注  数値は実数である。</t>
    <phoneticPr fontId="3"/>
  </si>
  <si>
    <t>表３４－１４   　リハビリテーション参加者数、区(保健センター)別</t>
    <rPh sb="0" eb="1">
      <t>ヒョウ</t>
    </rPh>
    <rPh sb="19" eb="21">
      <t>サンカ</t>
    </rPh>
    <rPh sb="21" eb="22">
      <t>シャ</t>
    </rPh>
    <rPh sb="22" eb="23">
      <t>スウ</t>
    </rPh>
    <rPh sb="26" eb="28">
      <t>ホケン</t>
    </rPh>
    <rPh sb="33" eb="34">
      <t>ベツ</t>
    </rPh>
    <phoneticPr fontId="3"/>
  </si>
  <si>
    <t>開催区</t>
    <rPh sb="0" eb="2">
      <t>カイサイ</t>
    </rPh>
    <rPh sb="2" eb="3">
      <t>ク</t>
    </rPh>
    <phoneticPr fontId="3"/>
  </si>
  <si>
    <t>本　庁</t>
    <rPh sb="0" eb="3">
      <t>ホンチョウ</t>
    </rPh>
    <phoneticPr fontId="3"/>
  </si>
  <si>
    <t>参加者数</t>
    <rPh sb="0" eb="2">
      <t>サンカ</t>
    </rPh>
    <rPh sb="2" eb="3">
      <t>シャ</t>
    </rPh>
    <rPh sb="3" eb="4">
      <t>スウ</t>
    </rPh>
    <phoneticPr fontId="3"/>
  </si>
  <si>
    <t>表３４－１５   　家庭訪問による療養指導件数、区(保健センター)別</t>
    <rPh sb="0" eb="1">
      <t>ヒョウ</t>
    </rPh>
    <rPh sb="10" eb="12">
      <t>カテイ</t>
    </rPh>
    <rPh sb="12" eb="14">
      <t>ホウモン</t>
    </rPh>
    <rPh sb="17" eb="19">
      <t>リョウヨウ</t>
    </rPh>
    <rPh sb="19" eb="21">
      <t>シドウ</t>
    </rPh>
    <rPh sb="21" eb="23">
      <t>ケンスウ</t>
    </rPh>
    <rPh sb="26" eb="28">
      <t>ホケン</t>
    </rPh>
    <rPh sb="33" eb="34">
      <t>ベツ</t>
    </rPh>
    <phoneticPr fontId="3"/>
  </si>
  <si>
    <t>件数</t>
    <rPh sb="0" eb="2">
      <t>ケンスウ</t>
    </rPh>
    <phoneticPr fontId="3"/>
  </si>
  <si>
    <t>表３４－１６   　呼吸器なんでも相談実施回数及び来所者数、区(保健センター)別</t>
    <rPh sb="0" eb="1">
      <t>ヒョウ</t>
    </rPh>
    <rPh sb="10" eb="13">
      <t>コキュウキ</t>
    </rPh>
    <rPh sb="17" eb="19">
      <t>ソウダン</t>
    </rPh>
    <rPh sb="19" eb="21">
      <t>ジッシ</t>
    </rPh>
    <rPh sb="21" eb="23">
      <t>カイスウ</t>
    </rPh>
    <rPh sb="23" eb="24">
      <t>オヨ</t>
    </rPh>
    <rPh sb="25" eb="26">
      <t>ライ</t>
    </rPh>
    <rPh sb="26" eb="27">
      <t>ジョ</t>
    </rPh>
    <rPh sb="27" eb="28">
      <t>モノ</t>
    </rPh>
    <rPh sb="28" eb="29">
      <t>スウ</t>
    </rPh>
    <rPh sb="32" eb="34">
      <t>ホケン</t>
    </rPh>
    <rPh sb="39" eb="40">
      <t>ベツ</t>
    </rPh>
    <phoneticPr fontId="3"/>
  </si>
  <si>
    <t>区　分</t>
    <rPh sb="2" eb="3">
      <t>ブン</t>
    </rPh>
    <phoneticPr fontId="3"/>
  </si>
  <si>
    <t>回数</t>
    <rPh sb="0" eb="2">
      <t>カイスウ</t>
    </rPh>
    <phoneticPr fontId="3"/>
  </si>
  <si>
    <t>相談者数</t>
    <rPh sb="0" eb="3">
      <t>ソウダンシャ</t>
    </rPh>
    <rPh sb="3" eb="4">
      <t>カズ</t>
    </rPh>
    <phoneticPr fontId="3"/>
  </si>
  <si>
    <t>表３４－１７   　アレルギーに関する健康診査実施回数及び受診者数、区(保健センター)別</t>
    <rPh sb="0" eb="1">
      <t>ヒョウ</t>
    </rPh>
    <rPh sb="16" eb="17">
      <t>カン</t>
    </rPh>
    <rPh sb="19" eb="21">
      <t>ケンコウ</t>
    </rPh>
    <rPh sb="21" eb="23">
      <t>シンサ</t>
    </rPh>
    <rPh sb="23" eb="25">
      <t>ジッシ</t>
    </rPh>
    <rPh sb="25" eb="27">
      <t>カイスウ</t>
    </rPh>
    <rPh sb="27" eb="28">
      <t>オヨ</t>
    </rPh>
    <rPh sb="29" eb="31">
      <t>ジュシン</t>
    </rPh>
    <rPh sb="31" eb="32">
      <t>シャ</t>
    </rPh>
    <rPh sb="32" eb="33">
      <t>スウ</t>
    </rPh>
    <rPh sb="36" eb="38">
      <t>ホケン</t>
    </rPh>
    <rPh sb="43" eb="44">
      <t>ベツ</t>
    </rPh>
    <phoneticPr fontId="3"/>
  </si>
  <si>
    <t>１歳６ヶ月児</t>
    <rPh sb="1" eb="2">
      <t>サイ</t>
    </rPh>
    <rPh sb="4" eb="5">
      <t>ゲツ</t>
    </rPh>
    <rPh sb="5" eb="6">
      <t>ジ</t>
    </rPh>
    <phoneticPr fontId="3"/>
  </si>
  <si>
    <t>受診者数</t>
    <rPh sb="0" eb="4">
      <t>ジュシンシャカズ</t>
    </rPh>
    <phoneticPr fontId="3"/>
  </si>
  <si>
    <t>３歳児</t>
    <rPh sb="1" eb="2">
      <t>サイ</t>
    </rPh>
    <rPh sb="2" eb="3">
      <t>ジ</t>
    </rPh>
    <phoneticPr fontId="3"/>
  </si>
  <si>
    <t>表３４－１８  　３ケ月児ぜん息アレルギー相談実施回数及び相談者数、区(保健センター)別</t>
    <rPh sb="0" eb="1">
      <t>ヒョウ</t>
    </rPh>
    <rPh sb="11" eb="12">
      <t>ゲツ</t>
    </rPh>
    <rPh sb="12" eb="13">
      <t>ジ</t>
    </rPh>
    <rPh sb="15" eb="16">
      <t>ソク</t>
    </rPh>
    <rPh sb="21" eb="23">
      <t>ソウダン</t>
    </rPh>
    <rPh sb="23" eb="25">
      <t>ジッシ</t>
    </rPh>
    <rPh sb="25" eb="27">
      <t>カイスウ</t>
    </rPh>
    <rPh sb="27" eb="28">
      <t>オヨ</t>
    </rPh>
    <rPh sb="29" eb="31">
      <t>ソウダン</t>
    </rPh>
    <rPh sb="31" eb="32">
      <t>シャ</t>
    </rPh>
    <rPh sb="32" eb="33">
      <t>スウ</t>
    </rPh>
    <rPh sb="36" eb="38">
      <t>ホケン</t>
    </rPh>
    <rPh sb="43" eb="44">
      <t>ベツ</t>
    </rPh>
    <phoneticPr fontId="3"/>
  </si>
  <si>
    <t>３ヶ月児</t>
    <rPh sb="2" eb="3">
      <t>ゲツ</t>
    </rPh>
    <rPh sb="3" eb="4">
      <t>ジ</t>
    </rPh>
    <phoneticPr fontId="3"/>
  </si>
  <si>
    <t>表３４－１９　　子どものアレルギーとぜん息相談実施回数及び相談者数、区(保健センター)別</t>
    <rPh sb="0" eb="1">
      <t>ヒョウ</t>
    </rPh>
    <rPh sb="8" eb="9">
      <t>コ</t>
    </rPh>
    <rPh sb="20" eb="21">
      <t>ソク</t>
    </rPh>
    <rPh sb="21" eb="23">
      <t>ソウダン</t>
    </rPh>
    <rPh sb="23" eb="25">
      <t>ジッシ</t>
    </rPh>
    <rPh sb="25" eb="27">
      <t>カイスウ</t>
    </rPh>
    <rPh sb="27" eb="28">
      <t>オヨ</t>
    </rPh>
    <rPh sb="29" eb="31">
      <t>ソウダン</t>
    </rPh>
    <rPh sb="31" eb="32">
      <t>シャ</t>
    </rPh>
    <rPh sb="32" eb="33">
      <t>スウ</t>
    </rPh>
    <rPh sb="36" eb="38">
      <t>ホケン</t>
    </rPh>
    <rPh sb="43" eb="44">
      <t>ベツ</t>
    </rPh>
    <phoneticPr fontId="3"/>
  </si>
  <si>
    <t>表３４－２０  　石綿健康被害救済制度の申請受付件数、区（保健センター）別</t>
    <rPh sb="0" eb="1">
      <t>ヒョウ</t>
    </rPh>
    <rPh sb="22" eb="24">
      <t>ウケツケ</t>
    </rPh>
    <phoneticPr fontId="3"/>
  </si>
  <si>
    <t>件数</t>
    <rPh sb="0" eb="1">
      <t>ケン</t>
    </rPh>
    <phoneticPr fontId="3"/>
  </si>
  <si>
    <t>令和2年3月31日現在</t>
    <rPh sb="0" eb="2">
      <t>レイワ</t>
    </rPh>
    <rPh sb="3" eb="4">
      <t>ネン</t>
    </rPh>
    <rPh sb="4" eb="5">
      <t>ヘイネン</t>
    </rPh>
    <rPh sb="5" eb="6">
      <t>ガツ</t>
    </rPh>
    <rPh sb="8" eb="9">
      <t>ニチ</t>
    </rPh>
    <rPh sb="9" eb="11">
      <t>ゲンザイ</t>
    </rPh>
    <phoneticPr fontId="3"/>
  </si>
  <si>
    <t>　　        令和元年度</t>
    <rPh sb="10" eb="12">
      <t>レイワ</t>
    </rPh>
    <rPh sb="12" eb="13">
      <t>ガン</t>
    </rPh>
    <rPh sb="13" eb="15">
      <t>ネンド</t>
    </rPh>
    <phoneticPr fontId="3"/>
  </si>
  <si>
    <t>　　        令和元年度</t>
    <phoneticPr fontId="3"/>
  </si>
  <si>
    <t>表３４－９　　地域環境審議会開催状況　（令和元年度）</t>
    <rPh sb="20" eb="22">
      <t>レイワ</t>
    </rPh>
    <rPh sb="22" eb="24">
      <t>ガンネン</t>
    </rPh>
    <rPh sb="24" eb="25">
      <t>ド</t>
    </rPh>
    <phoneticPr fontId="3"/>
  </si>
  <si>
    <t>　　        令和元年度</t>
    <phoneticPr fontId="3"/>
  </si>
  <si>
    <t>　　       令和元年度</t>
    <phoneticPr fontId="3"/>
  </si>
  <si>
    <t>令和元年度</t>
  </si>
  <si>
    <t>総数</t>
  </si>
  <si>
    <t>千種</t>
  </si>
  <si>
    <t>中村</t>
  </si>
  <si>
    <t>昭和</t>
  </si>
  <si>
    <t>瑞穂</t>
  </si>
  <si>
    <t>熱田</t>
  </si>
  <si>
    <t>中川</t>
  </si>
  <si>
    <t>守山</t>
  </si>
  <si>
    <t>名東</t>
  </si>
  <si>
    <t>天白</t>
  </si>
  <si>
    <t>市外</t>
  </si>
  <si>
    <t>本庁</t>
    <rPh sb="0" eb="1">
      <t>ホン</t>
    </rPh>
    <rPh sb="1" eb="2">
      <t>チョウ</t>
    </rPh>
    <phoneticPr fontId="3"/>
  </si>
  <si>
    <t>-</t>
  </si>
  <si>
    <t xml:space="preserve">            -</t>
  </si>
  <si>
    <t>・千種区における環境保全事業について</t>
    <rPh sb="1" eb="4">
      <t>チクサク</t>
    </rPh>
    <rPh sb="8" eb="10">
      <t>カンキョウ</t>
    </rPh>
    <rPh sb="10" eb="12">
      <t>ホゼン</t>
    </rPh>
    <rPh sb="12" eb="14">
      <t>ジギョウ</t>
    </rPh>
    <phoneticPr fontId="2"/>
  </si>
  <si>
    <t>・大気環境目標値の見直しについて</t>
    <rPh sb="1" eb="3">
      <t>タイキ</t>
    </rPh>
    <rPh sb="3" eb="5">
      <t>カンキョウ</t>
    </rPh>
    <rPh sb="5" eb="8">
      <t>モクヒョウチ</t>
    </rPh>
    <rPh sb="9" eb="11">
      <t>ミナオ</t>
    </rPh>
    <phoneticPr fontId="2"/>
  </si>
  <si>
    <t>・生ごみの発生抑制と資源化</t>
    <rPh sb="1" eb="2">
      <t>ナマ</t>
    </rPh>
    <rPh sb="5" eb="7">
      <t>ハッセイ</t>
    </rPh>
    <rPh sb="7" eb="9">
      <t>ヨクセイ</t>
    </rPh>
    <rPh sb="10" eb="12">
      <t>シゲン</t>
    </rPh>
    <rPh sb="12" eb="13">
      <t>カ</t>
    </rPh>
    <phoneticPr fontId="2"/>
  </si>
  <si>
    <t>・国連生物多様性の10年最終年事業について</t>
    <rPh sb="1" eb="3">
      <t>コクレン</t>
    </rPh>
    <rPh sb="3" eb="5">
      <t>セイブツ</t>
    </rPh>
    <rPh sb="5" eb="8">
      <t>タヨウセイ</t>
    </rPh>
    <rPh sb="11" eb="12">
      <t>ネン</t>
    </rPh>
    <rPh sb="12" eb="15">
      <t>サイシュウネン</t>
    </rPh>
    <rPh sb="15" eb="17">
      <t>ジギョウ</t>
    </rPh>
    <phoneticPr fontId="2"/>
  </si>
  <si>
    <t>・平成29.30年度自動車騒音調査結果について</t>
    <rPh sb="1" eb="3">
      <t>ヘイセイ</t>
    </rPh>
    <rPh sb="8" eb="10">
      <t>ネンド</t>
    </rPh>
    <rPh sb="10" eb="13">
      <t>ジドウシャ</t>
    </rPh>
    <rPh sb="13" eb="15">
      <t>ソウオン</t>
    </rPh>
    <rPh sb="15" eb="17">
      <t>チョウサ</t>
    </rPh>
    <rPh sb="17" eb="19">
      <t>ケッカ</t>
    </rPh>
    <phoneticPr fontId="2"/>
  </si>
  <si>
    <t>・令和元年版　環境白書について</t>
    <rPh sb="1" eb="3">
      <t>レイワ</t>
    </rPh>
    <rPh sb="3" eb="5">
      <t>ガンネン</t>
    </rPh>
    <rPh sb="5" eb="6">
      <t>バン</t>
    </rPh>
    <rPh sb="7" eb="9">
      <t>カンキョウ</t>
    </rPh>
    <rPh sb="9" eb="11">
      <t>ハクショ</t>
    </rPh>
    <phoneticPr fontId="2"/>
  </si>
  <si>
    <t>・食品ロス削減の取組み</t>
    <rPh sb="1" eb="3">
      <t>ショクヒン</t>
    </rPh>
    <rPh sb="5" eb="7">
      <t>サクゲン</t>
    </rPh>
    <rPh sb="8" eb="10">
      <t>トリクミ</t>
    </rPh>
    <phoneticPr fontId="2"/>
  </si>
  <si>
    <t>・昭和区における環境保全の取組みについて</t>
    <rPh sb="1" eb="3">
      <t>ショウワ</t>
    </rPh>
    <rPh sb="3" eb="4">
      <t>ク</t>
    </rPh>
    <rPh sb="8" eb="10">
      <t>カンキョウ</t>
    </rPh>
    <rPh sb="10" eb="12">
      <t>ホゼン</t>
    </rPh>
    <rPh sb="13" eb="15">
      <t>トリクミ</t>
    </rPh>
    <phoneticPr fontId="2"/>
  </si>
  <si>
    <t>・山崎川の湧き水について</t>
    <rPh sb="1" eb="3">
      <t>ヤマサキ</t>
    </rPh>
    <rPh sb="3" eb="4">
      <t>カワ</t>
    </rPh>
    <rPh sb="5" eb="6">
      <t>ワ</t>
    </rPh>
    <rPh sb="7" eb="8">
      <t>ミズ</t>
    </rPh>
    <phoneticPr fontId="2"/>
  </si>
  <si>
    <t>・クビアカツヤカミキリについて</t>
  </si>
  <si>
    <t>・PM2.5の現状と課題について</t>
    <rPh sb="7" eb="9">
      <t>ゲンジョウ</t>
    </rPh>
    <rPh sb="10" eb="12">
      <t>カダイ</t>
    </rPh>
    <phoneticPr fontId="2"/>
  </si>
  <si>
    <t>・メリケントキンソウについて</t>
  </si>
  <si>
    <t>・守山区における環境保全事業結果について</t>
    <rPh sb="10" eb="12">
      <t>ホゼン</t>
    </rPh>
    <rPh sb="12" eb="14">
      <t>ジギョウ</t>
    </rPh>
    <rPh sb="14" eb="16">
      <t>ケッカ</t>
    </rPh>
    <phoneticPr fontId="2"/>
  </si>
  <si>
    <t>・アライグマへの注意について</t>
    <rPh sb="8" eb="10">
      <t>チュウイ</t>
    </rPh>
    <phoneticPr fontId="2"/>
  </si>
  <si>
    <t>・大気環境目標値について</t>
    <rPh sb="1" eb="3">
      <t>タイキ</t>
    </rPh>
    <rPh sb="3" eb="5">
      <t>カンキョウ</t>
    </rPh>
    <rPh sb="5" eb="8">
      <t>モクヒョウチ</t>
    </rPh>
    <phoneticPr fontId="2"/>
  </si>
  <si>
    <t>・第6期水質モニターの募集について</t>
    <rPh sb="1" eb="2">
      <t>ダイ</t>
    </rPh>
    <rPh sb="3" eb="4">
      <t>キ</t>
    </rPh>
    <rPh sb="4" eb="6">
      <t>スイシツ</t>
    </rPh>
    <rPh sb="11" eb="13">
      <t>ボシュウ</t>
    </rPh>
    <phoneticPr fontId="2"/>
  </si>
  <si>
    <t>・エコフェスタ名東2019・エコアクションin名東について</t>
    <rPh sb="23" eb="25">
      <t>メイトウ</t>
    </rPh>
    <phoneticPr fontId="2"/>
  </si>
  <si>
    <t>・猪高緑地の水循環について</t>
    <rPh sb="1" eb="2">
      <t>イノシシ</t>
    </rPh>
    <rPh sb="2" eb="3">
      <t>タカ</t>
    </rPh>
    <rPh sb="3" eb="5">
      <t>リョクチ</t>
    </rPh>
    <rPh sb="6" eb="7">
      <t>ミズ</t>
    </rPh>
    <rPh sb="7" eb="9">
      <t>ジュンカン</t>
    </rPh>
    <phoneticPr fontId="2"/>
  </si>
  <si>
    <t>・調査審議申立書「天白区内の名古屋岡崎線等の自動車騒音について環境基準を達成する対策を求める申し入れ」に係る調査状況について</t>
    <rPh sb="52" eb="53">
      <t>カカワ</t>
    </rPh>
    <rPh sb="54" eb="56">
      <t>チョウサ</t>
    </rPh>
    <rPh sb="56" eb="58">
      <t>ジョウキョウ</t>
    </rPh>
    <phoneticPr fontId="2"/>
  </si>
  <si>
    <t>・荒地等の水質について</t>
    <rPh sb="1" eb="3">
      <t>アラチ</t>
    </rPh>
    <rPh sb="3" eb="4">
      <t>トウ</t>
    </rPh>
    <rPh sb="5" eb="7">
      <t>スイシツ</t>
    </rPh>
    <phoneticPr fontId="2"/>
  </si>
  <si>
    <t>2　　　　　　　　（第3回は新型コロナウイルスの感染拡大防止の為、中止）</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</si>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</sst>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Red]\(#,##0\)"/>
    <numFmt numFmtId="177" formatCode="#,##0_ "/>
    <numFmt numFmtId="178" formatCode="\(#,##0\)"/>
  </numFmts>
  <fonts count="27">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2"/>
      <name val="ＭＳ Ｐゴシック"/>
      <family val="3"/>
      <charset val="128"/>
    </font>
    <font>
      <sz val="9"/>
      <name val="ＭＳ Ｐ明朝"/>
      <family val="1"/>
      <charset val="128"/>
    </font>
    <font>
      <sz val="10"/>
      <name val="ＭＳ Ｐゴシック"/>
      <family val="3"/>
      <charset val="128"/>
    </font>
    <font>
      <sz val="12"/>
      <name val="ＭＳ 明朝"/>
      <family val="1"/>
      <charset val="128"/>
    </font>
    <font>
      <sz val="14"/>
      <name val="ＭＳ 明朝"/>
      <family val="1"/>
      <charset val="128"/>
    </font>
    <font>
      <sz val="7"/>
      <name val="ＭＳ 明朝"/>
      <family val="1"/>
      <charset val="128"/>
    </font>
    <font>
      <sz val="10"/>
      <name val="ＭＳ 明朝"/>
      <family val="1"/>
      <charset val="128"/>
    </font>
    <font>
      <vertAlign val="superscript"/>
      <sz val="10"/>
      <name val="ＭＳ 明朝"/>
      <family val="1"/>
      <charset val="128"/>
    </font>
    <font>
      <sz val="10"/>
      <name val="ＭＳ ゴシック"/>
      <family val="3"/>
      <charset val="128"/>
    </font>
    <font>
      <sz val="11"/>
      <name val="ＭＳ Ｐ明朝"/>
      <family val="1"/>
      <charset val="128"/>
    </font>
    <font>
      <sz val="12"/>
      <name val="ＭＳ Ｐ明朝"/>
      <family val="1"/>
      <charset val="128"/>
    </font>
    <font>
      <sz val="12"/>
      <name val="ＭＳ ゴシック"/>
      <family val="3"/>
      <charset val="128"/>
    </font>
    <font>
      <sz val="10.5"/>
      <name val="ＭＳ Ｐ明朝"/>
      <family val="1"/>
      <charset val="128"/>
    </font>
    <font>
      <sz val="13"/>
      <name val="ＭＳ 明朝"/>
      <family val="1"/>
      <charset val="128"/>
    </font>
    <font>
      <sz val="11"/>
      <name val="ＭＳ ゴシック"/>
      <family val="3"/>
      <charset val="128"/>
    </font>
    <font>
      <sz val="11"/>
      <name val="ＭＳ 明朝"/>
      <family val="1"/>
      <charset val="128"/>
    </font>
    <font>
      <sz val="13"/>
      <name val="ＭＳ Ｐ明朝"/>
      <family val="1"/>
      <charset val="128"/>
    </font>
    <font>
      <b/>
      <sz val="12"/>
      <name val="ＭＳ Ｐゴシック"/>
      <family val="3"/>
      <charset val="128"/>
    </font>
    <font>
      <b/>
      <sz val="13"/>
      <name val="ＭＳ Ｐゴシック"/>
      <family val="3"/>
      <charset val="128"/>
    </font>
    <font>
      <b/>
      <sz val="14"/>
      <name val="ＭＳ Ｐゴシック"/>
      <family val="3"/>
      <charset val="128"/>
    </font>
    <font>
      <b/>
      <sz val="16"/>
      <name val="ＭＳ Ｐゴシック"/>
      <family val="3"/>
      <charset val="128"/>
    </font>
    <font>
      <sz val="6"/>
      <name val="ＭＳ Ｐ明朝"/>
      <family val="1"/>
      <charset val="128"/>
    </font>
  </fonts>
  <fills count="2">
    <fill>
      <patternFill patternType="none"/>
    </fill>
    <fill>
      <patternFill patternType="gray125"/>
    </fill>
  </fills>
  <borders count="58">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style="thin">
        <color indexed="8"/>
      </right>
      <top/>
      <bottom/>
      <diagonal/>
    </border>
    <border>
      <left style="thin">
        <color indexed="8"/>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8"/>
      </right>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64"/>
      </right>
      <top/>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right style="thin">
        <color indexed="8"/>
      </right>
      <top/>
      <bottom style="medium">
        <color indexed="64"/>
      </bottom>
      <diagonal/>
    </border>
    <border>
      <left style="thin">
        <color indexed="8"/>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diagonalDown="1">
      <left/>
      <right/>
      <top style="medium">
        <color indexed="64"/>
      </top>
      <bottom/>
      <diagonal style="thin">
        <color indexed="64"/>
      </diagonal>
    </border>
    <border diagonalDown="1">
      <left/>
      <right style="thin">
        <color indexed="64"/>
      </right>
      <top/>
      <bottom style="thin">
        <color indexed="64"/>
      </bottom>
      <diagonal style="thin">
        <color indexed="64"/>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0" fontId="1" fillId="0" borderId="0"/>
    <xf numFmtId="38" fontId="1" fillId="0" borderId="0" applyFont="0" applyFill="0" applyBorder="0" applyAlignment="0" applyProtection="0">
      <alignment vertical="center"/>
    </xf>
    <xf numFmtId="0" fontId="9" fillId="0" borderId="0"/>
    <xf numFmtId="0" fontId="1" fillId="0" borderId="0"/>
  </cellStyleXfs>
  <cellXfs count="319">
    <xf numFmtId="0" fontId="0" fillId="0" borderId="0" xfId="0"/>
    <xf numFmtId="0" fontId="4" fillId="0" borderId="0" xfId="1" applyFont="1" applyAlignment="1">
      <alignment vertical="top"/>
    </xf>
    <xf numFmtId="0" fontId="4" fillId="0" borderId="0" xfId="1" applyFont="1"/>
    <xf numFmtId="3" fontId="5" fillId="0" borderId="0" xfId="1" applyNumberFormat="1" applyFont="1" applyFill="1" applyAlignment="1">
      <alignment horizontal="left"/>
    </xf>
    <xf numFmtId="0" fontId="5" fillId="0" borderId="0" xfId="1" applyFont="1" applyFill="1" applyAlignment="1">
      <alignment vertical="top"/>
    </xf>
    <xf numFmtId="0" fontId="4" fillId="0" borderId="0" xfId="1" applyFont="1" applyFill="1" applyAlignment="1">
      <alignment vertical="top"/>
    </xf>
    <xf numFmtId="0" fontId="4" fillId="0" borderId="0" xfId="1" applyFont="1" applyFill="1"/>
    <xf numFmtId="3" fontId="4" fillId="0" borderId="1" xfId="1" applyNumberFormat="1" applyFont="1" applyFill="1" applyBorder="1"/>
    <xf numFmtId="3" fontId="4" fillId="0" borderId="1" xfId="1" applyNumberFormat="1" applyFont="1" applyFill="1" applyBorder="1" applyAlignment="1">
      <alignment horizontal="left"/>
    </xf>
    <xf numFmtId="3" fontId="4" fillId="0" borderId="1" xfId="1" applyNumberFormat="1" applyFont="1" applyFill="1" applyBorder="1" applyAlignment="1">
      <alignment horizontal="right"/>
    </xf>
    <xf numFmtId="3" fontId="4" fillId="0" borderId="0" xfId="1" applyNumberFormat="1" applyFont="1" applyFill="1" applyAlignment="1">
      <alignment horizontal="right" vertical="center"/>
    </xf>
    <xf numFmtId="3" fontId="4" fillId="0" borderId="2" xfId="1" applyNumberFormat="1" applyFont="1" applyFill="1" applyBorder="1" applyAlignment="1">
      <alignment horizontal="center" vertical="center" wrapText="1"/>
    </xf>
    <xf numFmtId="0" fontId="4" fillId="0" borderId="0" xfId="1" applyFont="1" applyFill="1" applyBorder="1" applyAlignment="1">
      <alignment vertical="center"/>
    </xf>
    <xf numFmtId="0" fontId="4" fillId="0" borderId="0" xfId="1" applyFont="1" applyFill="1" applyAlignment="1">
      <alignment vertical="center"/>
    </xf>
    <xf numFmtId="3" fontId="4" fillId="0" borderId="0" xfId="1" applyNumberFormat="1" applyFont="1" applyFill="1" applyBorder="1" applyAlignment="1">
      <alignment horizontal="left"/>
    </xf>
    <xf numFmtId="3" fontId="4" fillId="0" borderId="5" xfId="1" applyNumberFormat="1" applyFont="1" applyFill="1" applyBorder="1" applyAlignment="1">
      <alignment horizontal="distributed" vertical="distributed" wrapText="1"/>
    </xf>
    <xf numFmtId="3" fontId="6" fillId="0" borderId="5" xfId="1" applyNumberFormat="1" applyFont="1" applyFill="1" applyBorder="1" applyAlignment="1">
      <alignment horizontal="distributed" vertical="distributed" wrapText="1"/>
    </xf>
    <xf numFmtId="0" fontId="4" fillId="0" borderId="0" xfId="1" applyFont="1" applyFill="1" applyBorder="1"/>
    <xf numFmtId="3" fontId="7" fillId="0" borderId="6" xfId="1" applyNumberFormat="1" applyFont="1" applyFill="1" applyBorder="1" applyAlignment="1">
      <alignment horizontal="center" vertical="center"/>
    </xf>
    <xf numFmtId="41" fontId="8" fillId="0" borderId="7" xfId="1" applyNumberFormat="1" applyFont="1" applyFill="1" applyBorder="1" applyAlignment="1">
      <alignment horizontal="right" vertical="center"/>
    </xf>
    <xf numFmtId="41" fontId="8" fillId="0" borderId="8" xfId="1" applyNumberFormat="1" applyFont="1" applyFill="1" applyBorder="1" applyAlignment="1">
      <alignment horizontal="right" vertical="center"/>
    </xf>
    <xf numFmtId="3" fontId="4" fillId="0" borderId="9" xfId="1" applyNumberFormat="1" applyFont="1" applyFill="1" applyBorder="1" applyAlignment="1">
      <alignment horizontal="center" vertical="center"/>
    </xf>
    <xf numFmtId="41" fontId="8" fillId="0" borderId="10" xfId="2" applyNumberFormat="1" applyFont="1" applyFill="1" applyBorder="1" applyAlignment="1">
      <alignment horizontal="right" vertical="center"/>
    </xf>
    <xf numFmtId="41" fontId="8" fillId="0" borderId="5" xfId="2" applyNumberFormat="1" applyFont="1" applyFill="1" applyBorder="1" applyAlignment="1">
      <alignment horizontal="right" vertical="center"/>
    </xf>
    <xf numFmtId="3" fontId="4" fillId="0" borderId="1" xfId="1" applyNumberFormat="1" applyFont="1" applyFill="1" applyBorder="1" applyAlignment="1">
      <alignment horizontal="center" vertical="center"/>
    </xf>
    <xf numFmtId="41" fontId="8" fillId="0" borderId="11" xfId="2" applyNumberFormat="1" applyFont="1" applyFill="1" applyBorder="1" applyAlignment="1">
      <alignment horizontal="right" vertical="center"/>
    </xf>
    <xf numFmtId="41" fontId="8" fillId="0" borderId="12" xfId="2" applyNumberFormat="1" applyFont="1" applyFill="1" applyBorder="1" applyAlignment="1">
      <alignment horizontal="right" vertical="center"/>
    </xf>
    <xf numFmtId="0" fontId="11" fillId="0" borderId="0" xfId="3" applyFont="1" applyFill="1"/>
    <xf numFmtId="0" fontId="9" fillId="0" borderId="0" xfId="3"/>
    <xf numFmtId="0" fontId="11" fillId="0" borderId="0" xfId="3" applyFont="1" applyFill="1" applyBorder="1"/>
    <xf numFmtId="0" fontId="9" fillId="0" borderId="0" xfId="3" applyFill="1" applyBorder="1" applyAlignment="1"/>
    <xf numFmtId="0" fontId="11" fillId="0" borderId="19" xfId="3" applyFont="1" applyFill="1" applyBorder="1" applyAlignment="1"/>
    <xf numFmtId="0" fontId="11" fillId="0" borderId="22" xfId="3" applyFont="1" applyFill="1" applyBorder="1" applyAlignment="1"/>
    <xf numFmtId="0" fontId="11" fillId="0" borderId="24" xfId="3" quotePrefix="1" applyFont="1" applyFill="1" applyBorder="1" applyAlignment="1">
      <alignment horizontal="center" vertical="center"/>
    </xf>
    <xf numFmtId="0" fontId="11" fillId="0" borderId="24" xfId="3" applyFont="1" applyFill="1" applyBorder="1" applyAlignment="1">
      <alignment horizontal="center" vertical="center"/>
    </xf>
    <xf numFmtId="0" fontId="11" fillId="0" borderId="27" xfId="3" applyFont="1" applyFill="1" applyBorder="1" applyAlignment="1">
      <alignment horizontal="center" vertical="center"/>
    </xf>
    <xf numFmtId="0" fontId="11" fillId="0" borderId="29" xfId="3" applyFont="1" applyFill="1" applyBorder="1" applyAlignment="1">
      <alignment horizontal="center"/>
    </xf>
    <xf numFmtId="41" fontId="13" fillId="0" borderId="34" xfId="3" applyNumberFormat="1" applyFont="1" applyFill="1" applyBorder="1" applyAlignment="1">
      <alignment vertical="center"/>
    </xf>
    <xf numFmtId="41" fontId="13" fillId="0" borderId="35" xfId="3" applyNumberFormat="1" applyFont="1" applyFill="1" applyBorder="1" applyAlignment="1">
      <alignment vertical="center"/>
    </xf>
    <xf numFmtId="0" fontId="11" fillId="0" borderId="0" xfId="3" applyFont="1" applyFill="1" applyAlignment="1">
      <alignment vertical="center"/>
    </xf>
    <xf numFmtId="0" fontId="13" fillId="0" borderId="36" xfId="3" applyFont="1" applyFill="1" applyBorder="1" applyAlignment="1">
      <alignment horizontal="center" vertical="center"/>
    </xf>
    <xf numFmtId="41" fontId="13" fillId="0" borderId="37" xfId="3" applyNumberFormat="1" applyFont="1" applyFill="1" applyBorder="1" applyAlignment="1">
      <alignment vertical="center"/>
    </xf>
    <xf numFmtId="41" fontId="13" fillId="0" borderId="38" xfId="3" applyNumberFormat="1" applyFont="1" applyFill="1" applyBorder="1" applyAlignment="1">
      <alignment vertical="center"/>
    </xf>
    <xf numFmtId="0" fontId="11" fillId="0" borderId="0" xfId="3" applyFont="1" applyFill="1" applyBorder="1" applyAlignment="1">
      <alignment vertical="center"/>
    </xf>
    <xf numFmtId="0" fontId="11" fillId="0" borderId="39" xfId="3" applyFont="1" applyFill="1" applyBorder="1" applyAlignment="1">
      <alignment horizontal="center" vertical="center"/>
    </xf>
    <xf numFmtId="41" fontId="11" fillId="0" borderId="10" xfId="3" applyNumberFormat="1" applyFont="1" applyFill="1" applyBorder="1" applyAlignment="1">
      <alignment vertical="center"/>
    </xf>
    <xf numFmtId="41" fontId="11" fillId="0" borderId="10" xfId="3" applyNumberFormat="1" applyFont="1" applyFill="1" applyBorder="1" applyAlignment="1">
      <alignment horizontal="right" vertical="center"/>
    </xf>
    <xf numFmtId="41" fontId="11" fillId="0" borderId="5" xfId="3" applyNumberFormat="1" applyFont="1" applyFill="1" applyBorder="1" applyAlignment="1">
      <alignment horizontal="right" vertical="center"/>
    </xf>
    <xf numFmtId="0" fontId="11" fillId="0" borderId="41" xfId="3" applyFont="1" applyFill="1" applyBorder="1" applyAlignment="1">
      <alignment horizontal="center" vertical="center"/>
    </xf>
    <xf numFmtId="0" fontId="13" fillId="0" borderId="39" xfId="3" applyFont="1" applyFill="1" applyBorder="1" applyAlignment="1">
      <alignment horizontal="center" vertical="center"/>
    </xf>
    <xf numFmtId="41" fontId="11" fillId="0" borderId="5" xfId="3" applyNumberFormat="1" applyFont="1" applyFill="1" applyBorder="1" applyAlignment="1">
      <alignment vertical="center"/>
    </xf>
    <xf numFmtId="41" fontId="11" fillId="0" borderId="43" xfId="3" applyNumberFormat="1" applyFont="1" applyFill="1" applyBorder="1" applyAlignment="1">
      <alignment vertical="center"/>
    </xf>
    <xf numFmtId="41" fontId="11" fillId="0" borderId="31" xfId="3" applyNumberFormat="1" applyFont="1" applyFill="1" applyBorder="1" applyAlignment="1">
      <alignment vertical="center"/>
    </xf>
    <xf numFmtId="0" fontId="11" fillId="0" borderId="17" xfId="3" applyFont="1" applyFill="1" applyBorder="1" applyAlignment="1">
      <alignment horizontal="center" vertical="center"/>
    </xf>
    <xf numFmtId="41" fontId="13" fillId="0" borderId="10" xfId="3" applyNumberFormat="1" applyFont="1" applyFill="1" applyBorder="1" applyAlignment="1">
      <alignment vertical="center"/>
    </xf>
    <xf numFmtId="0" fontId="11" fillId="0" borderId="44" xfId="3" applyFont="1" applyFill="1" applyBorder="1" applyAlignment="1">
      <alignment horizontal="center" vertical="center"/>
    </xf>
    <xf numFmtId="0" fontId="11" fillId="0" borderId="45" xfId="3" applyFont="1" applyFill="1" applyBorder="1" applyAlignment="1">
      <alignment horizontal="center" vertical="center"/>
    </xf>
    <xf numFmtId="41" fontId="11" fillId="0" borderId="11" xfId="3" applyNumberFormat="1" applyFont="1" applyFill="1" applyBorder="1" applyAlignment="1">
      <alignment vertical="center"/>
    </xf>
    <xf numFmtId="41" fontId="11" fillId="0" borderId="11" xfId="3" applyNumberFormat="1" applyFont="1" applyFill="1" applyBorder="1" applyAlignment="1">
      <alignment horizontal="right" vertical="center"/>
    </xf>
    <xf numFmtId="41" fontId="11" fillId="0" borderId="12" xfId="3" applyNumberFormat="1" applyFont="1" applyFill="1" applyBorder="1" applyAlignment="1">
      <alignment horizontal="right" vertical="center"/>
    </xf>
    <xf numFmtId="3" fontId="5" fillId="0" borderId="0" xfId="4" quotePrefix="1" applyNumberFormat="1" applyFont="1" applyFill="1" applyAlignment="1">
      <alignment horizontal="left"/>
    </xf>
    <xf numFmtId="0" fontId="5" fillId="0" borderId="0" xfId="4" applyFont="1" applyFill="1" applyAlignment="1">
      <alignment vertical="top"/>
    </xf>
    <xf numFmtId="0" fontId="1" fillId="0" borderId="0" xfId="4" applyFont="1" applyFill="1" applyAlignment="1">
      <alignment vertical="top"/>
    </xf>
    <xf numFmtId="0" fontId="1" fillId="0" borderId="0" xfId="4" applyFont="1" applyFill="1"/>
    <xf numFmtId="3" fontId="4" fillId="0" borderId="1" xfId="4" applyNumberFormat="1" applyFont="1" applyFill="1" applyBorder="1"/>
    <xf numFmtId="0" fontId="4" fillId="0" borderId="1" xfId="4" applyFont="1" applyFill="1" applyBorder="1"/>
    <xf numFmtId="3" fontId="14" fillId="0" borderId="1" xfId="4" applyNumberFormat="1" applyFont="1" applyFill="1" applyBorder="1" applyAlignment="1">
      <alignment horizontal="left"/>
    </xf>
    <xf numFmtId="3" fontId="4" fillId="0" borderId="1" xfId="4" applyNumberFormat="1" applyFont="1" applyFill="1" applyBorder="1" applyAlignment="1">
      <alignment horizontal="right"/>
    </xf>
    <xf numFmtId="0" fontId="4" fillId="0" borderId="0" xfId="4" applyFont="1" applyFill="1" applyAlignment="1">
      <alignment vertical="top"/>
    </xf>
    <xf numFmtId="3" fontId="4" fillId="0" borderId="0" xfId="4" applyNumberFormat="1" applyFont="1" applyFill="1" applyAlignment="1">
      <alignment horizontal="left"/>
    </xf>
    <xf numFmtId="0" fontId="4" fillId="0" borderId="0" xfId="4" applyFont="1" applyFill="1"/>
    <xf numFmtId="3" fontId="15" fillId="0" borderId="46" xfId="4" applyNumberFormat="1" applyFont="1" applyFill="1" applyBorder="1" applyAlignment="1">
      <alignment horizontal="right"/>
    </xf>
    <xf numFmtId="3" fontId="15" fillId="0" borderId="9" xfId="4" applyNumberFormat="1" applyFont="1" applyFill="1" applyBorder="1" applyAlignment="1"/>
    <xf numFmtId="3" fontId="15" fillId="0" borderId="37" xfId="4" applyNumberFormat="1" applyFont="1" applyFill="1" applyBorder="1" applyAlignment="1">
      <alignment horizontal="distributed" vertical="center"/>
    </xf>
    <xf numFmtId="3" fontId="15" fillId="0" borderId="38" xfId="4" applyNumberFormat="1" applyFont="1" applyFill="1" applyBorder="1" applyAlignment="1">
      <alignment horizontal="distributed" vertical="center"/>
    </xf>
    <xf numFmtId="3" fontId="5" fillId="0" borderId="46" xfId="4" applyNumberFormat="1" applyFont="1" applyFill="1" applyBorder="1" applyAlignment="1">
      <alignment horizontal="center" vertical="center"/>
    </xf>
    <xf numFmtId="41" fontId="16" fillId="0" borderId="7" xfId="4" applyNumberFormat="1" applyFont="1" applyFill="1" applyBorder="1" applyAlignment="1">
      <alignment vertical="center"/>
    </xf>
    <xf numFmtId="41" fontId="16" fillId="0" borderId="8" xfId="4" applyNumberFormat="1" applyFont="1" applyFill="1" applyBorder="1" applyAlignment="1">
      <alignment vertical="center"/>
    </xf>
    <xf numFmtId="0" fontId="4" fillId="0" borderId="0" xfId="4" applyFont="1" applyFill="1" applyBorder="1" applyAlignment="1">
      <alignment vertical="center"/>
    </xf>
    <xf numFmtId="0" fontId="4" fillId="0" borderId="0" xfId="4" applyFont="1" applyFill="1" applyAlignment="1">
      <alignment vertical="center"/>
    </xf>
    <xf numFmtId="3" fontId="15" fillId="0" borderId="9" xfId="4" applyNumberFormat="1" applyFont="1" applyFill="1" applyBorder="1" applyAlignment="1">
      <alignment horizontal="center" vertical="center"/>
    </xf>
    <xf numFmtId="41" fontId="8" fillId="0" borderId="10" xfId="4" applyNumberFormat="1" applyFont="1" applyFill="1" applyBorder="1" applyAlignment="1">
      <alignment vertical="center"/>
    </xf>
    <xf numFmtId="41" fontId="8" fillId="0" borderId="5" xfId="4" applyNumberFormat="1" applyFont="1" applyFill="1" applyBorder="1" applyAlignment="1">
      <alignment vertical="center"/>
    </xf>
    <xf numFmtId="3" fontId="15" fillId="0" borderId="47" xfId="4" applyNumberFormat="1" applyFont="1" applyFill="1" applyBorder="1" applyAlignment="1">
      <alignment horizontal="center" vertical="center"/>
    </xf>
    <xf numFmtId="41" fontId="8" fillId="0" borderId="11" xfId="4" applyNumberFormat="1" applyFont="1" applyFill="1" applyBorder="1" applyAlignment="1">
      <alignment vertical="center"/>
    </xf>
    <xf numFmtId="41" fontId="8" fillId="0" borderId="12" xfId="4" applyNumberFormat="1" applyFont="1" applyFill="1" applyBorder="1" applyAlignment="1">
      <alignment vertical="center"/>
    </xf>
    <xf numFmtId="41" fontId="1" fillId="0" borderId="0" xfId="4" applyNumberFormat="1" applyFont="1" applyFill="1" applyAlignment="1">
      <alignment vertical="top"/>
    </xf>
    <xf numFmtId="3" fontId="5" fillId="0" borderId="0" xfId="4" applyNumberFormat="1" applyFont="1" applyFill="1" applyAlignment="1">
      <alignment horizontal="left"/>
    </xf>
    <xf numFmtId="0" fontId="0" fillId="0" borderId="0" xfId="4" applyFont="1" applyFill="1" applyAlignment="1">
      <alignment vertical="top"/>
    </xf>
    <xf numFmtId="0" fontId="0" fillId="0" borderId="0" xfId="4" applyFont="1" applyFill="1"/>
    <xf numFmtId="3" fontId="4" fillId="0" borderId="46" xfId="4" applyNumberFormat="1" applyFont="1" applyFill="1" applyBorder="1" applyAlignment="1">
      <alignment horizontal="right"/>
    </xf>
    <xf numFmtId="3" fontId="4" fillId="0" borderId="8" xfId="4" applyNumberFormat="1" applyFont="1" applyFill="1" applyBorder="1" applyAlignment="1">
      <alignment horizontal="distributed"/>
    </xf>
    <xf numFmtId="3" fontId="4" fillId="0" borderId="7" xfId="4" applyNumberFormat="1" applyFont="1" applyFill="1" applyBorder="1" applyAlignment="1">
      <alignment horizontal="distributed"/>
    </xf>
    <xf numFmtId="0" fontId="4" fillId="0" borderId="9" xfId="4" applyFont="1" applyFill="1" applyBorder="1"/>
    <xf numFmtId="3" fontId="4" fillId="0" borderId="5" xfId="4" applyNumberFormat="1" applyFont="1" applyFill="1" applyBorder="1" applyAlignment="1">
      <alignment horizontal="distributed"/>
    </xf>
    <xf numFmtId="3" fontId="4" fillId="0" borderId="10" xfId="4" applyNumberFormat="1" applyFont="1" applyFill="1" applyBorder="1" applyAlignment="1">
      <alignment horizontal="distributed"/>
    </xf>
    <xf numFmtId="3" fontId="4" fillId="0" borderId="47" xfId="4" applyNumberFormat="1" applyFont="1" applyFill="1" applyBorder="1" applyAlignment="1"/>
    <xf numFmtId="3" fontId="4" fillId="0" borderId="12" xfId="4" applyNumberFormat="1" applyFont="1" applyFill="1" applyBorder="1" applyAlignment="1">
      <alignment horizontal="distributed"/>
    </xf>
    <xf numFmtId="3" fontId="4" fillId="0" borderId="11" xfId="4" applyNumberFormat="1" applyFont="1" applyFill="1" applyBorder="1" applyAlignment="1">
      <alignment horizontal="distributed"/>
    </xf>
    <xf numFmtId="3" fontId="15" fillId="0" borderId="0" xfId="4" applyNumberFormat="1" applyFont="1" applyFill="1" applyBorder="1" applyAlignment="1">
      <alignment horizontal="center" vertical="center"/>
    </xf>
    <xf numFmtId="177" fontId="4" fillId="0" borderId="0" xfId="4" applyNumberFormat="1" applyFont="1" applyFill="1" applyAlignment="1">
      <alignment vertical="top"/>
    </xf>
    <xf numFmtId="3" fontId="4" fillId="0" borderId="1" xfId="4" applyNumberFormat="1" applyFont="1" applyFill="1" applyBorder="1" applyAlignment="1">
      <alignment horizontal="left"/>
    </xf>
    <xf numFmtId="3" fontId="4" fillId="0" borderId="48" xfId="4" applyNumberFormat="1" applyFont="1" applyFill="1" applyBorder="1" applyAlignment="1"/>
    <xf numFmtId="3" fontId="4" fillId="0" borderId="31" xfId="4" applyNumberFormat="1" applyFont="1" applyFill="1" applyBorder="1" applyAlignment="1">
      <alignment horizontal="distributed"/>
    </xf>
    <xf numFmtId="3" fontId="7" fillId="0" borderId="9" xfId="4" applyNumberFormat="1" applyFont="1" applyFill="1" applyBorder="1" applyAlignment="1">
      <alignment horizontal="center" vertical="center"/>
    </xf>
    <xf numFmtId="41" fontId="16" fillId="0" borderId="37" xfId="4" applyNumberFormat="1" applyFont="1" applyFill="1" applyBorder="1" applyAlignment="1">
      <alignment vertical="center"/>
    </xf>
    <xf numFmtId="41" fontId="16" fillId="0" borderId="38" xfId="4" applyNumberFormat="1" applyFont="1" applyFill="1" applyBorder="1" applyAlignment="1">
      <alignment horizontal="right" vertical="center"/>
    </xf>
    <xf numFmtId="3" fontId="4" fillId="0" borderId="9" xfId="4" applyNumberFormat="1" applyFont="1" applyFill="1" applyBorder="1" applyAlignment="1">
      <alignment horizontal="center" vertical="center"/>
    </xf>
    <xf numFmtId="41" fontId="8" fillId="0" borderId="10" xfId="4" applyNumberFormat="1" applyFont="1" applyBorder="1" applyAlignment="1">
      <alignment vertical="center"/>
    </xf>
    <xf numFmtId="41" fontId="8" fillId="0" borderId="5" xfId="4" applyNumberFormat="1" applyFont="1" applyBorder="1" applyAlignment="1">
      <alignment vertical="center"/>
    </xf>
    <xf numFmtId="3" fontId="4" fillId="0" borderId="0" xfId="4" applyNumberFormat="1" applyFont="1" applyFill="1" applyBorder="1" applyAlignment="1">
      <alignment horizontal="center" vertical="center"/>
    </xf>
    <xf numFmtId="3" fontId="4" fillId="0" borderId="47" xfId="4" applyNumberFormat="1" applyFont="1" applyFill="1" applyBorder="1" applyAlignment="1">
      <alignment horizontal="center" vertical="center"/>
    </xf>
    <xf numFmtId="41" fontId="8" fillId="0" borderId="11" xfId="4" applyNumberFormat="1" applyFont="1" applyBorder="1" applyAlignment="1">
      <alignment vertical="center"/>
    </xf>
    <xf numFmtId="41" fontId="8" fillId="0" borderId="12" xfId="4" applyNumberFormat="1" applyFont="1" applyBorder="1" applyAlignment="1">
      <alignment vertical="center"/>
    </xf>
    <xf numFmtId="0" fontId="11" fillId="0" borderId="0" xfId="4" applyFont="1" applyFill="1" applyAlignment="1">
      <alignment vertical="top"/>
    </xf>
    <xf numFmtId="0" fontId="17" fillId="0" borderId="0" xfId="4" applyFont="1" applyFill="1"/>
    <xf numFmtId="0" fontId="4" fillId="0" borderId="46" xfId="4" applyFont="1" applyFill="1" applyBorder="1" applyAlignment="1">
      <alignment horizontal="right"/>
    </xf>
    <xf numFmtId="0" fontId="4" fillId="0" borderId="9" xfId="4" applyFont="1" applyFill="1" applyBorder="1" applyAlignment="1">
      <alignment vertical="top"/>
    </xf>
    <xf numFmtId="0" fontId="4" fillId="0" borderId="48" xfId="4" applyFont="1" applyFill="1" applyBorder="1" applyAlignment="1">
      <alignment horizontal="left"/>
    </xf>
    <xf numFmtId="0" fontId="7" fillId="0" borderId="49" xfId="4" applyFont="1" applyFill="1" applyBorder="1" applyAlignment="1">
      <alignment horizontal="center" vertical="center"/>
    </xf>
    <xf numFmtId="41" fontId="13" fillId="0" borderId="37" xfId="4" applyNumberFormat="1" applyFont="1" applyFill="1" applyBorder="1" applyAlignment="1">
      <alignment vertical="center"/>
    </xf>
    <xf numFmtId="41" fontId="13" fillId="0" borderId="38" xfId="4" applyNumberFormat="1" applyFont="1" applyFill="1" applyBorder="1" applyAlignment="1">
      <alignment vertical="center"/>
    </xf>
    <xf numFmtId="176" fontId="4" fillId="0" borderId="0" xfId="4" applyNumberFormat="1" applyFont="1" applyFill="1" applyAlignment="1">
      <alignment vertical="center"/>
    </xf>
    <xf numFmtId="0" fontId="4" fillId="0" borderId="9" xfId="4" applyFont="1" applyFill="1" applyBorder="1" applyAlignment="1">
      <alignment horizontal="center" vertical="center"/>
    </xf>
    <xf numFmtId="41" fontId="11" fillId="0" borderId="10" xfId="4" applyNumberFormat="1" applyFont="1" applyFill="1" applyBorder="1" applyAlignment="1">
      <alignment vertical="center"/>
    </xf>
    <xf numFmtId="41" fontId="11" fillId="0" borderId="5" xfId="4" applyNumberFormat="1" applyFont="1" applyFill="1" applyBorder="1" applyAlignment="1">
      <alignment vertical="center"/>
    </xf>
    <xf numFmtId="0" fontId="4" fillId="0" borderId="47" xfId="4" applyFont="1" applyFill="1" applyBorder="1" applyAlignment="1">
      <alignment horizontal="center" vertical="center"/>
    </xf>
    <xf numFmtId="41" fontId="11" fillId="0" borderId="11" xfId="4" applyNumberFormat="1" applyFont="1" applyFill="1" applyBorder="1" applyAlignment="1">
      <alignment vertical="center"/>
    </xf>
    <xf numFmtId="41" fontId="11" fillId="0" borderId="12" xfId="4" applyNumberFormat="1" applyFont="1" applyFill="1" applyBorder="1" applyAlignment="1">
      <alignment vertical="center"/>
    </xf>
    <xf numFmtId="0" fontId="4" fillId="0" borderId="0" xfId="4" applyFont="1" applyFill="1" applyBorder="1" applyAlignment="1">
      <alignment vertical="top"/>
    </xf>
    <xf numFmtId="0" fontId="4" fillId="0" borderId="1" xfId="4" applyFont="1" applyFill="1" applyBorder="1" applyAlignment="1">
      <alignment horizontal="left"/>
    </xf>
    <xf numFmtId="0" fontId="4" fillId="0" borderId="4" xfId="4" applyFont="1" applyFill="1" applyBorder="1" applyAlignment="1">
      <alignment vertical="top"/>
    </xf>
    <xf numFmtId="0" fontId="4" fillId="0" borderId="3" xfId="4" applyFont="1" applyFill="1" applyBorder="1" applyAlignment="1">
      <alignment horizontal="centerContinuous" vertical="center"/>
    </xf>
    <xf numFmtId="0" fontId="4" fillId="0" borderId="50" xfId="4" applyFont="1" applyFill="1" applyBorder="1" applyAlignment="1">
      <alignment vertical="top"/>
    </xf>
    <xf numFmtId="0" fontId="4" fillId="0" borderId="31" xfId="4" applyFont="1" applyFill="1" applyBorder="1" applyAlignment="1">
      <alignment horizontal="center" vertical="distributed" textRotation="255"/>
    </xf>
    <xf numFmtId="0" fontId="4" fillId="0" borderId="43" xfId="4" applyFont="1" applyFill="1" applyBorder="1" applyAlignment="1">
      <alignment horizontal="center" vertical="distributed" textRotation="255"/>
    </xf>
    <xf numFmtId="0" fontId="4" fillId="0" borderId="50" xfId="4" applyFont="1" applyFill="1" applyBorder="1" applyAlignment="1">
      <alignment horizontal="center" vertical="distributed" textRotation="255"/>
    </xf>
    <xf numFmtId="41" fontId="13" fillId="0" borderId="5" xfId="4" applyNumberFormat="1" applyFont="1" applyFill="1" applyBorder="1" applyAlignment="1">
      <alignment vertical="center"/>
    </xf>
    <xf numFmtId="41" fontId="13" fillId="0" borderId="0" xfId="4" applyNumberFormat="1" applyFont="1" applyFill="1" applyBorder="1" applyAlignment="1">
      <alignment vertical="center"/>
    </xf>
    <xf numFmtId="178" fontId="13" fillId="0" borderId="5" xfId="4" applyNumberFormat="1" applyFont="1" applyFill="1" applyBorder="1" applyAlignment="1">
      <alignment vertical="center"/>
    </xf>
    <xf numFmtId="178" fontId="13" fillId="0" borderId="0" xfId="4" applyNumberFormat="1" applyFont="1" applyFill="1" applyBorder="1" applyAlignment="1">
      <alignment vertical="center"/>
    </xf>
    <xf numFmtId="41" fontId="4" fillId="0" borderId="0" xfId="4" applyNumberFormat="1" applyFont="1" applyFill="1" applyAlignment="1">
      <alignment vertical="center"/>
    </xf>
    <xf numFmtId="41" fontId="4" fillId="0" borderId="5" xfId="4" applyNumberFormat="1" applyFont="1" applyFill="1" applyBorder="1" applyAlignment="1">
      <alignment vertical="center"/>
    </xf>
    <xf numFmtId="178" fontId="4" fillId="0" borderId="5" xfId="4" applyNumberFormat="1" applyFont="1" applyFill="1" applyBorder="1" applyAlignment="1">
      <alignment vertical="center"/>
    </xf>
    <xf numFmtId="178" fontId="4" fillId="0" borderId="0" xfId="4" applyNumberFormat="1" applyFont="1" applyFill="1" applyBorder="1" applyAlignment="1">
      <alignment vertical="center"/>
    </xf>
    <xf numFmtId="41" fontId="4" fillId="0" borderId="0" xfId="4" applyNumberFormat="1" applyFont="1" applyFill="1" applyBorder="1" applyAlignment="1">
      <alignment vertical="center"/>
    </xf>
    <xf numFmtId="178" fontId="4" fillId="0" borderId="12" xfId="4" applyNumberFormat="1" applyFont="1" applyFill="1" applyBorder="1" applyAlignment="1">
      <alignment vertical="center"/>
    </xf>
    <xf numFmtId="41" fontId="4" fillId="0" borderId="1" xfId="4" applyNumberFormat="1" applyFont="1" applyFill="1" applyBorder="1" applyAlignment="1">
      <alignment vertical="center"/>
    </xf>
    <xf numFmtId="178" fontId="4" fillId="0" borderId="1" xfId="4" applyNumberFormat="1" applyFont="1" applyFill="1" applyBorder="1" applyAlignment="1">
      <alignment vertical="center"/>
    </xf>
    <xf numFmtId="0" fontId="4" fillId="0" borderId="0" xfId="4" applyFont="1" applyFill="1" applyAlignment="1"/>
    <xf numFmtId="3" fontId="4" fillId="0" borderId="1" xfId="4" applyNumberFormat="1" applyFont="1" applyFill="1" applyBorder="1" applyAlignment="1">
      <alignment horizontal="right" vertical="center"/>
    </xf>
    <xf numFmtId="0" fontId="4" fillId="0" borderId="51" xfId="4" applyFont="1" applyFill="1" applyBorder="1" applyAlignment="1">
      <alignment vertical="top"/>
    </xf>
    <xf numFmtId="3" fontId="6" fillId="0" borderId="0" xfId="4" applyNumberFormat="1" applyFont="1" applyFill="1" applyBorder="1" applyAlignment="1">
      <alignment horizontal="left"/>
    </xf>
    <xf numFmtId="0" fontId="4" fillId="0" borderId="0" xfId="4" applyFont="1" applyFill="1" applyBorder="1"/>
    <xf numFmtId="3" fontId="4" fillId="0" borderId="50" xfId="4" applyNumberFormat="1" applyFont="1" applyFill="1" applyBorder="1" applyAlignment="1">
      <alignment horizontal="center"/>
    </xf>
    <xf numFmtId="3" fontId="4" fillId="0" borderId="52" xfId="4" applyNumberFormat="1" applyFont="1" applyFill="1" applyBorder="1" applyAlignment="1"/>
    <xf numFmtId="3" fontId="4" fillId="0" borderId="31" xfId="4" applyNumberFormat="1" applyFont="1" applyFill="1" applyBorder="1" applyAlignment="1">
      <alignment horizontal="center" vertical="distributed" textRotation="255"/>
    </xf>
    <xf numFmtId="3" fontId="7" fillId="0" borderId="0" xfId="4" applyNumberFormat="1" applyFont="1" applyFill="1" applyAlignment="1">
      <alignment horizontal="center" vertical="center"/>
    </xf>
    <xf numFmtId="41" fontId="13" fillId="0" borderId="53" xfId="4" applyNumberFormat="1" applyFont="1" applyFill="1" applyBorder="1" applyAlignment="1">
      <alignment vertical="center"/>
    </xf>
    <xf numFmtId="41" fontId="13" fillId="0" borderId="0" xfId="4" applyNumberFormat="1" applyFont="1" applyFill="1" applyAlignment="1">
      <alignment vertical="center"/>
    </xf>
    <xf numFmtId="3" fontId="4" fillId="0" borderId="0" xfId="4" applyNumberFormat="1" applyFont="1" applyFill="1" applyAlignment="1">
      <alignment horizontal="center" vertical="center"/>
    </xf>
    <xf numFmtId="41" fontId="11" fillId="0" borderId="0" xfId="4" applyNumberFormat="1" applyFont="1" applyFill="1" applyBorder="1" applyAlignment="1">
      <alignment vertical="center"/>
    </xf>
    <xf numFmtId="3" fontId="4" fillId="0" borderId="1" xfId="4" applyNumberFormat="1" applyFont="1" applyFill="1" applyBorder="1" applyAlignment="1">
      <alignment horizontal="center" vertical="center"/>
    </xf>
    <xf numFmtId="41" fontId="11" fillId="0" borderId="1" xfId="4" applyNumberFormat="1" applyFont="1" applyFill="1" applyBorder="1" applyAlignment="1">
      <alignment vertical="center"/>
    </xf>
    <xf numFmtId="41" fontId="4" fillId="0" borderId="0" xfId="4" applyNumberFormat="1" applyFont="1" applyFill="1" applyAlignment="1">
      <alignment vertical="top"/>
    </xf>
    <xf numFmtId="3" fontId="5" fillId="0" borderId="0" xfId="1" applyNumberFormat="1" applyFont="1" applyFill="1" applyAlignment="1">
      <alignment horizontal="left" vertical="center"/>
    </xf>
    <xf numFmtId="0" fontId="15" fillId="0" borderId="0" xfId="1" applyFont="1" applyFill="1" applyAlignment="1">
      <alignment vertical="center" shrinkToFit="1"/>
    </xf>
    <xf numFmtId="0" fontId="15" fillId="0" borderId="0" xfId="1" applyFont="1" applyFill="1" applyAlignment="1">
      <alignment vertical="center"/>
    </xf>
    <xf numFmtId="3" fontId="15" fillId="0" borderId="0" xfId="1" applyNumberFormat="1" applyFont="1" applyFill="1" applyBorder="1" applyAlignment="1">
      <alignment vertical="center"/>
    </xf>
    <xf numFmtId="3" fontId="15" fillId="0" borderId="0" xfId="1" applyNumberFormat="1" applyFont="1" applyFill="1" applyBorder="1" applyAlignment="1">
      <alignment vertical="center" shrinkToFit="1"/>
    </xf>
    <xf numFmtId="3" fontId="15" fillId="0" borderId="2" xfId="1" applyNumberFormat="1" applyFont="1" applyFill="1" applyBorder="1" applyAlignment="1">
      <alignment horizontal="center" vertical="center"/>
    </xf>
    <xf numFmtId="0" fontId="15" fillId="0" borderId="0" xfId="1" applyFont="1" applyFill="1" applyBorder="1" applyAlignment="1">
      <alignment vertical="center"/>
    </xf>
    <xf numFmtId="0" fontId="8" fillId="0" borderId="0" xfId="1" applyFont="1" applyFill="1" applyBorder="1" applyAlignment="1">
      <alignment vertical="center"/>
    </xf>
    <xf numFmtId="0" fontId="18" fillId="0" borderId="0" xfId="1" applyFont="1" applyFill="1" applyAlignment="1">
      <alignment vertical="center"/>
    </xf>
    <xf numFmtId="0" fontId="1" fillId="0" borderId="0" xfId="1" applyFont="1" applyFill="1" applyAlignment="1">
      <alignment vertical="center"/>
    </xf>
    <xf numFmtId="3" fontId="4" fillId="0" borderId="1" xfId="1" applyNumberFormat="1" applyFont="1" applyFill="1" applyBorder="1" applyAlignment="1">
      <alignment vertical="center"/>
    </xf>
    <xf numFmtId="3" fontId="14" fillId="0" borderId="4" xfId="1" applyNumberFormat="1" applyFont="1" applyFill="1" applyBorder="1" applyAlignment="1">
      <alignment horizontal="center" vertical="center"/>
    </xf>
    <xf numFmtId="3" fontId="14" fillId="0" borderId="2" xfId="1" applyNumberFormat="1" applyFont="1" applyFill="1" applyBorder="1" applyAlignment="1">
      <alignment horizontal="center" vertical="center"/>
    </xf>
    <xf numFmtId="3" fontId="14" fillId="0" borderId="54" xfId="1" applyNumberFormat="1" applyFont="1" applyFill="1" applyBorder="1" applyAlignment="1">
      <alignment horizontal="center" vertical="center"/>
    </xf>
    <xf numFmtId="3" fontId="14" fillId="0" borderId="55" xfId="1" applyNumberFormat="1" applyFont="1" applyFill="1" applyBorder="1" applyAlignment="1">
      <alignment horizontal="center" vertical="center"/>
    </xf>
    <xf numFmtId="41" fontId="19" fillId="0" borderId="56" xfId="1" applyNumberFormat="1" applyFont="1" applyFill="1" applyBorder="1" applyAlignment="1">
      <alignment horizontal="center" vertical="center"/>
    </xf>
    <xf numFmtId="41" fontId="19" fillId="0" borderId="57" xfId="1" applyNumberFormat="1" applyFont="1" applyFill="1" applyBorder="1" applyAlignment="1">
      <alignment horizontal="center" vertical="center"/>
    </xf>
    <xf numFmtId="3" fontId="4" fillId="0" borderId="0" xfId="1" applyNumberFormat="1" applyFont="1" applyFill="1" applyAlignment="1">
      <alignment horizontal="left" vertical="center"/>
    </xf>
    <xf numFmtId="3" fontId="4" fillId="0" borderId="0" xfId="1" applyNumberFormat="1" applyFont="1" applyFill="1" applyAlignment="1">
      <alignment horizontal="left" vertical="top"/>
    </xf>
    <xf numFmtId="0" fontId="4" fillId="0" borderId="1" xfId="1" applyFont="1" applyFill="1" applyBorder="1" applyAlignment="1">
      <alignment vertical="center"/>
    </xf>
    <xf numFmtId="3" fontId="4" fillId="0" borderId="1" xfId="1" applyNumberFormat="1" applyFont="1" applyFill="1" applyBorder="1" applyAlignment="1">
      <alignment horizontal="left" vertical="center"/>
    </xf>
    <xf numFmtId="41" fontId="19" fillId="0" borderId="56" xfId="1" applyNumberFormat="1" applyFont="1" applyFill="1" applyBorder="1" applyAlignment="1">
      <alignment vertical="center"/>
    </xf>
    <xf numFmtId="41" fontId="20" fillId="0" borderId="56" xfId="1" applyNumberFormat="1" applyFont="1" applyFill="1" applyBorder="1" applyAlignment="1">
      <alignment vertical="center"/>
    </xf>
    <xf numFmtId="3" fontId="14" fillId="0" borderId="0" xfId="1" applyNumberFormat="1" applyFont="1" applyFill="1" applyAlignment="1">
      <alignment horizontal="left" vertical="center"/>
    </xf>
    <xf numFmtId="0" fontId="14" fillId="0" borderId="0" xfId="1" applyFont="1" applyFill="1" applyAlignment="1">
      <alignment vertical="center"/>
    </xf>
    <xf numFmtId="3" fontId="19" fillId="0" borderId="2" xfId="1" applyNumberFormat="1" applyFont="1" applyFill="1" applyBorder="1" applyAlignment="1">
      <alignment horizontal="center" vertical="center"/>
    </xf>
    <xf numFmtId="3" fontId="14" fillId="0" borderId="47" xfId="1" applyNumberFormat="1" applyFont="1" applyFill="1" applyBorder="1" applyAlignment="1">
      <alignment horizontal="center" vertical="center"/>
    </xf>
    <xf numFmtId="41" fontId="20" fillId="0" borderId="56" xfId="1" applyNumberFormat="1" applyFont="1" applyFill="1" applyBorder="1" applyAlignment="1">
      <alignment horizontal="center" vertical="center"/>
    </xf>
    <xf numFmtId="41" fontId="20" fillId="0" borderId="56" xfId="1" quotePrefix="1" applyNumberFormat="1" applyFont="1" applyFill="1" applyBorder="1" applyAlignment="1">
      <alignment horizontal="center" vertical="center"/>
    </xf>
    <xf numFmtId="3" fontId="14" fillId="0" borderId="0" xfId="1" applyNumberFormat="1" applyFont="1" applyFill="1" applyAlignment="1">
      <alignment horizontal="left" vertical="top"/>
    </xf>
    <xf numFmtId="0" fontId="4" fillId="0" borderId="0" xfId="1" applyFont="1" applyFill="1" applyBorder="1" applyAlignment="1">
      <alignment vertical="top"/>
    </xf>
    <xf numFmtId="3" fontId="4" fillId="0" borderId="4" xfId="1" applyNumberFormat="1" applyFont="1" applyFill="1" applyBorder="1" applyAlignment="1">
      <alignment horizontal="center" vertical="center"/>
    </xf>
    <xf numFmtId="3" fontId="13" fillId="0" borderId="54" xfId="1" applyNumberFormat="1" applyFont="1" applyFill="1" applyBorder="1" applyAlignment="1">
      <alignment horizontal="center" vertical="center"/>
    </xf>
    <xf numFmtId="3" fontId="4" fillId="0" borderId="54" xfId="1" applyNumberFormat="1" applyFont="1" applyFill="1" applyBorder="1" applyAlignment="1">
      <alignment horizontal="center" vertical="center"/>
    </xf>
    <xf numFmtId="3" fontId="4" fillId="0" borderId="2" xfId="1" applyNumberFormat="1" applyFont="1" applyFill="1" applyBorder="1" applyAlignment="1">
      <alignment horizontal="center" vertical="center"/>
    </xf>
    <xf numFmtId="3" fontId="4" fillId="0" borderId="55" xfId="1" applyNumberFormat="1" applyFont="1" applyFill="1" applyBorder="1" applyAlignment="1">
      <alignment horizontal="center" vertical="center"/>
    </xf>
    <xf numFmtId="41" fontId="13" fillId="0" borderId="57" xfId="1" applyNumberFormat="1" applyFont="1" applyFill="1" applyBorder="1" applyAlignment="1">
      <alignment vertical="center"/>
    </xf>
    <xf numFmtId="41" fontId="11" fillId="0" borderId="56" xfId="1" applyNumberFormat="1" applyFont="1" applyFill="1" applyBorder="1" applyAlignment="1">
      <alignment vertical="center"/>
    </xf>
    <xf numFmtId="0" fontId="21" fillId="0" borderId="0" xfId="1" applyFont="1" applyFill="1"/>
    <xf numFmtId="0" fontId="21" fillId="0" borderId="0" xfId="1" applyFont="1" applyFill="1" applyAlignment="1">
      <alignment vertical="top"/>
    </xf>
    <xf numFmtId="3" fontId="4" fillId="0" borderId="1" xfId="1" applyNumberFormat="1" applyFont="1" applyFill="1" applyBorder="1" applyAlignment="1">
      <alignment horizontal="right" vertical="center"/>
    </xf>
    <xf numFmtId="3" fontId="4" fillId="0" borderId="47" xfId="1" applyNumberFormat="1" applyFont="1" applyFill="1" applyBorder="1" applyAlignment="1">
      <alignment horizontal="center" vertical="center"/>
    </xf>
    <xf numFmtId="3" fontId="4" fillId="0" borderId="1" xfId="1" applyNumberFormat="1" applyFont="1" applyBorder="1" applyAlignment="1">
      <alignment vertical="center"/>
    </xf>
    <xf numFmtId="0" fontId="4" fillId="0" borderId="0" xfId="1" applyFont="1" applyAlignment="1">
      <alignment vertical="center"/>
    </xf>
    <xf numFmtId="3" fontId="4" fillId="0" borderId="4" xfId="1" applyNumberFormat="1" applyFont="1" applyBorder="1" applyAlignment="1">
      <alignment horizontal="center" vertical="center"/>
    </xf>
    <xf numFmtId="3" fontId="4" fillId="0" borderId="49" xfId="1" applyNumberFormat="1" applyFont="1" applyBorder="1" applyAlignment="1">
      <alignment horizontal="center" vertical="center"/>
    </xf>
    <xf numFmtId="41" fontId="4" fillId="0" borderId="53" xfId="1" applyNumberFormat="1" applyFont="1" applyFill="1" applyBorder="1" applyAlignment="1">
      <alignment vertical="center"/>
    </xf>
    <xf numFmtId="3" fontId="4" fillId="0" borderId="47" xfId="1" applyNumberFormat="1" applyFont="1" applyBorder="1" applyAlignment="1">
      <alignment horizontal="center" vertical="center"/>
    </xf>
    <xf numFmtId="41" fontId="4" fillId="0" borderId="12" xfId="1" applyNumberFormat="1" applyFont="1" applyFill="1" applyBorder="1" applyAlignment="1">
      <alignment vertical="center"/>
    </xf>
    <xf numFmtId="41" fontId="4" fillId="0" borderId="1" xfId="1" applyNumberFormat="1" applyFont="1" applyFill="1" applyBorder="1" applyAlignment="1">
      <alignment vertical="center"/>
    </xf>
    <xf numFmtId="3" fontId="4" fillId="0" borderId="0" xfId="1" applyNumberFormat="1" applyFont="1" applyAlignment="1">
      <alignment horizontal="left" vertical="center"/>
    </xf>
    <xf numFmtId="3" fontId="4" fillId="0" borderId="49" xfId="1" applyNumberFormat="1" applyFont="1" applyFill="1" applyBorder="1" applyAlignment="1">
      <alignment horizontal="center" vertical="center"/>
    </xf>
    <xf numFmtId="41" fontId="13" fillId="0" borderId="38" xfId="1" applyNumberFormat="1" applyFont="1" applyFill="1" applyBorder="1" applyAlignment="1">
      <alignment vertical="center"/>
    </xf>
    <xf numFmtId="41" fontId="11" fillId="0" borderId="53" xfId="1" applyNumberFormat="1" applyFont="1" applyFill="1" applyBorder="1" applyAlignment="1">
      <alignment vertical="center"/>
    </xf>
    <xf numFmtId="41" fontId="4" fillId="0" borderId="0" xfId="1" applyNumberFormat="1" applyFont="1" applyFill="1" applyBorder="1" applyAlignment="1">
      <alignment vertical="center"/>
    </xf>
    <xf numFmtId="41" fontId="13" fillId="0" borderId="12" xfId="1" applyNumberFormat="1" applyFont="1" applyFill="1" applyBorder="1" applyAlignment="1">
      <alignment vertical="center"/>
    </xf>
    <xf numFmtId="41" fontId="11" fillId="0" borderId="1" xfId="1" applyNumberFormat="1" applyFont="1" applyFill="1" applyBorder="1" applyAlignment="1">
      <alignment vertical="center"/>
    </xf>
    <xf numFmtId="3" fontId="13" fillId="0" borderId="43" xfId="1" applyNumberFormat="1" applyFont="1" applyFill="1" applyBorder="1" applyAlignment="1">
      <alignment horizontal="center" vertical="center"/>
    </xf>
    <xf numFmtId="3" fontId="4" fillId="0" borderId="43" xfId="1" applyNumberFormat="1" applyFont="1" applyFill="1" applyBorder="1" applyAlignment="1">
      <alignment horizontal="center" vertical="center"/>
    </xf>
    <xf numFmtId="3" fontId="4" fillId="0" borderId="31" xfId="1" applyNumberFormat="1" applyFont="1" applyFill="1" applyBorder="1" applyAlignment="1">
      <alignment horizontal="center" vertical="center"/>
    </xf>
    <xf numFmtId="3" fontId="22" fillId="0" borderId="0" xfId="1" applyNumberFormat="1" applyFont="1" applyFill="1" applyAlignment="1">
      <alignment horizontal="left"/>
    </xf>
    <xf numFmtId="0" fontId="22" fillId="0" borderId="0" xfId="3" applyFont="1" applyFill="1"/>
    <xf numFmtId="3" fontId="22" fillId="0" borderId="0" xfId="4" quotePrefix="1" applyNumberFormat="1" applyFont="1" applyFill="1" applyAlignment="1">
      <alignment horizontal="left"/>
    </xf>
    <xf numFmtId="3" fontId="22" fillId="0" borderId="0" xfId="4" applyNumberFormat="1" applyFont="1" applyFill="1" applyAlignment="1">
      <alignment horizontal="left"/>
    </xf>
    <xf numFmtId="0" fontId="22" fillId="0" borderId="0" xfId="4" applyFont="1" applyFill="1" applyAlignment="1">
      <alignment vertical="top"/>
    </xf>
    <xf numFmtId="0" fontId="22" fillId="0" borderId="0" xfId="4" applyFont="1" applyFill="1" applyAlignment="1"/>
    <xf numFmtId="0" fontId="7" fillId="0" borderId="0" xfId="4" applyFont="1" applyFill="1" applyAlignment="1">
      <alignment vertical="top"/>
    </xf>
    <xf numFmtId="0" fontId="22" fillId="0" borderId="0" xfId="4" applyFont="1" applyFill="1" applyAlignment="1">
      <alignment horizontal="left"/>
    </xf>
    <xf numFmtId="3" fontId="23" fillId="0" borderId="0" xfId="1" applyNumberFormat="1" applyFont="1" applyFill="1" applyAlignment="1">
      <alignment horizontal="left"/>
    </xf>
    <xf numFmtId="3" fontId="24" fillId="0" borderId="0" xfId="1" applyNumberFormat="1" applyFont="1" applyFill="1" applyAlignment="1">
      <alignment horizontal="left"/>
    </xf>
    <xf numFmtId="3" fontId="22" fillId="0" borderId="0" xfId="1" applyNumberFormat="1" applyFont="1" applyBorder="1" applyAlignment="1">
      <alignment horizontal="left"/>
    </xf>
    <xf numFmtId="0" fontId="18" fillId="0" borderId="38" xfId="1" applyFont="1" applyFill="1" applyBorder="1" applyAlignment="1">
      <alignment horizontal="left" vertical="center"/>
    </xf>
    <xf numFmtId="0" fontId="18" fillId="0" borderId="31" xfId="1" applyFont="1" applyFill="1" applyBorder="1" applyAlignment="1">
      <alignment horizontal="left" vertical="center"/>
    </xf>
    <xf numFmtId="3" fontId="15" fillId="0" borderId="2" xfId="1" applyNumberFormat="1" applyFont="1" applyFill="1" applyBorder="1" applyAlignment="1">
      <alignment horizontal="center" vertical="center" shrinkToFit="1"/>
    </xf>
    <xf numFmtId="0" fontId="18" fillId="0" borderId="38" xfId="1" applyFont="1" applyFill="1" applyBorder="1" applyAlignment="1">
      <alignment horizontal="left" vertical="center" wrapText="1"/>
    </xf>
    <xf numFmtId="0" fontId="18" fillId="0" borderId="31" xfId="1" applyFont="1" applyFill="1" applyBorder="1" applyAlignment="1">
      <alignment horizontal="left" vertical="center" wrapText="1"/>
    </xf>
    <xf numFmtId="0" fontId="18" fillId="0" borderId="12" xfId="1" applyFont="1" applyFill="1" applyBorder="1" applyAlignment="1">
      <alignment horizontal="left" vertical="center" wrapText="1"/>
    </xf>
    <xf numFmtId="3" fontId="24" fillId="0" borderId="0" xfId="1" applyNumberFormat="1" applyFont="1" applyFill="1" applyAlignment="1">
      <alignment horizontal="left" vertical="center"/>
    </xf>
    <xf numFmtId="3" fontId="25" fillId="0" borderId="0" xfId="1" applyNumberFormat="1" applyFont="1" applyFill="1" applyAlignment="1">
      <alignment horizontal="left"/>
    </xf>
    <xf numFmtId="3" fontId="15" fillId="0" borderId="1" xfId="1" applyNumberFormat="1" applyFont="1" applyFill="1" applyBorder="1" applyAlignment="1">
      <alignment horizontal="right"/>
    </xf>
    <xf numFmtId="41" fontId="16" fillId="0" borderId="7" xfId="4" applyNumberFormat="1" applyFont="1" applyFill="1" applyBorder="1" applyAlignment="1">
      <alignment horizontal="right" vertical="center"/>
    </xf>
    <xf numFmtId="41" fontId="16" fillId="0" borderId="8" xfId="4" applyNumberFormat="1" applyFont="1" applyFill="1" applyBorder="1" applyAlignment="1">
      <alignment horizontal="right" vertical="center"/>
    </xf>
    <xf numFmtId="41" fontId="8" fillId="0" borderId="10" xfId="4" applyNumberFormat="1" applyFont="1" applyFill="1" applyBorder="1" applyAlignment="1">
      <alignment horizontal="right" vertical="center"/>
    </xf>
    <xf numFmtId="41" fontId="8" fillId="0" borderId="5" xfId="4" applyNumberFormat="1" applyFont="1" applyFill="1" applyBorder="1" applyAlignment="1">
      <alignment horizontal="right" vertical="center"/>
    </xf>
    <xf numFmtId="41" fontId="8" fillId="0" borderId="11" xfId="4" applyNumberFormat="1" applyFont="1" applyFill="1" applyBorder="1" applyAlignment="1">
      <alignment horizontal="right" vertical="center"/>
    </xf>
    <xf numFmtId="41" fontId="8" fillId="0" borderId="12" xfId="4" applyNumberFormat="1" applyFont="1" applyFill="1" applyBorder="1" applyAlignment="1">
      <alignment horizontal="right" vertical="center"/>
    </xf>
    <xf numFmtId="3" fontId="15" fillId="0" borderId="4" xfId="1" applyNumberFormat="1" applyFont="1" applyFill="1" applyBorder="1" applyAlignment="1">
      <alignment horizontal="center" vertical="center"/>
    </xf>
    <xf numFmtId="3" fontId="4" fillId="0" borderId="2" xfId="1" applyNumberFormat="1" applyFont="1" applyFill="1" applyBorder="1" applyAlignment="1">
      <alignment horizontal="center" vertical="center"/>
    </xf>
    <xf numFmtId="3" fontId="4" fillId="0" borderId="3" xfId="1" applyNumberFormat="1" applyFont="1" applyFill="1" applyBorder="1" applyAlignment="1">
      <alignment horizontal="center" vertical="center"/>
    </xf>
    <xf numFmtId="3" fontId="4" fillId="0" borderId="4" xfId="1" applyNumberFormat="1" applyFont="1" applyFill="1" applyBorder="1" applyAlignment="1">
      <alignment horizontal="center" vertical="center"/>
    </xf>
    <xf numFmtId="0" fontId="11" fillId="0" borderId="42" xfId="3" applyFont="1" applyFill="1" applyBorder="1" applyAlignment="1">
      <alignment horizontal="center" vertical="center" textRotation="255"/>
    </xf>
    <xf numFmtId="0" fontId="9" fillId="0" borderId="17" xfId="3" applyFill="1" applyBorder="1" applyAlignment="1">
      <alignment horizontal="center" vertical="center" textRotation="255"/>
    </xf>
    <xf numFmtId="0" fontId="9" fillId="0" borderId="40" xfId="3" applyFill="1" applyBorder="1" applyAlignment="1">
      <alignment horizontal="center" vertical="center" textRotation="255"/>
    </xf>
    <xf numFmtId="0" fontId="11" fillId="0" borderId="18" xfId="3" applyFont="1" applyFill="1" applyBorder="1" applyAlignment="1">
      <alignment horizontal="center" vertical="distributed" textRotation="255"/>
    </xf>
    <xf numFmtId="0" fontId="9" fillId="0" borderId="26" xfId="3" applyFill="1" applyBorder="1" applyAlignment="1">
      <alignment horizontal="center" vertical="distributed" textRotation="255"/>
    </xf>
    <xf numFmtId="0" fontId="9" fillId="0" borderId="30" xfId="3" applyFill="1" applyBorder="1" applyAlignment="1">
      <alignment horizontal="center" vertical="distributed" textRotation="255"/>
    </xf>
    <xf numFmtId="0" fontId="11" fillId="0" borderId="25" xfId="3" applyFont="1" applyFill="1" applyBorder="1" applyAlignment="1">
      <alignment horizontal="center" vertical="distributed" textRotation="255"/>
    </xf>
    <xf numFmtId="0" fontId="13" fillId="0" borderId="32" xfId="3" applyFont="1" applyFill="1" applyBorder="1" applyAlignment="1">
      <alignment horizontal="center" vertical="center"/>
    </xf>
    <xf numFmtId="0" fontId="13" fillId="0" borderId="33" xfId="3" applyFont="1" applyFill="1" applyBorder="1" applyAlignment="1">
      <alignment horizontal="center" vertical="center"/>
    </xf>
    <xf numFmtId="0" fontId="11" fillId="0" borderId="17" xfId="3" applyFont="1" applyFill="1" applyBorder="1" applyAlignment="1">
      <alignment horizontal="center" vertical="center" textRotation="255"/>
    </xf>
    <xf numFmtId="0" fontId="11" fillId="0" borderId="13" xfId="3" applyFont="1" applyFill="1" applyBorder="1" applyAlignment="1">
      <alignment horizontal="center" vertical="distributed" textRotation="255"/>
    </xf>
    <xf numFmtId="0" fontId="9" fillId="0" borderId="17" xfId="3" applyFill="1" applyBorder="1" applyAlignment="1">
      <alignment horizontal="center" vertical="distributed" textRotation="255"/>
    </xf>
    <xf numFmtId="0" fontId="9" fillId="0" borderId="28" xfId="3" applyFill="1" applyBorder="1" applyAlignment="1">
      <alignment horizontal="center" vertical="distributed" textRotation="255"/>
    </xf>
    <xf numFmtId="0" fontId="11" fillId="0" borderId="14" xfId="3" applyFont="1" applyFill="1" applyBorder="1" applyAlignment="1">
      <alignment horizontal="center" vertical="center"/>
    </xf>
    <xf numFmtId="0" fontId="11" fillId="0" borderId="15" xfId="3" applyFont="1" applyFill="1" applyBorder="1" applyAlignment="1">
      <alignment horizontal="center" vertical="center"/>
    </xf>
    <xf numFmtId="0" fontId="11" fillId="0" borderId="16" xfId="3" applyFont="1" applyFill="1" applyBorder="1" applyAlignment="1">
      <alignment horizontal="center" vertical="center"/>
    </xf>
    <xf numFmtId="0" fontId="11" fillId="0" borderId="8" xfId="3" applyFont="1" applyFill="1" applyBorder="1" applyAlignment="1">
      <alignment horizontal="center" vertical="distributed" textRotation="255" wrapText="1"/>
    </xf>
    <xf numFmtId="0" fontId="9" fillId="0" borderId="5" xfId="3" applyFill="1" applyBorder="1" applyAlignment="1">
      <alignment horizontal="center" vertical="distributed" textRotation="255"/>
    </xf>
    <xf numFmtId="0" fontId="9" fillId="0" borderId="31" xfId="3" applyFill="1" applyBorder="1" applyAlignment="1">
      <alignment horizontal="center" vertical="distributed" textRotation="255"/>
    </xf>
    <xf numFmtId="0" fontId="9" fillId="0" borderId="24" xfId="3" applyFill="1" applyBorder="1" applyAlignment="1">
      <alignment horizontal="center" vertical="distributed" textRotation="255"/>
    </xf>
    <xf numFmtId="0" fontId="9" fillId="0" borderId="29" xfId="3" applyFill="1" applyBorder="1" applyAlignment="1">
      <alignment horizontal="center" vertical="distributed" textRotation="255"/>
    </xf>
    <xf numFmtId="0" fontId="11" fillId="0" borderId="20" xfId="3" applyFont="1" applyFill="1" applyBorder="1" applyAlignment="1">
      <alignment horizontal="center" vertical="center"/>
    </xf>
    <xf numFmtId="0" fontId="11" fillId="0" borderId="21" xfId="3" applyFont="1" applyFill="1" applyBorder="1" applyAlignment="1">
      <alignment horizontal="center" vertical="center"/>
    </xf>
    <xf numFmtId="0" fontId="11" fillId="0" borderId="22" xfId="3" applyFont="1" applyFill="1" applyBorder="1" applyAlignment="1">
      <alignment horizontal="center" vertical="center"/>
    </xf>
    <xf numFmtId="0" fontId="11" fillId="0" borderId="23" xfId="3" applyFont="1" applyFill="1" applyBorder="1" applyAlignment="1">
      <alignment horizontal="center" vertical="center"/>
    </xf>
    <xf numFmtId="3" fontId="15" fillId="0" borderId="8" xfId="4" quotePrefix="1" applyNumberFormat="1" applyFont="1" applyFill="1" applyBorder="1" applyAlignment="1">
      <alignment horizontal="center" vertical="center"/>
    </xf>
    <xf numFmtId="3" fontId="15" fillId="0" borderId="46" xfId="4" applyNumberFormat="1" applyFont="1" applyFill="1" applyBorder="1" applyAlignment="1">
      <alignment horizontal="center" vertical="center"/>
    </xf>
    <xf numFmtId="3" fontId="15" fillId="0" borderId="6" xfId="4" applyNumberFormat="1" applyFont="1" applyFill="1" applyBorder="1" applyAlignment="1">
      <alignment horizontal="center" vertical="center"/>
    </xf>
    <xf numFmtId="0" fontId="15" fillId="0" borderId="8" xfId="4" applyFont="1" applyFill="1" applyBorder="1" applyAlignment="1">
      <alignment horizontal="center" vertical="center"/>
    </xf>
    <xf numFmtId="0" fontId="15" fillId="0" borderId="12" xfId="4" applyFont="1" applyFill="1" applyBorder="1" applyAlignment="1">
      <alignment horizontal="center" vertical="center"/>
    </xf>
    <xf numFmtId="0" fontId="4" fillId="0" borderId="7" xfId="4" applyFont="1" applyFill="1" applyBorder="1" applyAlignment="1">
      <alignment horizontal="center" vertical="center"/>
    </xf>
    <xf numFmtId="0" fontId="1" fillId="0" borderId="10" xfId="4" applyFill="1" applyBorder="1" applyAlignment="1">
      <alignment horizontal="center" vertical="center"/>
    </xf>
    <xf numFmtId="0" fontId="1" fillId="0" borderId="43" xfId="4" applyFill="1" applyBorder="1" applyAlignment="1">
      <alignment horizontal="center" vertical="center"/>
    </xf>
    <xf numFmtId="0" fontId="4" fillId="0" borderId="8" xfId="4" applyFont="1" applyFill="1" applyBorder="1" applyAlignment="1">
      <alignment horizontal="center" vertical="center"/>
    </xf>
    <xf numFmtId="0" fontId="1" fillId="0" borderId="5" xfId="4" applyFill="1" applyBorder="1" applyAlignment="1">
      <alignment horizontal="center" vertical="center"/>
    </xf>
    <xf numFmtId="0" fontId="1" fillId="0" borderId="31" xfId="4" applyFill="1" applyBorder="1" applyAlignment="1">
      <alignment horizontal="center" vertical="center"/>
    </xf>
    <xf numFmtId="0" fontId="4" fillId="0" borderId="9" xfId="4" applyFont="1" applyFill="1" applyBorder="1" applyAlignment="1">
      <alignment horizontal="center" vertical="center"/>
    </xf>
    <xf numFmtId="41" fontId="4" fillId="0" borderId="0" xfId="4" applyNumberFormat="1" applyFont="1" applyFill="1" applyBorder="1" applyAlignment="1">
      <alignment vertical="center"/>
    </xf>
    <xf numFmtId="0" fontId="4" fillId="0" borderId="47" xfId="4" applyFont="1" applyFill="1" applyBorder="1" applyAlignment="1">
      <alignment horizontal="center" vertical="center"/>
    </xf>
    <xf numFmtId="41" fontId="4" fillId="0" borderId="1" xfId="4" applyNumberFormat="1" applyFont="1" applyFill="1" applyBorder="1" applyAlignment="1">
      <alignment vertical="center"/>
    </xf>
    <xf numFmtId="41" fontId="13" fillId="0" borderId="0" xfId="4" applyNumberFormat="1" applyFont="1" applyFill="1" applyBorder="1" applyAlignment="1">
      <alignment vertical="center"/>
    </xf>
    <xf numFmtId="0" fontId="4" fillId="0" borderId="7" xfId="4" applyFont="1" applyFill="1" applyBorder="1" applyAlignment="1">
      <alignment horizontal="center" vertical="distributed" textRotation="255"/>
    </xf>
    <xf numFmtId="0" fontId="1" fillId="0" borderId="43" xfId="4" applyFont="1" applyFill="1" applyBorder="1" applyAlignment="1">
      <alignment horizontal="center" vertical="distributed" textRotation="255"/>
    </xf>
    <xf numFmtId="0" fontId="4" fillId="0" borderId="8" xfId="4" applyFont="1" applyFill="1" applyBorder="1" applyAlignment="1">
      <alignment horizontal="center" vertical="distributed" textRotation="255"/>
    </xf>
    <xf numFmtId="0" fontId="4" fillId="0" borderId="2" xfId="4" applyFont="1" applyFill="1" applyBorder="1" applyAlignment="1">
      <alignment horizontal="center" vertical="center"/>
    </xf>
    <xf numFmtId="0" fontId="4" fillId="0" borderId="3" xfId="4" applyFont="1" applyFill="1" applyBorder="1" applyAlignment="1">
      <alignment horizontal="center" vertical="center"/>
    </xf>
    <xf numFmtId="0" fontId="7" fillId="0" borderId="49" xfId="4" applyFont="1" applyFill="1" applyBorder="1" applyAlignment="1">
      <alignment horizontal="center" vertical="center"/>
    </xf>
    <xf numFmtId="0" fontId="7" fillId="0" borderId="9" xfId="4" applyFont="1" applyFill="1" applyBorder="1" applyAlignment="1">
      <alignment horizontal="center" vertical="center"/>
    </xf>
    <xf numFmtId="3" fontId="4" fillId="0" borderId="7" xfId="4" applyNumberFormat="1" applyFont="1" applyFill="1" applyBorder="1" applyAlignment="1">
      <alignment horizontal="center" vertical="distributed" textRotation="255"/>
    </xf>
    <xf numFmtId="0" fontId="1" fillId="0" borderId="43" xfId="4" applyFill="1" applyBorder="1" applyAlignment="1">
      <alignment horizontal="center" vertical="distributed" textRotation="255"/>
    </xf>
    <xf numFmtId="3" fontId="4" fillId="0" borderId="8" xfId="4" applyNumberFormat="1" applyFont="1" applyFill="1" applyBorder="1" applyAlignment="1">
      <alignment horizontal="center" vertical="distributed" textRotation="255"/>
    </xf>
    <xf numFmtId="0" fontId="1" fillId="0" borderId="31" xfId="4" applyFill="1" applyBorder="1" applyAlignment="1">
      <alignment horizontal="center" vertical="distributed" textRotation="255"/>
    </xf>
    <xf numFmtId="3" fontId="4" fillId="0" borderId="2" xfId="4" applyNumberFormat="1" applyFont="1" applyFill="1" applyBorder="1" applyAlignment="1">
      <alignment horizontal="center" vertical="center"/>
    </xf>
    <xf numFmtId="0" fontId="1" fillId="0" borderId="3" xfId="4" applyBorder="1"/>
    <xf numFmtId="3" fontId="15" fillId="0" borderId="49" xfId="1" applyNumberFormat="1" applyFont="1" applyFill="1" applyBorder="1" applyAlignment="1">
      <alignment horizontal="center" vertical="center"/>
    </xf>
    <xf numFmtId="0" fontId="1" fillId="0" borderId="47" xfId="1" applyFont="1" applyFill="1" applyBorder="1" applyAlignment="1">
      <alignment horizontal="center" vertical="center"/>
    </xf>
    <xf numFmtId="3" fontId="15" fillId="0" borderId="37" xfId="1" applyNumberFormat="1" applyFont="1" applyFill="1" applyBorder="1" applyAlignment="1">
      <alignment horizontal="center" vertical="center"/>
    </xf>
    <xf numFmtId="3" fontId="15" fillId="0" borderId="11" xfId="1" applyNumberFormat="1" applyFont="1" applyFill="1" applyBorder="1" applyAlignment="1">
      <alignment horizontal="center" vertical="center"/>
    </xf>
    <xf numFmtId="3" fontId="15" fillId="0" borderId="9" xfId="1" applyNumberFormat="1" applyFont="1" applyFill="1" applyBorder="1" applyAlignment="1">
      <alignment horizontal="center" vertical="center"/>
    </xf>
    <xf numFmtId="0" fontId="1" fillId="0" borderId="48" xfId="1" applyFont="1" applyFill="1" applyBorder="1" applyAlignment="1">
      <alignment horizontal="center" vertical="center"/>
    </xf>
    <xf numFmtId="3" fontId="15" fillId="0" borderId="10" xfId="1" applyNumberFormat="1" applyFont="1" applyFill="1" applyBorder="1" applyAlignment="1">
      <alignment horizontal="center" vertical="center"/>
    </xf>
    <xf numFmtId="3" fontId="15" fillId="0" borderId="43" xfId="1" applyNumberFormat="1" applyFont="1" applyFill="1" applyBorder="1" applyAlignment="1">
      <alignment horizontal="center" vertical="center"/>
    </xf>
    <xf numFmtId="3" fontId="26" fillId="0" borderId="34" xfId="1" applyNumberFormat="1" applyFont="1" applyFill="1" applyBorder="1" applyAlignment="1">
      <alignment horizontal="center" vertical="center" wrapText="1"/>
    </xf>
    <xf numFmtId="3" fontId="15" fillId="0" borderId="34" xfId="1" applyNumberFormat="1" applyFont="1" applyFill="1" applyBorder="1" applyAlignment="1">
      <alignment horizontal="center" vertical="center"/>
    </xf>
  </cellXfs>
  <cellStyles count="5">
    <cellStyle name="桁区切り 2" xfId="2"/>
    <cellStyle name="標準" xfId="0" builtinId="0"/>
    <cellStyle name="標準 2" xfId="1"/>
    <cellStyle name="標準 2 2" xfId="3"/>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sharedStrings" Target="sharedStrings.xml" />
  <Relationship Id="rId3" Type="http://schemas.openxmlformats.org/officeDocument/2006/relationships/worksheet" Target="worksheets/sheet3.xml" />
  <Relationship Id="rId21" Type="http://schemas.openxmlformats.org/officeDocument/2006/relationships/externalLink" Target="externalLinks/externalLink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externalLink" Target="externalLinks/externalLink3.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externalLink" Target="externalLinks/externalLink2.xml" />
  <Relationship Id="rId27"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0</xdr:colOff>
      <xdr:row>5</xdr:row>
      <xdr:rowOff>0</xdr:rowOff>
    </xdr:to>
    <xdr:sp macro="" textlink="">
      <xdr:nvSpPr>
        <xdr:cNvPr id="2" name="Line 1"/>
        <xdr:cNvSpPr>
          <a:spLocks noChangeShapeType="1"/>
        </xdr:cNvSpPr>
      </xdr:nvSpPr>
      <xdr:spPr bwMode="auto">
        <a:xfrm flipH="1" flipV="1">
          <a:off x="9525" y="1228725"/>
          <a:ext cx="714375"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5</xdr:row>
      <xdr:rowOff>0</xdr:rowOff>
    </xdr:to>
    <xdr:sp macro="" textlink="">
      <xdr:nvSpPr>
        <xdr:cNvPr id="3" name="Line 1"/>
        <xdr:cNvSpPr>
          <a:spLocks noChangeShapeType="1"/>
        </xdr:cNvSpPr>
      </xdr:nvSpPr>
      <xdr:spPr bwMode="auto">
        <a:xfrm flipH="1" flipV="1">
          <a:off x="9525" y="1228725"/>
          <a:ext cx="714375"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5</xdr:row>
      <xdr:rowOff>0</xdr:rowOff>
    </xdr:to>
    <xdr:sp macro="" textlink="">
      <xdr:nvSpPr>
        <xdr:cNvPr id="4" name="Line 1"/>
        <xdr:cNvSpPr>
          <a:spLocks noChangeShapeType="1"/>
        </xdr:cNvSpPr>
      </xdr:nvSpPr>
      <xdr:spPr bwMode="auto">
        <a:xfrm flipH="1" flipV="1">
          <a:off x="9525" y="1228725"/>
          <a:ext cx="714375"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5</xdr:row>
      <xdr:rowOff>0</xdr:rowOff>
    </xdr:to>
    <xdr:sp macro="" textlink="">
      <xdr:nvSpPr>
        <xdr:cNvPr id="5" name="Line 1"/>
        <xdr:cNvSpPr>
          <a:spLocks noChangeShapeType="1"/>
        </xdr:cNvSpPr>
      </xdr:nvSpPr>
      <xdr:spPr bwMode="auto">
        <a:xfrm flipH="1" flipV="1">
          <a:off x="9525" y="1228725"/>
          <a:ext cx="714375" cy="1333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0</xdr:colOff>
      <xdr:row>5</xdr:row>
      <xdr:rowOff>0</xdr:rowOff>
    </xdr:to>
    <xdr:sp macro="" textlink="">
      <xdr:nvSpPr>
        <xdr:cNvPr id="2" name="Line 1"/>
        <xdr:cNvSpPr>
          <a:spLocks noChangeShapeType="1"/>
        </xdr:cNvSpPr>
      </xdr:nvSpPr>
      <xdr:spPr bwMode="auto">
        <a:xfrm flipH="1" flipV="1">
          <a:off x="9525" y="657225"/>
          <a:ext cx="80962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5</xdr:row>
      <xdr:rowOff>0</xdr:rowOff>
    </xdr:to>
    <xdr:sp macro="" textlink="">
      <xdr:nvSpPr>
        <xdr:cNvPr id="3" name="Line 1"/>
        <xdr:cNvSpPr>
          <a:spLocks noChangeShapeType="1"/>
        </xdr:cNvSpPr>
      </xdr:nvSpPr>
      <xdr:spPr bwMode="auto">
        <a:xfrm flipH="1" flipV="1">
          <a:off x="9525" y="657225"/>
          <a:ext cx="80962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0</xdr:colOff>
      <xdr:row>6</xdr:row>
      <xdr:rowOff>0</xdr:rowOff>
    </xdr:to>
    <xdr:sp macro="" textlink="">
      <xdr:nvSpPr>
        <xdr:cNvPr id="2" name="Line 1"/>
        <xdr:cNvSpPr>
          <a:spLocks noChangeShapeType="1"/>
        </xdr:cNvSpPr>
      </xdr:nvSpPr>
      <xdr:spPr bwMode="auto">
        <a:xfrm flipH="1" flipV="1">
          <a:off x="9525" y="590550"/>
          <a:ext cx="809625"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6</xdr:row>
      <xdr:rowOff>0</xdr:rowOff>
    </xdr:to>
    <xdr:sp macro="" textlink="">
      <xdr:nvSpPr>
        <xdr:cNvPr id="3" name="Line 1"/>
        <xdr:cNvSpPr>
          <a:spLocks noChangeShapeType="1"/>
        </xdr:cNvSpPr>
      </xdr:nvSpPr>
      <xdr:spPr bwMode="auto">
        <a:xfrm flipH="1" flipV="1">
          <a:off x="9525" y="590550"/>
          <a:ext cx="809625"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6</xdr:row>
      <xdr:rowOff>0</xdr:rowOff>
    </xdr:to>
    <xdr:sp macro="" textlink="">
      <xdr:nvSpPr>
        <xdr:cNvPr id="4" name="Line 1"/>
        <xdr:cNvSpPr>
          <a:spLocks noChangeShapeType="1"/>
        </xdr:cNvSpPr>
      </xdr:nvSpPr>
      <xdr:spPr bwMode="auto">
        <a:xfrm flipH="1" flipV="1">
          <a:off x="9525" y="590550"/>
          <a:ext cx="809625"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6</xdr:row>
      <xdr:rowOff>0</xdr:rowOff>
    </xdr:to>
    <xdr:sp macro="" textlink="">
      <xdr:nvSpPr>
        <xdr:cNvPr id="5" name="Line 1"/>
        <xdr:cNvSpPr>
          <a:spLocks noChangeShapeType="1"/>
        </xdr:cNvSpPr>
      </xdr:nvSpPr>
      <xdr:spPr bwMode="auto">
        <a:xfrm flipH="1" flipV="1">
          <a:off x="9525" y="590550"/>
          <a:ext cx="809625"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0</xdr:colOff>
      <xdr:row>6</xdr:row>
      <xdr:rowOff>0</xdr:rowOff>
    </xdr:to>
    <xdr:sp macro="" textlink="">
      <xdr:nvSpPr>
        <xdr:cNvPr id="2" name="Line 1"/>
        <xdr:cNvSpPr>
          <a:spLocks noChangeShapeType="1"/>
        </xdr:cNvSpPr>
      </xdr:nvSpPr>
      <xdr:spPr bwMode="auto">
        <a:xfrm flipH="1" flipV="1">
          <a:off x="9525" y="581025"/>
          <a:ext cx="80962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6</xdr:row>
      <xdr:rowOff>0</xdr:rowOff>
    </xdr:to>
    <xdr:sp macro="" textlink="">
      <xdr:nvSpPr>
        <xdr:cNvPr id="3" name="Line 1"/>
        <xdr:cNvSpPr>
          <a:spLocks noChangeShapeType="1"/>
        </xdr:cNvSpPr>
      </xdr:nvSpPr>
      <xdr:spPr bwMode="auto">
        <a:xfrm flipH="1" flipV="1">
          <a:off x="9525" y="581025"/>
          <a:ext cx="80962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6</xdr:row>
      <xdr:rowOff>0</xdr:rowOff>
    </xdr:to>
    <xdr:sp macro="" textlink="">
      <xdr:nvSpPr>
        <xdr:cNvPr id="4" name="Line 1"/>
        <xdr:cNvSpPr>
          <a:spLocks noChangeShapeType="1"/>
        </xdr:cNvSpPr>
      </xdr:nvSpPr>
      <xdr:spPr bwMode="auto">
        <a:xfrm flipH="1" flipV="1">
          <a:off x="9525" y="581025"/>
          <a:ext cx="80962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6</xdr:row>
      <xdr:rowOff>0</xdr:rowOff>
    </xdr:to>
    <xdr:sp macro="" textlink="">
      <xdr:nvSpPr>
        <xdr:cNvPr id="5" name="Line 1"/>
        <xdr:cNvSpPr>
          <a:spLocks noChangeShapeType="1"/>
        </xdr:cNvSpPr>
      </xdr:nvSpPr>
      <xdr:spPr bwMode="auto">
        <a:xfrm flipH="1" flipV="1">
          <a:off x="9525" y="581025"/>
          <a:ext cx="80962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9525</xdr:rowOff>
    </xdr:from>
    <xdr:to>
      <xdr:col>1</xdr:col>
      <xdr:colOff>0</xdr:colOff>
      <xdr:row>6</xdr:row>
      <xdr:rowOff>0</xdr:rowOff>
    </xdr:to>
    <xdr:sp macro="" textlink="">
      <xdr:nvSpPr>
        <xdr:cNvPr id="2" name="Line 1"/>
        <xdr:cNvSpPr>
          <a:spLocks noChangeShapeType="1"/>
        </xdr:cNvSpPr>
      </xdr:nvSpPr>
      <xdr:spPr bwMode="auto">
        <a:xfrm flipH="1" flipV="1">
          <a:off x="9525" y="590550"/>
          <a:ext cx="809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9525</xdr:rowOff>
    </xdr:from>
    <xdr:to>
      <xdr:col>1</xdr:col>
      <xdr:colOff>0</xdr:colOff>
      <xdr:row>6</xdr:row>
      <xdr:rowOff>0</xdr:rowOff>
    </xdr:to>
    <xdr:sp macro="" textlink="">
      <xdr:nvSpPr>
        <xdr:cNvPr id="3" name="Line 1"/>
        <xdr:cNvSpPr>
          <a:spLocks noChangeShapeType="1"/>
        </xdr:cNvSpPr>
      </xdr:nvSpPr>
      <xdr:spPr bwMode="auto">
        <a:xfrm flipH="1" flipV="1">
          <a:off x="9525" y="590550"/>
          <a:ext cx="8096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3"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4"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5"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6"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7"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8"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9"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10"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11"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12"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13"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14"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15"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1</xdr:col>
      <xdr:colOff>0</xdr:colOff>
      <xdr:row>4</xdr:row>
      <xdr:rowOff>0</xdr:rowOff>
    </xdr:to>
    <xdr:sp macro="" textlink="">
      <xdr:nvSpPr>
        <xdr:cNvPr id="16" name="Line 1"/>
        <xdr:cNvSpPr>
          <a:spLocks noChangeShapeType="1"/>
        </xdr:cNvSpPr>
      </xdr:nvSpPr>
      <xdr:spPr bwMode="auto">
        <a:xfrm flipH="1" flipV="1">
          <a:off x="9525" y="419100"/>
          <a:ext cx="581025" cy="752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KOUGYOU"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SOUM005044\Doc\GRAHIC6.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01&#32113;&#35336;/06&#34907;&#29983;&#34892;&#25919;&#22577;&#21578;&#20363;/26&#24180;&#24230;&#65288;27&#24180;&#24230;&#12395;&#22577;&#21578;&#65289;/&#27597;&#20307;&#20445;&#35703;&#65288;&#30476;&#12408;&#25552;&#20986;&#65289;/06&#25552;&#20986;&#24460;&#20462;&#27491;/04&#21508;&#20445;&#20581;&#25152;&#22238;&#31572;/13&#23432;&#23665;/&#23432;&#23665;.xlsm"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UGYOU"/>
      <sheetName val="仙台第10表"/>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taraku2"/>
      <sheetName val="SANGYOU"/>
      <sheetName val="KOUGYOU"/>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設定"/>
      <sheetName val="4月"/>
      <sheetName val="5月"/>
      <sheetName val="6月"/>
      <sheetName val="7月"/>
      <sheetName val="8月"/>
      <sheetName val="9月"/>
      <sheetName val="10月"/>
      <sheetName val="11月"/>
      <sheetName val="12月"/>
      <sheetName val="1月"/>
      <sheetName val="2月"/>
      <sheetName val="3月"/>
      <sheetName val="合計"/>
      <sheetName val="データ"/>
    </sheetNames>
    <sheetDataSet>
      <sheetData sheetId="0">
        <row r="2">
          <cell r="A2">
            <v>21</v>
          </cell>
          <cell r="B2" t="str">
            <v>千種</v>
          </cell>
        </row>
        <row r="3">
          <cell r="A3">
            <v>22</v>
          </cell>
          <cell r="B3" t="str">
            <v>東</v>
          </cell>
        </row>
        <row r="4">
          <cell r="A4">
            <v>23</v>
          </cell>
          <cell r="B4" t="str">
            <v>北</v>
          </cell>
        </row>
        <row r="5">
          <cell r="A5">
            <v>24</v>
          </cell>
          <cell r="B5" t="str">
            <v>西</v>
          </cell>
        </row>
        <row r="6">
          <cell r="A6">
            <v>25</v>
          </cell>
          <cell r="B6" t="str">
            <v>中村</v>
          </cell>
        </row>
        <row r="7">
          <cell r="A7">
            <v>26</v>
          </cell>
          <cell r="B7" t="str">
            <v>中</v>
          </cell>
        </row>
        <row r="8">
          <cell r="A8">
            <v>27</v>
          </cell>
          <cell r="B8" t="str">
            <v>昭和</v>
          </cell>
        </row>
        <row r="9">
          <cell r="A9">
            <v>28</v>
          </cell>
          <cell r="B9" t="str">
            <v>瑞穂</v>
          </cell>
        </row>
        <row r="10">
          <cell r="A10">
            <v>29</v>
          </cell>
          <cell r="B10" t="str">
            <v>熱田</v>
          </cell>
        </row>
        <row r="11">
          <cell r="A11">
            <v>30</v>
          </cell>
          <cell r="B11" t="str">
            <v>中川</v>
          </cell>
        </row>
        <row r="12">
          <cell r="A12">
            <v>31</v>
          </cell>
          <cell r="B12" t="str">
            <v>港</v>
          </cell>
        </row>
        <row r="13">
          <cell r="A13">
            <v>32</v>
          </cell>
          <cell r="B13" t="str">
            <v>南</v>
          </cell>
        </row>
        <row r="14">
          <cell r="B14" t="str">
            <v>守山</v>
          </cell>
        </row>
        <row r="15">
          <cell r="B15" t="str">
            <v>緑</v>
          </cell>
        </row>
        <row r="16">
          <cell r="B16" t="str">
            <v>名東</v>
          </cell>
        </row>
        <row r="17">
          <cell r="B17" t="str">
            <v>天白</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fitToPage="1"/>
  </sheetPr>
  <dimension ref="A1:M24"/>
  <sheetViews>
    <sheetView showGridLines="0" tabSelected="1" zoomScaleNormal="100" zoomScaleSheetLayoutView="100" workbookViewId="0">
      <selection activeCell="P5" sqref="P5"/>
    </sheetView>
  </sheetViews>
  <sheetFormatPr defaultColWidth="10.75" defaultRowHeight="12"/>
  <cols>
    <col min="1" max="1" width="9.5" style="5" customWidth="1"/>
    <col min="2" max="2" width="8.625" style="5" customWidth="1"/>
    <col min="3" max="10" width="7.75" style="5" customWidth="1"/>
    <col min="11" max="11" width="9" style="5" customWidth="1"/>
    <col min="12" max="256" width="10.75" style="6"/>
    <col min="257" max="257" width="9.5" style="6" customWidth="1"/>
    <col min="258" max="258" width="8.625" style="6" customWidth="1"/>
    <col min="259" max="266" width="7.75" style="6" customWidth="1"/>
    <col min="267" max="267" width="9" style="6" customWidth="1"/>
    <col min="268" max="512" width="10.75" style="6"/>
    <col min="513" max="513" width="9.5" style="6" customWidth="1"/>
    <col min="514" max="514" width="8.625" style="6" customWidth="1"/>
    <col min="515" max="522" width="7.75" style="6" customWidth="1"/>
    <col min="523" max="523" width="9" style="6" customWidth="1"/>
    <col min="524" max="768" width="10.75" style="6"/>
    <col min="769" max="769" width="9.5" style="6" customWidth="1"/>
    <col min="770" max="770" width="8.625" style="6" customWidth="1"/>
    <col min="771" max="778" width="7.75" style="6" customWidth="1"/>
    <col min="779" max="779" width="9" style="6" customWidth="1"/>
    <col min="780" max="1024" width="10.75" style="6"/>
    <col min="1025" max="1025" width="9.5" style="6" customWidth="1"/>
    <col min="1026" max="1026" width="8.625" style="6" customWidth="1"/>
    <col min="1027" max="1034" width="7.75" style="6" customWidth="1"/>
    <col min="1035" max="1035" width="9" style="6" customWidth="1"/>
    <col min="1036" max="1280" width="10.75" style="6"/>
    <col min="1281" max="1281" width="9.5" style="6" customWidth="1"/>
    <col min="1282" max="1282" width="8.625" style="6" customWidth="1"/>
    <col min="1283" max="1290" width="7.75" style="6" customWidth="1"/>
    <col min="1291" max="1291" width="9" style="6" customWidth="1"/>
    <col min="1292" max="1536" width="10.75" style="6"/>
    <col min="1537" max="1537" width="9.5" style="6" customWidth="1"/>
    <col min="1538" max="1538" width="8.625" style="6" customWidth="1"/>
    <col min="1539" max="1546" width="7.75" style="6" customWidth="1"/>
    <col min="1547" max="1547" width="9" style="6" customWidth="1"/>
    <col min="1548" max="1792" width="10.75" style="6"/>
    <col min="1793" max="1793" width="9.5" style="6" customWidth="1"/>
    <col min="1794" max="1794" width="8.625" style="6" customWidth="1"/>
    <col min="1795" max="1802" width="7.75" style="6" customWidth="1"/>
    <col min="1803" max="1803" width="9" style="6" customWidth="1"/>
    <col min="1804" max="2048" width="10.75" style="6"/>
    <col min="2049" max="2049" width="9.5" style="6" customWidth="1"/>
    <col min="2050" max="2050" width="8.625" style="6" customWidth="1"/>
    <col min="2051" max="2058" width="7.75" style="6" customWidth="1"/>
    <col min="2059" max="2059" width="9" style="6" customWidth="1"/>
    <col min="2060" max="2304" width="10.75" style="6"/>
    <col min="2305" max="2305" width="9.5" style="6" customWidth="1"/>
    <col min="2306" max="2306" width="8.625" style="6" customWidth="1"/>
    <col min="2307" max="2314" width="7.75" style="6" customWidth="1"/>
    <col min="2315" max="2315" width="9" style="6" customWidth="1"/>
    <col min="2316" max="2560" width="10.75" style="6"/>
    <col min="2561" max="2561" width="9.5" style="6" customWidth="1"/>
    <col min="2562" max="2562" width="8.625" style="6" customWidth="1"/>
    <col min="2563" max="2570" width="7.75" style="6" customWidth="1"/>
    <col min="2571" max="2571" width="9" style="6" customWidth="1"/>
    <col min="2572" max="2816" width="10.75" style="6"/>
    <col min="2817" max="2817" width="9.5" style="6" customWidth="1"/>
    <col min="2818" max="2818" width="8.625" style="6" customWidth="1"/>
    <col min="2819" max="2826" width="7.75" style="6" customWidth="1"/>
    <col min="2827" max="2827" width="9" style="6" customWidth="1"/>
    <col min="2828" max="3072" width="10.75" style="6"/>
    <col min="3073" max="3073" width="9.5" style="6" customWidth="1"/>
    <col min="3074" max="3074" width="8.625" style="6" customWidth="1"/>
    <col min="3075" max="3082" width="7.75" style="6" customWidth="1"/>
    <col min="3083" max="3083" width="9" style="6" customWidth="1"/>
    <col min="3084" max="3328" width="10.75" style="6"/>
    <col min="3329" max="3329" width="9.5" style="6" customWidth="1"/>
    <col min="3330" max="3330" width="8.625" style="6" customWidth="1"/>
    <col min="3331" max="3338" width="7.75" style="6" customWidth="1"/>
    <col min="3339" max="3339" width="9" style="6" customWidth="1"/>
    <col min="3340" max="3584" width="10.75" style="6"/>
    <col min="3585" max="3585" width="9.5" style="6" customWidth="1"/>
    <col min="3586" max="3586" width="8.625" style="6" customWidth="1"/>
    <col min="3587" max="3594" width="7.75" style="6" customWidth="1"/>
    <col min="3595" max="3595" width="9" style="6" customWidth="1"/>
    <col min="3596" max="3840" width="10.75" style="6"/>
    <col min="3841" max="3841" width="9.5" style="6" customWidth="1"/>
    <col min="3842" max="3842" width="8.625" style="6" customWidth="1"/>
    <col min="3843" max="3850" width="7.75" style="6" customWidth="1"/>
    <col min="3851" max="3851" width="9" style="6" customWidth="1"/>
    <col min="3852" max="4096" width="10.75" style="6"/>
    <col min="4097" max="4097" width="9.5" style="6" customWidth="1"/>
    <col min="4098" max="4098" width="8.625" style="6" customWidth="1"/>
    <col min="4099" max="4106" width="7.75" style="6" customWidth="1"/>
    <col min="4107" max="4107" width="9" style="6" customWidth="1"/>
    <col min="4108" max="4352" width="10.75" style="6"/>
    <col min="4353" max="4353" width="9.5" style="6" customWidth="1"/>
    <col min="4354" max="4354" width="8.625" style="6" customWidth="1"/>
    <col min="4355" max="4362" width="7.75" style="6" customWidth="1"/>
    <col min="4363" max="4363" width="9" style="6" customWidth="1"/>
    <col min="4364" max="4608" width="10.75" style="6"/>
    <col min="4609" max="4609" width="9.5" style="6" customWidth="1"/>
    <col min="4610" max="4610" width="8.625" style="6" customWidth="1"/>
    <col min="4611" max="4618" width="7.75" style="6" customWidth="1"/>
    <col min="4619" max="4619" width="9" style="6" customWidth="1"/>
    <col min="4620" max="4864" width="10.75" style="6"/>
    <col min="4865" max="4865" width="9.5" style="6" customWidth="1"/>
    <col min="4866" max="4866" width="8.625" style="6" customWidth="1"/>
    <col min="4867" max="4874" width="7.75" style="6" customWidth="1"/>
    <col min="4875" max="4875" width="9" style="6" customWidth="1"/>
    <col min="4876" max="5120" width="10.75" style="6"/>
    <col min="5121" max="5121" width="9.5" style="6" customWidth="1"/>
    <col min="5122" max="5122" width="8.625" style="6" customWidth="1"/>
    <col min="5123" max="5130" width="7.75" style="6" customWidth="1"/>
    <col min="5131" max="5131" width="9" style="6" customWidth="1"/>
    <col min="5132" max="5376" width="10.75" style="6"/>
    <col min="5377" max="5377" width="9.5" style="6" customWidth="1"/>
    <col min="5378" max="5378" width="8.625" style="6" customWidth="1"/>
    <col min="5379" max="5386" width="7.75" style="6" customWidth="1"/>
    <col min="5387" max="5387" width="9" style="6" customWidth="1"/>
    <col min="5388" max="5632" width="10.75" style="6"/>
    <col min="5633" max="5633" width="9.5" style="6" customWidth="1"/>
    <col min="5634" max="5634" width="8.625" style="6" customWidth="1"/>
    <col min="5635" max="5642" width="7.75" style="6" customWidth="1"/>
    <col min="5643" max="5643" width="9" style="6" customWidth="1"/>
    <col min="5644" max="5888" width="10.75" style="6"/>
    <col min="5889" max="5889" width="9.5" style="6" customWidth="1"/>
    <col min="5890" max="5890" width="8.625" style="6" customWidth="1"/>
    <col min="5891" max="5898" width="7.75" style="6" customWidth="1"/>
    <col min="5899" max="5899" width="9" style="6" customWidth="1"/>
    <col min="5900" max="6144" width="10.75" style="6"/>
    <col min="6145" max="6145" width="9.5" style="6" customWidth="1"/>
    <col min="6146" max="6146" width="8.625" style="6" customWidth="1"/>
    <col min="6147" max="6154" width="7.75" style="6" customWidth="1"/>
    <col min="6155" max="6155" width="9" style="6" customWidth="1"/>
    <col min="6156" max="6400" width="10.75" style="6"/>
    <col min="6401" max="6401" width="9.5" style="6" customWidth="1"/>
    <col min="6402" max="6402" width="8.625" style="6" customWidth="1"/>
    <col min="6403" max="6410" width="7.75" style="6" customWidth="1"/>
    <col min="6411" max="6411" width="9" style="6" customWidth="1"/>
    <col min="6412" max="6656" width="10.75" style="6"/>
    <col min="6657" max="6657" width="9.5" style="6" customWidth="1"/>
    <col min="6658" max="6658" width="8.625" style="6" customWidth="1"/>
    <col min="6659" max="6666" width="7.75" style="6" customWidth="1"/>
    <col min="6667" max="6667" width="9" style="6" customWidth="1"/>
    <col min="6668" max="6912" width="10.75" style="6"/>
    <col min="6913" max="6913" width="9.5" style="6" customWidth="1"/>
    <col min="6914" max="6914" width="8.625" style="6" customWidth="1"/>
    <col min="6915" max="6922" width="7.75" style="6" customWidth="1"/>
    <col min="6923" max="6923" width="9" style="6" customWidth="1"/>
    <col min="6924" max="7168" width="10.75" style="6"/>
    <col min="7169" max="7169" width="9.5" style="6" customWidth="1"/>
    <col min="7170" max="7170" width="8.625" style="6" customWidth="1"/>
    <col min="7171" max="7178" width="7.75" style="6" customWidth="1"/>
    <col min="7179" max="7179" width="9" style="6" customWidth="1"/>
    <col min="7180" max="7424" width="10.75" style="6"/>
    <col min="7425" max="7425" width="9.5" style="6" customWidth="1"/>
    <col min="7426" max="7426" width="8.625" style="6" customWidth="1"/>
    <col min="7427" max="7434" width="7.75" style="6" customWidth="1"/>
    <col min="7435" max="7435" width="9" style="6" customWidth="1"/>
    <col min="7436" max="7680" width="10.75" style="6"/>
    <col min="7681" max="7681" width="9.5" style="6" customWidth="1"/>
    <col min="7682" max="7682" width="8.625" style="6" customWidth="1"/>
    <col min="7683" max="7690" width="7.75" style="6" customWidth="1"/>
    <col min="7691" max="7691" width="9" style="6" customWidth="1"/>
    <col min="7692" max="7936" width="10.75" style="6"/>
    <col min="7937" max="7937" width="9.5" style="6" customWidth="1"/>
    <col min="7938" max="7938" width="8.625" style="6" customWidth="1"/>
    <col min="7939" max="7946" width="7.75" style="6" customWidth="1"/>
    <col min="7947" max="7947" width="9" style="6" customWidth="1"/>
    <col min="7948" max="8192" width="10.75" style="6"/>
    <col min="8193" max="8193" width="9.5" style="6" customWidth="1"/>
    <col min="8194" max="8194" width="8.625" style="6" customWidth="1"/>
    <col min="8195" max="8202" width="7.75" style="6" customWidth="1"/>
    <col min="8203" max="8203" width="9" style="6" customWidth="1"/>
    <col min="8204" max="8448" width="10.75" style="6"/>
    <col min="8449" max="8449" width="9.5" style="6" customWidth="1"/>
    <col min="8450" max="8450" width="8.625" style="6" customWidth="1"/>
    <col min="8451" max="8458" width="7.75" style="6" customWidth="1"/>
    <col min="8459" max="8459" width="9" style="6" customWidth="1"/>
    <col min="8460" max="8704" width="10.75" style="6"/>
    <col min="8705" max="8705" width="9.5" style="6" customWidth="1"/>
    <col min="8706" max="8706" width="8.625" style="6" customWidth="1"/>
    <col min="8707" max="8714" width="7.75" style="6" customWidth="1"/>
    <col min="8715" max="8715" width="9" style="6" customWidth="1"/>
    <col min="8716" max="8960" width="10.75" style="6"/>
    <col min="8961" max="8961" width="9.5" style="6" customWidth="1"/>
    <col min="8962" max="8962" width="8.625" style="6" customWidth="1"/>
    <col min="8963" max="8970" width="7.75" style="6" customWidth="1"/>
    <col min="8971" max="8971" width="9" style="6" customWidth="1"/>
    <col min="8972" max="9216" width="10.75" style="6"/>
    <col min="9217" max="9217" width="9.5" style="6" customWidth="1"/>
    <col min="9218" max="9218" width="8.625" style="6" customWidth="1"/>
    <col min="9219" max="9226" width="7.75" style="6" customWidth="1"/>
    <col min="9227" max="9227" width="9" style="6" customWidth="1"/>
    <col min="9228" max="9472" width="10.75" style="6"/>
    <col min="9473" max="9473" width="9.5" style="6" customWidth="1"/>
    <col min="9474" max="9474" width="8.625" style="6" customWidth="1"/>
    <col min="9475" max="9482" width="7.75" style="6" customWidth="1"/>
    <col min="9483" max="9483" width="9" style="6" customWidth="1"/>
    <col min="9484" max="9728" width="10.75" style="6"/>
    <col min="9729" max="9729" width="9.5" style="6" customWidth="1"/>
    <col min="9730" max="9730" width="8.625" style="6" customWidth="1"/>
    <col min="9731" max="9738" width="7.75" style="6" customWidth="1"/>
    <col min="9739" max="9739" width="9" style="6" customWidth="1"/>
    <col min="9740" max="9984" width="10.75" style="6"/>
    <col min="9985" max="9985" width="9.5" style="6" customWidth="1"/>
    <col min="9986" max="9986" width="8.625" style="6" customWidth="1"/>
    <col min="9987" max="9994" width="7.75" style="6" customWidth="1"/>
    <col min="9995" max="9995" width="9" style="6" customWidth="1"/>
    <col min="9996" max="10240" width="10.75" style="6"/>
    <col min="10241" max="10241" width="9.5" style="6" customWidth="1"/>
    <col min="10242" max="10242" width="8.625" style="6" customWidth="1"/>
    <col min="10243" max="10250" width="7.75" style="6" customWidth="1"/>
    <col min="10251" max="10251" width="9" style="6" customWidth="1"/>
    <col min="10252" max="10496" width="10.75" style="6"/>
    <col min="10497" max="10497" width="9.5" style="6" customWidth="1"/>
    <col min="10498" max="10498" width="8.625" style="6" customWidth="1"/>
    <col min="10499" max="10506" width="7.75" style="6" customWidth="1"/>
    <col min="10507" max="10507" width="9" style="6" customWidth="1"/>
    <col min="10508" max="10752" width="10.75" style="6"/>
    <col min="10753" max="10753" width="9.5" style="6" customWidth="1"/>
    <col min="10754" max="10754" width="8.625" style="6" customWidth="1"/>
    <col min="10755" max="10762" width="7.75" style="6" customWidth="1"/>
    <col min="10763" max="10763" width="9" style="6" customWidth="1"/>
    <col min="10764" max="11008" width="10.75" style="6"/>
    <col min="11009" max="11009" width="9.5" style="6" customWidth="1"/>
    <col min="11010" max="11010" width="8.625" style="6" customWidth="1"/>
    <col min="11011" max="11018" width="7.75" style="6" customWidth="1"/>
    <col min="11019" max="11019" width="9" style="6" customWidth="1"/>
    <col min="11020" max="11264" width="10.75" style="6"/>
    <col min="11265" max="11265" width="9.5" style="6" customWidth="1"/>
    <col min="11266" max="11266" width="8.625" style="6" customWidth="1"/>
    <col min="11267" max="11274" width="7.75" style="6" customWidth="1"/>
    <col min="11275" max="11275" width="9" style="6" customWidth="1"/>
    <col min="11276" max="11520" width="10.75" style="6"/>
    <col min="11521" max="11521" width="9.5" style="6" customWidth="1"/>
    <col min="11522" max="11522" width="8.625" style="6" customWidth="1"/>
    <col min="11523" max="11530" width="7.75" style="6" customWidth="1"/>
    <col min="11531" max="11531" width="9" style="6" customWidth="1"/>
    <col min="11532" max="11776" width="10.75" style="6"/>
    <col min="11777" max="11777" width="9.5" style="6" customWidth="1"/>
    <col min="11778" max="11778" width="8.625" style="6" customWidth="1"/>
    <col min="11779" max="11786" width="7.75" style="6" customWidth="1"/>
    <col min="11787" max="11787" width="9" style="6" customWidth="1"/>
    <col min="11788" max="12032" width="10.75" style="6"/>
    <col min="12033" max="12033" width="9.5" style="6" customWidth="1"/>
    <col min="12034" max="12034" width="8.625" style="6" customWidth="1"/>
    <col min="12035" max="12042" width="7.75" style="6" customWidth="1"/>
    <col min="12043" max="12043" width="9" style="6" customWidth="1"/>
    <col min="12044" max="12288" width="10.75" style="6"/>
    <col min="12289" max="12289" width="9.5" style="6" customWidth="1"/>
    <col min="12290" max="12290" width="8.625" style="6" customWidth="1"/>
    <col min="12291" max="12298" width="7.75" style="6" customWidth="1"/>
    <col min="12299" max="12299" width="9" style="6" customWidth="1"/>
    <col min="12300" max="12544" width="10.75" style="6"/>
    <col min="12545" max="12545" width="9.5" style="6" customWidth="1"/>
    <col min="12546" max="12546" width="8.625" style="6" customWidth="1"/>
    <col min="12547" max="12554" width="7.75" style="6" customWidth="1"/>
    <col min="12555" max="12555" width="9" style="6" customWidth="1"/>
    <col min="12556" max="12800" width="10.75" style="6"/>
    <col min="12801" max="12801" width="9.5" style="6" customWidth="1"/>
    <col min="12802" max="12802" width="8.625" style="6" customWidth="1"/>
    <col min="12803" max="12810" width="7.75" style="6" customWidth="1"/>
    <col min="12811" max="12811" width="9" style="6" customWidth="1"/>
    <col min="12812" max="13056" width="10.75" style="6"/>
    <col min="13057" max="13057" width="9.5" style="6" customWidth="1"/>
    <col min="13058" max="13058" width="8.625" style="6" customWidth="1"/>
    <col min="13059" max="13066" width="7.75" style="6" customWidth="1"/>
    <col min="13067" max="13067" width="9" style="6" customWidth="1"/>
    <col min="13068" max="13312" width="10.75" style="6"/>
    <col min="13313" max="13313" width="9.5" style="6" customWidth="1"/>
    <col min="13314" max="13314" width="8.625" style="6" customWidth="1"/>
    <col min="13315" max="13322" width="7.75" style="6" customWidth="1"/>
    <col min="13323" max="13323" width="9" style="6" customWidth="1"/>
    <col min="13324" max="13568" width="10.75" style="6"/>
    <col min="13569" max="13569" width="9.5" style="6" customWidth="1"/>
    <col min="13570" max="13570" width="8.625" style="6" customWidth="1"/>
    <col min="13571" max="13578" width="7.75" style="6" customWidth="1"/>
    <col min="13579" max="13579" width="9" style="6" customWidth="1"/>
    <col min="13580" max="13824" width="10.75" style="6"/>
    <col min="13825" max="13825" width="9.5" style="6" customWidth="1"/>
    <col min="13826" max="13826" width="8.625" style="6" customWidth="1"/>
    <col min="13827" max="13834" width="7.75" style="6" customWidth="1"/>
    <col min="13835" max="13835" width="9" style="6" customWidth="1"/>
    <col min="13836" max="14080" width="10.75" style="6"/>
    <col min="14081" max="14081" width="9.5" style="6" customWidth="1"/>
    <col min="14082" max="14082" width="8.625" style="6" customWidth="1"/>
    <col min="14083" max="14090" width="7.75" style="6" customWidth="1"/>
    <col min="14091" max="14091" width="9" style="6" customWidth="1"/>
    <col min="14092" max="14336" width="10.75" style="6"/>
    <col min="14337" max="14337" width="9.5" style="6" customWidth="1"/>
    <col min="14338" max="14338" width="8.625" style="6" customWidth="1"/>
    <col min="14339" max="14346" width="7.75" style="6" customWidth="1"/>
    <col min="14347" max="14347" width="9" style="6" customWidth="1"/>
    <col min="14348" max="14592" width="10.75" style="6"/>
    <col min="14593" max="14593" width="9.5" style="6" customWidth="1"/>
    <col min="14594" max="14594" width="8.625" style="6" customWidth="1"/>
    <col min="14595" max="14602" width="7.75" style="6" customWidth="1"/>
    <col min="14603" max="14603" width="9" style="6" customWidth="1"/>
    <col min="14604" max="14848" width="10.75" style="6"/>
    <col min="14849" max="14849" width="9.5" style="6" customWidth="1"/>
    <col min="14850" max="14850" width="8.625" style="6" customWidth="1"/>
    <col min="14851" max="14858" width="7.75" style="6" customWidth="1"/>
    <col min="14859" max="14859" width="9" style="6" customWidth="1"/>
    <col min="14860" max="15104" width="10.75" style="6"/>
    <col min="15105" max="15105" width="9.5" style="6" customWidth="1"/>
    <col min="15106" max="15106" width="8.625" style="6" customWidth="1"/>
    <col min="15107" max="15114" width="7.75" style="6" customWidth="1"/>
    <col min="15115" max="15115" width="9" style="6" customWidth="1"/>
    <col min="15116" max="15360" width="10.75" style="6"/>
    <col min="15361" max="15361" width="9.5" style="6" customWidth="1"/>
    <col min="15362" max="15362" width="8.625" style="6" customWidth="1"/>
    <col min="15363" max="15370" width="7.75" style="6" customWidth="1"/>
    <col min="15371" max="15371" width="9" style="6" customWidth="1"/>
    <col min="15372" max="15616" width="10.75" style="6"/>
    <col min="15617" max="15617" width="9.5" style="6" customWidth="1"/>
    <col min="15618" max="15618" width="8.625" style="6" customWidth="1"/>
    <col min="15619" max="15626" width="7.75" style="6" customWidth="1"/>
    <col min="15627" max="15627" width="9" style="6" customWidth="1"/>
    <col min="15628" max="15872" width="10.75" style="6"/>
    <col min="15873" max="15873" width="9.5" style="6" customWidth="1"/>
    <col min="15874" max="15874" width="8.625" style="6" customWidth="1"/>
    <col min="15875" max="15882" width="7.75" style="6" customWidth="1"/>
    <col min="15883" max="15883" width="9" style="6" customWidth="1"/>
    <col min="15884" max="16128" width="10.75" style="6"/>
    <col min="16129" max="16129" width="9.5" style="6" customWidth="1"/>
    <col min="16130" max="16130" width="8.625" style="6" customWidth="1"/>
    <col min="16131" max="16138" width="7.75" style="6" customWidth="1"/>
    <col min="16139" max="16139" width="9" style="6" customWidth="1"/>
    <col min="16140" max="16384" width="10.75" style="6"/>
  </cols>
  <sheetData>
    <row r="1" spans="1:13" ht="14.25">
      <c r="A1" s="225" t="s">
        <v>0</v>
      </c>
      <c r="B1" s="4"/>
      <c r="L1" s="5"/>
    </row>
    <row r="2" spans="1:13" ht="20.25" customHeight="1">
      <c r="A2" s="4"/>
      <c r="B2" s="225" t="s">
        <v>1</v>
      </c>
      <c r="L2" s="5"/>
    </row>
    <row r="3" spans="1:13" ht="20.25" customHeight="1" thickBot="1">
      <c r="A3" s="7"/>
      <c r="B3" s="7"/>
      <c r="C3" s="7"/>
      <c r="D3" s="7"/>
      <c r="E3" s="7"/>
      <c r="F3" s="7"/>
      <c r="G3" s="7"/>
      <c r="H3" s="7"/>
      <c r="I3" s="7"/>
      <c r="J3" s="8"/>
      <c r="K3" s="7"/>
      <c r="L3" s="244" t="s">
        <v>208</v>
      </c>
    </row>
    <row r="4" spans="1:13" s="13" customFormat="1" ht="31.5" customHeight="1">
      <c r="A4" s="10" t="s">
        <v>2</v>
      </c>
      <c r="B4" s="252" t="s">
        <v>3</v>
      </c>
      <c r="C4" s="253"/>
      <c r="D4" s="253"/>
      <c r="E4" s="253"/>
      <c r="F4" s="254"/>
      <c r="G4" s="252" t="s">
        <v>4</v>
      </c>
      <c r="H4" s="253"/>
      <c r="I4" s="253"/>
      <c r="J4" s="253"/>
      <c r="K4" s="254"/>
      <c r="L4" s="11" t="s">
        <v>5</v>
      </c>
      <c r="M4" s="12"/>
    </row>
    <row r="5" spans="1:13" ht="87.75" customHeight="1" thickBot="1">
      <c r="A5" s="14" t="s">
        <v>6</v>
      </c>
      <c r="B5" s="15" t="s">
        <v>7</v>
      </c>
      <c r="C5" s="16" t="s">
        <v>8</v>
      </c>
      <c r="D5" s="15" t="s">
        <v>9</v>
      </c>
      <c r="E5" s="16" t="s">
        <v>10</v>
      </c>
      <c r="F5" s="15" t="s">
        <v>11</v>
      </c>
      <c r="G5" s="15" t="s">
        <v>12</v>
      </c>
      <c r="H5" s="15" t="s">
        <v>13</v>
      </c>
      <c r="I5" s="15" t="s">
        <v>14</v>
      </c>
      <c r="J5" s="15" t="s">
        <v>15</v>
      </c>
      <c r="K5" s="15" t="s">
        <v>16</v>
      </c>
      <c r="L5" s="15" t="s">
        <v>17</v>
      </c>
      <c r="M5" s="17"/>
    </row>
    <row r="6" spans="1:13" s="13" customFormat="1" ht="26.25" customHeight="1">
      <c r="A6" s="18" t="s">
        <v>18</v>
      </c>
      <c r="B6" s="19">
        <v>1198</v>
      </c>
      <c r="C6" s="19">
        <v>103</v>
      </c>
      <c r="D6" s="19">
        <v>54</v>
      </c>
      <c r="E6" s="19">
        <v>11</v>
      </c>
      <c r="F6" s="19">
        <v>5</v>
      </c>
      <c r="G6" s="19">
        <v>261</v>
      </c>
      <c r="H6" s="19">
        <v>75</v>
      </c>
      <c r="I6" s="19">
        <v>154</v>
      </c>
      <c r="J6" s="19">
        <v>115</v>
      </c>
      <c r="K6" s="19">
        <v>49</v>
      </c>
      <c r="L6" s="20">
        <v>123</v>
      </c>
      <c r="M6" s="12"/>
    </row>
    <row r="7" spans="1:13" s="13" customFormat="1" ht="26.25" customHeight="1">
      <c r="A7" s="21" t="s">
        <v>19</v>
      </c>
      <c r="B7" s="22">
        <v>70</v>
      </c>
      <c r="C7" s="22">
        <v>5</v>
      </c>
      <c r="D7" s="22">
        <v>1</v>
      </c>
      <c r="E7" s="22">
        <v>1</v>
      </c>
      <c r="F7" s="22">
        <v>0</v>
      </c>
      <c r="G7" s="22">
        <v>14</v>
      </c>
      <c r="H7" s="22">
        <v>5</v>
      </c>
      <c r="I7" s="22">
        <v>1</v>
      </c>
      <c r="J7" s="22">
        <v>4</v>
      </c>
      <c r="K7" s="22">
        <v>1</v>
      </c>
      <c r="L7" s="23">
        <v>8</v>
      </c>
      <c r="M7" s="12"/>
    </row>
    <row r="8" spans="1:13" s="13" customFormat="1" ht="26.25" customHeight="1">
      <c r="A8" s="21" t="s">
        <v>20</v>
      </c>
      <c r="B8" s="22">
        <v>76</v>
      </c>
      <c r="C8" s="22">
        <v>6</v>
      </c>
      <c r="D8" s="22">
        <v>0</v>
      </c>
      <c r="E8" s="22">
        <v>0</v>
      </c>
      <c r="F8" s="22">
        <v>0</v>
      </c>
      <c r="G8" s="22">
        <v>17</v>
      </c>
      <c r="H8" s="22">
        <v>2</v>
      </c>
      <c r="I8" s="22">
        <v>2</v>
      </c>
      <c r="J8" s="22">
        <v>6</v>
      </c>
      <c r="K8" s="22">
        <v>0</v>
      </c>
      <c r="L8" s="23">
        <v>7</v>
      </c>
      <c r="M8" s="12"/>
    </row>
    <row r="9" spans="1:13" s="13" customFormat="1" ht="26.25" customHeight="1">
      <c r="A9" s="21" t="s">
        <v>21</v>
      </c>
      <c r="B9" s="22">
        <v>45</v>
      </c>
      <c r="C9" s="22">
        <v>2</v>
      </c>
      <c r="D9" s="22">
        <v>0</v>
      </c>
      <c r="E9" s="22">
        <v>0</v>
      </c>
      <c r="F9" s="22">
        <v>0</v>
      </c>
      <c r="G9" s="22">
        <v>7</v>
      </c>
      <c r="H9" s="22">
        <v>0</v>
      </c>
      <c r="I9" s="22">
        <v>2</v>
      </c>
      <c r="J9" s="22">
        <v>6</v>
      </c>
      <c r="K9" s="22">
        <v>2</v>
      </c>
      <c r="L9" s="23">
        <v>3</v>
      </c>
      <c r="M9" s="12"/>
    </row>
    <row r="10" spans="1:13" s="13" customFormat="1" ht="26.25" customHeight="1">
      <c r="A10" s="21" t="s">
        <v>22</v>
      </c>
      <c r="B10" s="22">
        <v>60</v>
      </c>
      <c r="C10" s="22">
        <v>3</v>
      </c>
      <c r="D10" s="22">
        <v>2</v>
      </c>
      <c r="E10" s="22">
        <v>0</v>
      </c>
      <c r="F10" s="22">
        <v>0</v>
      </c>
      <c r="G10" s="22">
        <v>13</v>
      </c>
      <c r="H10" s="22">
        <v>0</v>
      </c>
      <c r="I10" s="22">
        <v>10</v>
      </c>
      <c r="J10" s="22">
        <v>7</v>
      </c>
      <c r="K10" s="22">
        <v>0</v>
      </c>
      <c r="L10" s="23">
        <v>5</v>
      </c>
      <c r="M10" s="12"/>
    </row>
    <row r="11" spans="1:13" s="13" customFormat="1" ht="26.25" customHeight="1">
      <c r="A11" s="21" t="s">
        <v>23</v>
      </c>
      <c r="B11" s="22">
        <v>140</v>
      </c>
      <c r="C11" s="22">
        <v>7</v>
      </c>
      <c r="D11" s="22">
        <v>0</v>
      </c>
      <c r="E11" s="22">
        <v>0</v>
      </c>
      <c r="F11" s="22">
        <v>0</v>
      </c>
      <c r="G11" s="22">
        <v>16</v>
      </c>
      <c r="H11" s="22">
        <v>5</v>
      </c>
      <c r="I11" s="22">
        <v>4</v>
      </c>
      <c r="J11" s="22">
        <v>2</v>
      </c>
      <c r="K11" s="22">
        <v>1</v>
      </c>
      <c r="L11" s="23">
        <v>10</v>
      </c>
      <c r="M11" s="12"/>
    </row>
    <row r="12" spans="1:13" s="13" customFormat="1" ht="26.25" customHeight="1">
      <c r="A12" s="21" t="s">
        <v>24</v>
      </c>
      <c r="B12" s="22">
        <v>260</v>
      </c>
      <c r="C12" s="22">
        <v>17</v>
      </c>
      <c r="D12" s="22">
        <v>1</v>
      </c>
      <c r="E12" s="22">
        <v>0</v>
      </c>
      <c r="F12" s="22">
        <v>0</v>
      </c>
      <c r="G12" s="22">
        <v>43</v>
      </c>
      <c r="H12" s="22">
        <v>15</v>
      </c>
      <c r="I12" s="22">
        <v>0</v>
      </c>
      <c r="J12" s="22">
        <v>4</v>
      </c>
      <c r="K12" s="22">
        <v>1</v>
      </c>
      <c r="L12" s="23">
        <v>21</v>
      </c>
      <c r="M12" s="12"/>
    </row>
    <row r="13" spans="1:13" s="13" customFormat="1" ht="26.25" customHeight="1">
      <c r="A13" s="21" t="s">
        <v>25</v>
      </c>
      <c r="B13" s="22">
        <v>32</v>
      </c>
      <c r="C13" s="22">
        <v>2</v>
      </c>
      <c r="D13" s="22">
        <v>0</v>
      </c>
      <c r="E13" s="22">
        <v>0</v>
      </c>
      <c r="F13" s="22">
        <v>0</v>
      </c>
      <c r="G13" s="22">
        <v>8</v>
      </c>
      <c r="H13" s="22">
        <v>2</v>
      </c>
      <c r="I13" s="22">
        <v>2</v>
      </c>
      <c r="J13" s="22">
        <v>5</v>
      </c>
      <c r="K13" s="22">
        <v>1</v>
      </c>
      <c r="L13" s="23">
        <v>3</v>
      </c>
      <c r="M13" s="12"/>
    </row>
    <row r="14" spans="1:13" s="13" customFormat="1" ht="26.25" customHeight="1">
      <c r="A14" s="21" t="s">
        <v>26</v>
      </c>
      <c r="B14" s="22">
        <v>32</v>
      </c>
      <c r="C14" s="22">
        <v>2</v>
      </c>
      <c r="D14" s="22">
        <v>0</v>
      </c>
      <c r="E14" s="22">
        <v>0</v>
      </c>
      <c r="F14" s="22">
        <v>0</v>
      </c>
      <c r="G14" s="22">
        <v>11</v>
      </c>
      <c r="H14" s="22">
        <v>2</v>
      </c>
      <c r="I14" s="22">
        <v>3</v>
      </c>
      <c r="J14" s="22">
        <v>4</v>
      </c>
      <c r="K14" s="22">
        <v>1</v>
      </c>
      <c r="L14" s="23">
        <v>2</v>
      </c>
      <c r="M14" s="12"/>
    </row>
    <row r="15" spans="1:13" s="13" customFormat="1" ht="26.25" customHeight="1">
      <c r="A15" s="21" t="s">
        <v>27</v>
      </c>
      <c r="B15" s="22">
        <v>47</v>
      </c>
      <c r="C15" s="22">
        <v>5</v>
      </c>
      <c r="D15" s="22">
        <v>0</v>
      </c>
      <c r="E15" s="22">
        <v>0</v>
      </c>
      <c r="F15" s="22">
        <v>0</v>
      </c>
      <c r="G15" s="22">
        <v>10</v>
      </c>
      <c r="H15" s="22">
        <v>4</v>
      </c>
      <c r="I15" s="22">
        <v>4</v>
      </c>
      <c r="J15" s="22">
        <v>3</v>
      </c>
      <c r="K15" s="22">
        <v>2</v>
      </c>
      <c r="L15" s="23">
        <v>5</v>
      </c>
      <c r="M15" s="12"/>
    </row>
    <row r="16" spans="1:13" s="13" customFormat="1" ht="26.25" customHeight="1">
      <c r="A16" s="21" t="s">
        <v>28</v>
      </c>
      <c r="B16" s="22">
        <v>64</v>
      </c>
      <c r="C16" s="22">
        <v>6</v>
      </c>
      <c r="D16" s="22">
        <v>7</v>
      </c>
      <c r="E16" s="22">
        <v>1</v>
      </c>
      <c r="F16" s="22">
        <v>0</v>
      </c>
      <c r="G16" s="22">
        <v>20</v>
      </c>
      <c r="H16" s="22">
        <v>3</v>
      </c>
      <c r="I16" s="22">
        <v>23</v>
      </c>
      <c r="J16" s="22">
        <v>16</v>
      </c>
      <c r="K16" s="22">
        <v>7</v>
      </c>
      <c r="L16" s="23">
        <v>7</v>
      </c>
      <c r="M16" s="12"/>
    </row>
    <row r="17" spans="1:13" s="13" customFormat="1" ht="26.25" customHeight="1">
      <c r="A17" s="21" t="s">
        <v>29</v>
      </c>
      <c r="B17" s="22">
        <v>143</v>
      </c>
      <c r="C17" s="22">
        <v>24</v>
      </c>
      <c r="D17" s="22">
        <v>29</v>
      </c>
      <c r="E17" s="22">
        <v>6</v>
      </c>
      <c r="F17" s="22">
        <v>3</v>
      </c>
      <c r="G17" s="22">
        <v>40</v>
      </c>
      <c r="H17" s="22">
        <v>20</v>
      </c>
      <c r="I17" s="22">
        <v>64</v>
      </c>
      <c r="J17" s="22">
        <v>19</v>
      </c>
      <c r="K17" s="22">
        <v>18</v>
      </c>
      <c r="L17" s="23">
        <v>25</v>
      </c>
      <c r="M17" s="12"/>
    </row>
    <row r="18" spans="1:13" s="13" customFormat="1" ht="26.25" customHeight="1">
      <c r="A18" s="21" t="s">
        <v>30</v>
      </c>
      <c r="B18" s="22">
        <v>61</v>
      </c>
      <c r="C18" s="22">
        <v>12</v>
      </c>
      <c r="D18" s="22">
        <v>3</v>
      </c>
      <c r="E18" s="22">
        <v>2</v>
      </c>
      <c r="F18" s="22">
        <v>2</v>
      </c>
      <c r="G18" s="22">
        <v>17</v>
      </c>
      <c r="H18" s="22">
        <v>8</v>
      </c>
      <c r="I18" s="22">
        <v>11</v>
      </c>
      <c r="J18" s="22">
        <v>6</v>
      </c>
      <c r="K18" s="22">
        <v>4</v>
      </c>
      <c r="L18" s="23">
        <v>13</v>
      </c>
      <c r="M18" s="12"/>
    </row>
    <row r="19" spans="1:13" s="13" customFormat="1" ht="26.25" customHeight="1">
      <c r="A19" s="21" t="s">
        <v>31</v>
      </c>
      <c r="B19" s="22">
        <v>50</v>
      </c>
      <c r="C19" s="22">
        <v>3</v>
      </c>
      <c r="D19" s="22">
        <v>3</v>
      </c>
      <c r="E19" s="22">
        <v>0</v>
      </c>
      <c r="F19" s="22">
        <v>0</v>
      </c>
      <c r="G19" s="22">
        <v>16</v>
      </c>
      <c r="H19" s="22">
        <v>2</v>
      </c>
      <c r="I19" s="22">
        <v>9</v>
      </c>
      <c r="J19" s="22">
        <v>8</v>
      </c>
      <c r="K19" s="22">
        <v>3</v>
      </c>
      <c r="L19" s="23">
        <v>3</v>
      </c>
      <c r="M19" s="12"/>
    </row>
    <row r="20" spans="1:13" s="13" customFormat="1" ht="26.25" customHeight="1">
      <c r="A20" s="21" t="s">
        <v>32</v>
      </c>
      <c r="B20" s="22">
        <v>56</v>
      </c>
      <c r="C20" s="22">
        <v>5</v>
      </c>
      <c r="D20" s="22">
        <v>7</v>
      </c>
      <c r="E20" s="22">
        <v>1</v>
      </c>
      <c r="F20" s="22">
        <v>0</v>
      </c>
      <c r="G20" s="22">
        <v>14</v>
      </c>
      <c r="H20" s="22">
        <v>5</v>
      </c>
      <c r="I20" s="22">
        <v>19</v>
      </c>
      <c r="J20" s="22">
        <v>8</v>
      </c>
      <c r="K20" s="22">
        <v>4</v>
      </c>
      <c r="L20" s="23">
        <v>7</v>
      </c>
      <c r="M20" s="12"/>
    </row>
    <row r="21" spans="1:13" s="13" customFormat="1" ht="26.25" customHeight="1">
      <c r="A21" s="21" t="s">
        <v>33</v>
      </c>
      <c r="B21" s="22">
        <v>30</v>
      </c>
      <c r="C21" s="22">
        <v>3</v>
      </c>
      <c r="D21" s="22">
        <v>1</v>
      </c>
      <c r="E21" s="22">
        <v>0</v>
      </c>
      <c r="F21" s="22">
        <v>0</v>
      </c>
      <c r="G21" s="22">
        <v>5</v>
      </c>
      <c r="H21" s="22">
        <v>1</v>
      </c>
      <c r="I21" s="22">
        <v>0</v>
      </c>
      <c r="J21" s="22">
        <v>9</v>
      </c>
      <c r="K21" s="22">
        <v>1</v>
      </c>
      <c r="L21" s="23">
        <v>3</v>
      </c>
      <c r="M21" s="12"/>
    </row>
    <row r="22" spans="1:13" s="13" customFormat="1" ht="26.25" customHeight="1" thickBot="1">
      <c r="A22" s="24" t="s">
        <v>34</v>
      </c>
      <c r="B22" s="25">
        <v>32</v>
      </c>
      <c r="C22" s="25">
        <v>1</v>
      </c>
      <c r="D22" s="25">
        <v>0</v>
      </c>
      <c r="E22" s="25">
        <v>0</v>
      </c>
      <c r="F22" s="25">
        <v>0</v>
      </c>
      <c r="G22" s="25">
        <v>10</v>
      </c>
      <c r="H22" s="25">
        <v>1</v>
      </c>
      <c r="I22" s="25">
        <v>0</v>
      </c>
      <c r="J22" s="25">
        <v>8</v>
      </c>
      <c r="K22" s="25">
        <v>3</v>
      </c>
      <c r="L22" s="26">
        <v>1</v>
      </c>
      <c r="M22" s="12"/>
    </row>
    <row r="23" spans="1:13">
      <c r="L23" s="5"/>
    </row>
    <row r="24" spans="1:13" ht="15.75" customHeight="1">
      <c r="A24" s="5" t="s">
        <v>35</v>
      </c>
      <c r="L24" s="5"/>
    </row>
  </sheetData>
  <mergeCells count="2">
    <mergeCell ref="B4:F4"/>
    <mergeCell ref="G4:K4"/>
  </mergeCells>
  <phoneticPr fontId="2"/>
  <pageMargins left="0.78740157480314965" right="0.78740157480314965" top="0.78740157480314965" bottom="0.9055118110236221" header="0.51181102362204722" footer="0.51181102362204722"/>
  <pageSetup paperSize="9" scale="87" orientation="portrait" r:id="rId1"/>
  <headerFooter alignWithMargins="0">
    <oddHeader>&amp;L</oddHeader>
    <oddFooter>&amp;L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fitToPage="1"/>
  </sheetPr>
  <dimension ref="A1:G6"/>
  <sheetViews>
    <sheetView showGridLines="0" zoomScaleNormal="100" zoomScaleSheetLayoutView="100" workbookViewId="0">
      <selection activeCell="C4" sqref="C4:F4"/>
    </sheetView>
  </sheetViews>
  <sheetFormatPr defaultColWidth="16.75" defaultRowHeight="12"/>
  <cols>
    <col min="1" max="1" width="9.75" style="5" customWidth="1"/>
    <col min="2" max="5" width="16.75" style="5" customWidth="1"/>
    <col min="6" max="6" width="17.375" style="6" customWidth="1"/>
    <col min="7" max="255" width="16.75" style="6" customWidth="1"/>
    <col min="256" max="256" width="16.75" style="6"/>
    <col min="257" max="257" width="9.75" style="6" customWidth="1"/>
    <col min="258" max="261" width="16.75" style="6" customWidth="1"/>
    <col min="262" max="262" width="17.375" style="6" customWidth="1"/>
    <col min="263" max="511" width="16.75" style="6" customWidth="1"/>
    <col min="512" max="512" width="16.75" style="6"/>
    <col min="513" max="513" width="9.75" style="6" customWidth="1"/>
    <col min="514" max="517" width="16.75" style="6" customWidth="1"/>
    <col min="518" max="518" width="17.375" style="6" customWidth="1"/>
    <col min="519" max="767" width="16.75" style="6" customWidth="1"/>
    <col min="768" max="768" width="16.75" style="6"/>
    <col min="769" max="769" width="9.75" style="6" customWidth="1"/>
    <col min="770" max="773" width="16.75" style="6" customWidth="1"/>
    <col min="774" max="774" width="17.375" style="6" customWidth="1"/>
    <col min="775" max="1023" width="16.75" style="6" customWidth="1"/>
    <col min="1024" max="1024" width="16.75" style="6"/>
    <col min="1025" max="1025" width="9.75" style="6" customWidth="1"/>
    <col min="1026" max="1029" width="16.75" style="6" customWidth="1"/>
    <col min="1030" max="1030" width="17.375" style="6" customWidth="1"/>
    <col min="1031" max="1279" width="16.75" style="6" customWidth="1"/>
    <col min="1280" max="1280" width="16.75" style="6"/>
    <col min="1281" max="1281" width="9.75" style="6" customWidth="1"/>
    <col min="1282" max="1285" width="16.75" style="6" customWidth="1"/>
    <col min="1286" max="1286" width="17.375" style="6" customWidth="1"/>
    <col min="1287" max="1535" width="16.75" style="6" customWidth="1"/>
    <col min="1536" max="1536" width="16.75" style="6"/>
    <col min="1537" max="1537" width="9.75" style="6" customWidth="1"/>
    <col min="1538" max="1541" width="16.75" style="6" customWidth="1"/>
    <col min="1542" max="1542" width="17.375" style="6" customWidth="1"/>
    <col min="1543" max="1791" width="16.75" style="6" customWidth="1"/>
    <col min="1792" max="1792" width="16.75" style="6"/>
    <col min="1793" max="1793" width="9.75" style="6" customWidth="1"/>
    <col min="1794" max="1797" width="16.75" style="6" customWidth="1"/>
    <col min="1798" max="1798" width="17.375" style="6" customWidth="1"/>
    <col min="1799" max="2047" width="16.75" style="6" customWidth="1"/>
    <col min="2048" max="2048" width="16.75" style="6"/>
    <col min="2049" max="2049" width="9.75" style="6" customWidth="1"/>
    <col min="2050" max="2053" width="16.75" style="6" customWidth="1"/>
    <col min="2054" max="2054" width="17.375" style="6" customWidth="1"/>
    <col min="2055" max="2303" width="16.75" style="6" customWidth="1"/>
    <col min="2304" max="2304" width="16.75" style="6"/>
    <col min="2305" max="2305" width="9.75" style="6" customWidth="1"/>
    <col min="2306" max="2309" width="16.75" style="6" customWidth="1"/>
    <col min="2310" max="2310" width="17.375" style="6" customWidth="1"/>
    <col min="2311" max="2559" width="16.75" style="6" customWidth="1"/>
    <col min="2560" max="2560" width="16.75" style="6"/>
    <col min="2561" max="2561" width="9.75" style="6" customWidth="1"/>
    <col min="2562" max="2565" width="16.75" style="6" customWidth="1"/>
    <col min="2566" max="2566" width="17.375" style="6" customWidth="1"/>
    <col min="2567" max="2815" width="16.75" style="6" customWidth="1"/>
    <col min="2816" max="2816" width="16.75" style="6"/>
    <col min="2817" max="2817" width="9.75" style="6" customWidth="1"/>
    <col min="2818" max="2821" width="16.75" style="6" customWidth="1"/>
    <col min="2822" max="2822" width="17.375" style="6" customWidth="1"/>
    <col min="2823" max="3071" width="16.75" style="6" customWidth="1"/>
    <col min="3072" max="3072" width="16.75" style="6"/>
    <col min="3073" max="3073" width="9.75" style="6" customWidth="1"/>
    <col min="3074" max="3077" width="16.75" style="6" customWidth="1"/>
    <col min="3078" max="3078" width="17.375" style="6" customWidth="1"/>
    <col min="3079" max="3327" width="16.75" style="6" customWidth="1"/>
    <col min="3328" max="3328" width="16.75" style="6"/>
    <col min="3329" max="3329" width="9.75" style="6" customWidth="1"/>
    <col min="3330" max="3333" width="16.75" style="6" customWidth="1"/>
    <col min="3334" max="3334" width="17.375" style="6" customWidth="1"/>
    <col min="3335" max="3583" width="16.75" style="6" customWidth="1"/>
    <col min="3584" max="3584" width="16.75" style="6"/>
    <col min="3585" max="3585" width="9.75" style="6" customWidth="1"/>
    <col min="3586" max="3589" width="16.75" style="6" customWidth="1"/>
    <col min="3590" max="3590" width="17.375" style="6" customWidth="1"/>
    <col min="3591" max="3839" width="16.75" style="6" customWidth="1"/>
    <col min="3840" max="3840" width="16.75" style="6"/>
    <col min="3841" max="3841" width="9.75" style="6" customWidth="1"/>
    <col min="3842" max="3845" width="16.75" style="6" customWidth="1"/>
    <col min="3846" max="3846" width="17.375" style="6" customWidth="1"/>
    <col min="3847" max="4095" width="16.75" style="6" customWidth="1"/>
    <col min="4096" max="4096" width="16.75" style="6"/>
    <col min="4097" max="4097" width="9.75" style="6" customWidth="1"/>
    <col min="4098" max="4101" width="16.75" style="6" customWidth="1"/>
    <col min="4102" max="4102" width="17.375" style="6" customWidth="1"/>
    <col min="4103" max="4351" width="16.75" style="6" customWidth="1"/>
    <col min="4352" max="4352" width="16.75" style="6"/>
    <col min="4353" max="4353" width="9.75" style="6" customWidth="1"/>
    <col min="4354" max="4357" width="16.75" style="6" customWidth="1"/>
    <col min="4358" max="4358" width="17.375" style="6" customWidth="1"/>
    <col min="4359" max="4607" width="16.75" style="6" customWidth="1"/>
    <col min="4608" max="4608" width="16.75" style="6"/>
    <col min="4609" max="4609" width="9.75" style="6" customWidth="1"/>
    <col min="4610" max="4613" width="16.75" style="6" customWidth="1"/>
    <col min="4614" max="4614" width="17.375" style="6" customWidth="1"/>
    <col min="4615" max="4863" width="16.75" style="6" customWidth="1"/>
    <col min="4864" max="4864" width="16.75" style="6"/>
    <col min="4865" max="4865" width="9.75" style="6" customWidth="1"/>
    <col min="4866" max="4869" width="16.75" style="6" customWidth="1"/>
    <col min="4870" max="4870" width="17.375" style="6" customWidth="1"/>
    <col min="4871" max="5119" width="16.75" style="6" customWidth="1"/>
    <col min="5120" max="5120" width="16.75" style="6"/>
    <col min="5121" max="5121" width="9.75" style="6" customWidth="1"/>
    <col min="5122" max="5125" width="16.75" style="6" customWidth="1"/>
    <col min="5126" max="5126" width="17.375" style="6" customWidth="1"/>
    <col min="5127" max="5375" width="16.75" style="6" customWidth="1"/>
    <col min="5376" max="5376" width="16.75" style="6"/>
    <col min="5377" max="5377" width="9.75" style="6" customWidth="1"/>
    <col min="5378" max="5381" width="16.75" style="6" customWidth="1"/>
    <col min="5382" max="5382" width="17.375" style="6" customWidth="1"/>
    <col min="5383" max="5631" width="16.75" style="6" customWidth="1"/>
    <col min="5632" max="5632" width="16.75" style="6"/>
    <col min="5633" max="5633" width="9.75" style="6" customWidth="1"/>
    <col min="5634" max="5637" width="16.75" style="6" customWidth="1"/>
    <col min="5638" max="5638" width="17.375" style="6" customWidth="1"/>
    <col min="5639" max="5887" width="16.75" style="6" customWidth="1"/>
    <col min="5888" max="5888" width="16.75" style="6"/>
    <col min="5889" max="5889" width="9.75" style="6" customWidth="1"/>
    <col min="5890" max="5893" width="16.75" style="6" customWidth="1"/>
    <col min="5894" max="5894" width="17.375" style="6" customWidth="1"/>
    <col min="5895" max="6143" width="16.75" style="6" customWidth="1"/>
    <col min="6144" max="6144" width="16.75" style="6"/>
    <col min="6145" max="6145" width="9.75" style="6" customWidth="1"/>
    <col min="6146" max="6149" width="16.75" style="6" customWidth="1"/>
    <col min="6150" max="6150" width="17.375" style="6" customWidth="1"/>
    <col min="6151" max="6399" width="16.75" style="6" customWidth="1"/>
    <col min="6400" max="6400" width="16.75" style="6"/>
    <col min="6401" max="6401" width="9.75" style="6" customWidth="1"/>
    <col min="6402" max="6405" width="16.75" style="6" customWidth="1"/>
    <col min="6406" max="6406" width="17.375" style="6" customWidth="1"/>
    <col min="6407" max="6655" width="16.75" style="6" customWidth="1"/>
    <col min="6656" max="6656" width="16.75" style="6"/>
    <col min="6657" max="6657" width="9.75" style="6" customWidth="1"/>
    <col min="6658" max="6661" width="16.75" style="6" customWidth="1"/>
    <col min="6662" max="6662" width="17.375" style="6" customWidth="1"/>
    <col min="6663" max="6911" width="16.75" style="6" customWidth="1"/>
    <col min="6912" max="6912" width="16.75" style="6"/>
    <col min="6913" max="6913" width="9.75" style="6" customWidth="1"/>
    <col min="6914" max="6917" width="16.75" style="6" customWidth="1"/>
    <col min="6918" max="6918" width="17.375" style="6" customWidth="1"/>
    <col min="6919" max="7167" width="16.75" style="6" customWidth="1"/>
    <col min="7168" max="7168" width="16.75" style="6"/>
    <col min="7169" max="7169" width="9.75" style="6" customWidth="1"/>
    <col min="7170" max="7173" width="16.75" style="6" customWidth="1"/>
    <col min="7174" max="7174" width="17.375" style="6" customWidth="1"/>
    <col min="7175" max="7423" width="16.75" style="6" customWidth="1"/>
    <col min="7424" max="7424" width="16.75" style="6"/>
    <col min="7425" max="7425" width="9.75" style="6" customWidth="1"/>
    <col min="7426" max="7429" width="16.75" style="6" customWidth="1"/>
    <col min="7430" max="7430" width="17.375" style="6" customWidth="1"/>
    <col min="7431" max="7679" width="16.75" style="6" customWidth="1"/>
    <col min="7680" max="7680" width="16.75" style="6"/>
    <col min="7681" max="7681" width="9.75" style="6" customWidth="1"/>
    <col min="7682" max="7685" width="16.75" style="6" customWidth="1"/>
    <col min="7686" max="7686" width="17.375" style="6" customWidth="1"/>
    <col min="7687" max="7935" width="16.75" style="6" customWidth="1"/>
    <col min="7936" max="7936" width="16.75" style="6"/>
    <col min="7937" max="7937" width="9.75" style="6" customWidth="1"/>
    <col min="7938" max="7941" width="16.75" style="6" customWidth="1"/>
    <col min="7942" max="7942" width="17.375" style="6" customWidth="1"/>
    <col min="7943" max="8191" width="16.75" style="6" customWidth="1"/>
    <col min="8192" max="8192" width="16.75" style="6"/>
    <col min="8193" max="8193" width="9.75" style="6" customWidth="1"/>
    <col min="8194" max="8197" width="16.75" style="6" customWidth="1"/>
    <col min="8198" max="8198" width="17.375" style="6" customWidth="1"/>
    <col min="8199" max="8447" width="16.75" style="6" customWidth="1"/>
    <col min="8448" max="8448" width="16.75" style="6"/>
    <col min="8449" max="8449" width="9.75" style="6" customWidth="1"/>
    <col min="8450" max="8453" width="16.75" style="6" customWidth="1"/>
    <col min="8454" max="8454" width="17.375" style="6" customWidth="1"/>
    <col min="8455" max="8703" width="16.75" style="6" customWidth="1"/>
    <col min="8704" max="8704" width="16.75" style="6"/>
    <col min="8705" max="8705" width="9.75" style="6" customWidth="1"/>
    <col min="8706" max="8709" width="16.75" style="6" customWidth="1"/>
    <col min="8710" max="8710" width="17.375" style="6" customWidth="1"/>
    <col min="8711" max="8959" width="16.75" style="6" customWidth="1"/>
    <col min="8960" max="8960" width="16.75" style="6"/>
    <col min="8961" max="8961" width="9.75" style="6" customWidth="1"/>
    <col min="8962" max="8965" width="16.75" style="6" customWidth="1"/>
    <col min="8966" max="8966" width="17.375" style="6" customWidth="1"/>
    <col min="8967" max="9215" width="16.75" style="6" customWidth="1"/>
    <col min="9216" max="9216" width="16.75" style="6"/>
    <col min="9217" max="9217" width="9.75" style="6" customWidth="1"/>
    <col min="9218" max="9221" width="16.75" style="6" customWidth="1"/>
    <col min="9222" max="9222" width="17.375" style="6" customWidth="1"/>
    <col min="9223" max="9471" width="16.75" style="6" customWidth="1"/>
    <col min="9472" max="9472" width="16.75" style="6"/>
    <col min="9473" max="9473" width="9.75" style="6" customWidth="1"/>
    <col min="9474" max="9477" width="16.75" style="6" customWidth="1"/>
    <col min="9478" max="9478" width="17.375" style="6" customWidth="1"/>
    <col min="9479" max="9727" width="16.75" style="6" customWidth="1"/>
    <col min="9728" max="9728" width="16.75" style="6"/>
    <col min="9729" max="9729" width="9.75" style="6" customWidth="1"/>
    <col min="9730" max="9733" width="16.75" style="6" customWidth="1"/>
    <col min="9734" max="9734" width="17.375" style="6" customWidth="1"/>
    <col min="9735" max="9983" width="16.75" style="6" customWidth="1"/>
    <col min="9984" max="9984" width="16.75" style="6"/>
    <col min="9985" max="9985" width="9.75" style="6" customWidth="1"/>
    <col min="9986" max="9989" width="16.75" style="6" customWidth="1"/>
    <col min="9990" max="9990" width="17.375" style="6" customWidth="1"/>
    <col min="9991" max="10239" width="16.75" style="6" customWidth="1"/>
    <col min="10240" max="10240" width="16.75" style="6"/>
    <col min="10241" max="10241" width="9.75" style="6" customWidth="1"/>
    <col min="10242" max="10245" width="16.75" style="6" customWidth="1"/>
    <col min="10246" max="10246" width="17.375" style="6" customWidth="1"/>
    <col min="10247" max="10495" width="16.75" style="6" customWidth="1"/>
    <col min="10496" max="10496" width="16.75" style="6"/>
    <col min="10497" max="10497" width="9.75" style="6" customWidth="1"/>
    <col min="10498" max="10501" width="16.75" style="6" customWidth="1"/>
    <col min="10502" max="10502" width="17.375" style="6" customWidth="1"/>
    <col min="10503" max="10751" width="16.75" style="6" customWidth="1"/>
    <col min="10752" max="10752" width="16.75" style="6"/>
    <col min="10753" max="10753" width="9.75" style="6" customWidth="1"/>
    <col min="10754" max="10757" width="16.75" style="6" customWidth="1"/>
    <col min="10758" max="10758" width="17.375" style="6" customWidth="1"/>
    <col min="10759" max="11007" width="16.75" style="6" customWidth="1"/>
    <col min="11008" max="11008" width="16.75" style="6"/>
    <col min="11009" max="11009" width="9.75" style="6" customWidth="1"/>
    <col min="11010" max="11013" width="16.75" style="6" customWidth="1"/>
    <col min="11014" max="11014" width="17.375" style="6" customWidth="1"/>
    <col min="11015" max="11263" width="16.75" style="6" customWidth="1"/>
    <col min="11264" max="11264" width="16.75" style="6"/>
    <col min="11265" max="11265" width="9.75" style="6" customWidth="1"/>
    <col min="11266" max="11269" width="16.75" style="6" customWidth="1"/>
    <col min="11270" max="11270" width="17.375" style="6" customWidth="1"/>
    <col min="11271" max="11519" width="16.75" style="6" customWidth="1"/>
    <col min="11520" max="11520" width="16.75" style="6"/>
    <col min="11521" max="11521" width="9.75" style="6" customWidth="1"/>
    <col min="11522" max="11525" width="16.75" style="6" customWidth="1"/>
    <col min="11526" max="11526" width="17.375" style="6" customWidth="1"/>
    <col min="11527" max="11775" width="16.75" style="6" customWidth="1"/>
    <col min="11776" max="11776" width="16.75" style="6"/>
    <col min="11777" max="11777" width="9.75" style="6" customWidth="1"/>
    <col min="11778" max="11781" width="16.75" style="6" customWidth="1"/>
    <col min="11782" max="11782" width="17.375" style="6" customWidth="1"/>
    <col min="11783" max="12031" width="16.75" style="6" customWidth="1"/>
    <col min="12032" max="12032" width="16.75" style="6"/>
    <col min="12033" max="12033" width="9.75" style="6" customWidth="1"/>
    <col min="12034" max="12037" width="16.75" style="6" customWidth="1"/>
    <col min="12038" max="12038" width="17.375" style="6" customWidth="1"/>
    <col min="12039" max="12287" width="16.75" style="6" customWidth="1"/>
    <col min="12288" max="12288" width="16.75" style="6"/>
    <col min="12289" max="12289" width="9.75" style="6" customWidth="1"/>
    <col min="12290" max="12293" width="16.75" style="6" customWidth="1"/>
    <col min="12294" max="12294" width="17.375" style="6" customWidth="1"/>
    <col min="12295" max="12543" width="16.75" style="6" customWidth="1"/>
    <col min="12544" max="12544" width="16.75" style="6"/>
    <col min="12545" max="12545" width="9.75" style="6" customWidth="1"/>
    <col min="12546" max="12549" width="16.75" style="6" customWidth="1"/>
    <col min="12550" max="12550" width="17.375" style="6" customWidth="1"/>
    <col min="12551" max="12799" width="16.75" style="6" customWidth="1"/>
    <col min="12800" max="12800" width="16.75" style="6"/>
    <col min="12801" max="12801" width="9.75" style="6" customWidth="1"/>
    <col min="12802" max="12805" width="16.75" style="6" customWidth="1"/>
    <col min="12806" max="12806" width="17.375" style="6" customWidth="1"/>
    <col min="12807" max="13055" width="16.75" style="6" customWidth="1"/>
    <col min="13056" max="13056" width="16.75" style="6"/>
    <col min="13057" max="13057" width="9.75" style="6" customWidth="1"/>
    <col min="13058" max="13061" width="16.75" style="6" customWidth="1"/>
    <col min="13062" max="13062" width="17.375" style="6" customWidth="1"/>
    <col min="13063" max="13311" width="16.75" style="6" customWidth="1"/>
    <col min="13312" max="13312" width="16.75" style="6"/>
    <col min="13313" max="13313" width="9.75" style="6" customWidth="1"/>
    <col min="13314" max="13317" width="16.75" style="6" customWidth="1"/>
    <col min="13318" max="13318" width="17.375" style="6" customWidth="1"/>
    <col min="13319" max="13567" width="16.75" style="6" customWidth="1"/>
    <col min="13568" max="13568" width="16.75" style="6"/>
    <col min="13569" max="13569" width="9.75" style="6" customWidth="1"/>
    <col min="13570" max="13573" width="16.75" style="6" customWidth="1"/>
    <col min="13574" max="13574" width="17.375" style="6" customWidth="1"/>
    <col min="13575" max="13823" width="16.75" style="6" customWidth="1"/>
    <col min="13824" max="13824" width="16.75" style="6"/>
    <col min="13825" max="13825" width="9.75" style="6" customWidth="1"/>
    <col min="13826" max="13829" width="16.75" style="6" customWidth="1"/>
    <col min="13830" max="13830" width="17.375" style="6" customWidth="1"/>
    <col min="13831" max="14079" width="16.75" style="6" customWidth="1"/>
    <col min="14080" max="14080" width="16.75" style="6"/>
    <col min="14081" max="14081" width="9.75" style="6" customWidth="1"/>
    <col min="14082" max="14085" width="16.75" style="6" customWidth="1"/>
    <col min="14086" max="14086" width="17.375" style="6" customWidth="1"/>
    <col min="14087" max="14335" width="16.75" style="6" customWidth="1"/>
    <col min="14336" max="14336" width="16.75" style="6"/>
    <col min="14337" max="14337" width="9.75" style="6" customWidth="1"/>
    <col min="14338" max="14341" width="16.75" style="6" customWidth="1"/>
    <col min="14342" max="14342" width="17.375" style="6" customWidth="1"/>
    <col min="14343" max="14591" width="16.75" style="6" customWidth="1"/>
    <col min="14592" max="14592" width="16.75" style="6"/>
    <col min="14593" max="14593" width="9.75" style="6" customWidth="1"/>
    <col min="14594" max="14597" width="16.75" style="6" customWidth="1"/>
    <col min="14598" max="14598" width="17.375" style="6" customWidth="1"/>
    <col min="14599" max="14847" width="16.75" style="6" customWidth="1"/>
    <col min="14848" max="14848" width="16.75" style="6"/>
    <col min="14849" max="14849" width="9.75" style="6" customWidth="1"/>
    <col min="14850" max="14853" width="16.75" style="6" customWidth="1"/>
    <col min="14854" max="14854" width="17.375" style="6" customWidth="1"/>
    <col min="14855" max="15103" width="16.75" style="6" customWidth="1"/>
    <col min="15104" max="15104" width="16.75" style="6"/>
    <col min="15105" max="15105" width="9.75" style="6" customWidth="1"/>
    <col min="15106" max="15109" width="16.75" style="6" customWidth="1"/>
    <col min="15110" max="15110" width="17.375" style="6" customWidth="1"/>
    <col min="15111" max="15359" width="16.75" style="6" customWidth="1"/>
    <col min="15360" max="15360" width="16.75" style="6"/>
    <col min="15361" max="15361" width="9.75" style="6" customWidth="1"/>
    <col min="15362" max="15365" width="16.75" style="6" customWidth="1"/>
    <col min="15366" max="15366" width="17.375" style="6" customWidth="1"/>
    <col min="15367" max="15615" width="16.75" style="6" customWidth="1"/>
    <col min="15616" max="15616" width="16.75" style="6"/>
    <col min="15617" max="15617" width="9.75" style="6" customWidth="1"/>
    <col min="15618" max="15621" width="16.75" style="6" customWidth="1"/>
    <col min="15622" max="15622" width="17.375" style="6" customWidth="1"/>
    <col min="15623" max="15871" width="16.75" style="6" customWidth="1"/>
    <col min="15872" max="15872" width="16.75" style="6"/>
    <col min="15873" max="15873" width="9.75" style="6" customWidth="1"/>
    <col min="15874" max="15877" width="16.75" style="6" customWidth="1"/>
    <col min="15878" max="15878" width="17.375" style="6" customWidth="1"/>
    <col min="15879" max="16127" width="16.75" style="6" customWidth="1"/>
    <col min="16128" max="16128" width="16.75" style="6"/>
    <col min="16129" max="16129" width="9.75" style="6" customWidth="1"/>
    <col min="16130" max="16133" width="16.75" style="6" customWidth="1"/>
    <col min="16134" max="16134" width="17.375" style="6" customWidth="1"/>
    <col min="16135" max="16383" width="16.75" style="6" customWidth="1"/>
    <col min="16384" max="16384" width="16.75" style="6"/>
  </cols>
  <sheetData>
    <row r="1" spans="1:7" ht="15">
      <c r="A1" s="233" t="s">
        <v>171</v>
      </c>
    </row>
    <row r="2" spans="1:7" s="13" customFormat="1" ht="21.75" customHeight="1" thickBot="1">
      <c r="B2" s="175"/>
      <c r="C2" s="175"/>
      <c r="D2" s="175"/>
      <c r="E2" s="175"/>
      <c r="F2" s="9" t="s">
        <v>208</v>
      </c>
    </row>
    <row r="3" spans="1:7" s="13" customFormat="1" ht="28.5" customHeight="1">
      <c r="A3" s="176" t="s">
        <v>172</v>
      </c>
      <c r="B3" s="177" t="s">
        <v>173</v>
      </c>
      <c r="C3" s="178" t="s">
        <v>174</v>
      </c>
      <c r="D3" s="178" t="s">
        <v>175</v>
      </c>
      <c r="E3" s="178" t="s">
        <v>176</v>
      </c>
      <c r="F3" s="177" t="s">
        <v>177</v>
      </c>
      <c r="G3" s="12"/>
    </row>
    <row r="4" spans="1:7" s="13" customFormat="1" ht="28.5" customHeight="1" thickBot="1">
      <c r="A4" s="179" t="s">
        <v>178</v>
      </c>
      <c r="B4" s="180">
        <f>SUM(C4:F4)</f>
        <v>1743</v>
      </c>
      <c r="C4" s="181">
        <v>100</v>
      </c>
      <c r="D4" s="180">
        <v>1643</v>
      </c>
      <c r="E4" s="180">
        <v>0</v>
      </c>
      <c r="F4" s="180">
        <v>0</v>
      </c>
      <c r="G4" s="12"/>
    </row>
    <row r="5" spans="1:7" s="13" customFormat="1" ht="21.75" customHeight="1">
      <c r="A5" s="182" t="s">
        <v>179</v>
      </c>
    </row>
    <row r="6" spans="1:7" s="13" customFormat="1" ht="21.75" customHeight="1">
      <c r="A6" s="183" t="s">
        <v>180</v>
      </c>
    </row>
  </sheetData>
  <phoneticPr fontId="2"/>
  <pageMargins left="0.78740157480314965" right="0.48" top="0.78740157480314965" bottom="0.9055118110236221" header="0.51181102362204722" footer="0.51181102362204722"/>
  <pageSetup paperSize="9" scale="96" orientation="portrait" r:id="rId1"/>
  <headerFooter alignWithMargins="0">
    <oddHeader>&amp;L</oddHeader>
    <oddFooter>&amp;L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fitToPage="1"/>
  </sheetPr>
  <dimension ref="A1:S5"/>
  <sheetViews>
    <sheetView showGridLines="0" workbookViewId="0">
      <selection activeCell="C4" sqref="C4:S4"/>
    </sheetView>
  </sheetViews>
  <sheetFormatPr defaultColWidth="10.75" defaultRowHeight="12"/>
  <cols>
    <col min="1" max="1" width="7.5" style="5" customWidth="1"/>
    <col min="2" max="2" width="9.5" style="5" customWidth="1"/>
    <col min="3" max="10" width="5.75" style="5" customWidth="1"/>
    <col min="11" max="19" width="5.75" style="6" customWidth="1"/>
    <col min="20" max="255" width="10.75" style="6" customWidth="1"/>
    <col min="256" max="256" width="10.75" style="6"/>
    <col min="257" max="257" width="7.5" style="6" customWidth="1"/>
    <col min="258" max="258" width="9.5" style="6" customWidth="1"/>
    <col min="259" max="275" width="5.75" style="6" customWidth="1"/>
    <col min="276" max="511" width="10.75" style="6" customWidth="1"/>
    <col min="512" max="512" width="10.75" style="6"/>
    <col min="513" max="513" width="7.5" style="6" customWidth="1"/>
    <col min="514" max="514" width="9.5" style="6" customWidth="1"/>
    <col min="515" max="531" width="5.75" style="6" customWidth="1"/>
    <col min="532" max="767" width="10.75" style="6" customWidth="1"/>
    <col min="768" max="768" width="10.75" style="6"/>
    <col min="769" max="769" width="7.5" style="6" customWidth="1"/>
    <col min="770" max="770" width="9.5" style="6" customWidth="1"/>
    <col min="771" max="787" width="5.75" style="6" customWidth="1"/>
    <col min="788" max="1023" width="10.75" style="6" customWidth="1"/>
    <col min="1024" max="1024" width="10.75" style="6"/>
    <col min="1025" max="1025" width="7.5" style="6" customWidth="1"/>
    <col min="1026" max="1026" width="9.5" style="6" customWidth="1"/>
    <col min="1027" max="1043" width="5.75" style="6" customWidth="1"/>
    <col min="1044" max="1279" width="10.75" style="6" customWidth="1"/>
    <col min="1280" max="1280" width="10.75" style="6"/>
    <col min="1281" max="1281" width="7.5" style="6" customWidth="1"/>
    <col min="1282" max="1282" width="9.5" style="6" customWidth="1"/>
    <col min="1283" max="1299" width="5.75" style="6" customWidth="1"/>
    <col min="1300" max="1535" width="10.75" style="6" customWidth="1"/>
    <col min="1536" max="1536" width="10.75" style="6"/>
    <col min="1537" max="1537" width="7.5" style="6" customWidth="1"/>
    <col min="1538" max="1538" width="9.5" style="6" customWidth="1"/>
    <col min="1539" max="1555" width="5.75" style="6" customWidth="1"/>
    <col min="1556" max="1791" width="10.75" style="6" customWidth="1"/>
    <col min="1792" max="1792" width="10.75" style="6"/>
    <col min="1793" max="1793" width="7.5" style="6" customWidth="1"/>
    <col min="1794" max="1794" width="9.5" style="6" customWidth="1"/>
    <col min="1795" max="1811" width="5.75" style="6" customWidth="1"/>
    <col min="1812" max="2047" width="10.75" style="6" customWidth="1"/>
    <col min="2048" max="2048" width="10.75" style="6"/>
    <col min="2049" max="2049" width="7.5" style="6" customWidth="1"/>
    <col min="2050" max="2050" width="9.5" style="6" customWidth="1"/>
    <col min="2051" max="2067" width="5.75" style="6" customWidth="1"/>
    <col min="2068" max="2303" width="10.75" style="6" customWidth="1"/>
    <col min="2304" max="2304" width="10.75" style="6"/>
    <col min="2305" max="2305" width="7.5" style="6" customWidth="1"/>
    <col min="2306" max="2306" width="9.5" style="6" customWidth="1"/>
    <col min="2307" max="2323" width="5.75" style="6" customWidth="1"/>
    <col min="2324" max="2559" width="10.75" style="6" customWidth="1"/>
    <col min="2560" max="2560" width="10.75" style="6"/>
    <col min="2561" max="2561" width="7.5" style="6" customWidth="1"/>
    <col min="2562" max="2562" width="9.5" style="6" customWidth="1"/>
    <col min="2563" max="2579" width="5.75" style="6" customWidth="1"/>
    <col min="2580" max="2815" width="10.75" style="6" customWidth="1"/>
    <col min="2816" max="2816" width="10.75" style="6"/>
    <col min="2817" max="2817" width="7.5" style="6" customWidth="1"/>
    <col min="2818" max="2818" width="9.5" style="6" customWidth="1"/>
    <col min="2819" max="2835" width="5.75" style="6" customWidth="1"/>
    <col min="2836" max="3071" width="10.75" style="6" customWidth="1"/>
    <col min="3072" max="3072" width="10.75" style="6"/>
    <col min="3073" max="3073" width="7.5" style="6" customWidth="1"/>
    <col min="3074" max="3074" width="9.5" style="6" customWidth="1"/>
    <col min="3075" max="3091" width="5.75" style="6" customWidth="1"/>
    <col min="3092" max="3327" width="10.75" style="6" customWidth="1"/>
    <col min="3328" max="3328" width="10.75" style="6"/>
    <col min="3329" max="3329" width="7.5" style="6" customWidth="1"/>
    <col min="3330" max="3330" width="9.5" style="6" customWidth="1"/>
    <col min="3331" max="3347" width="5.75" style="6" customWidth="1"/>
    <col min="3348" max="3583" width="10.75" style="6" customWidth="1"/>
    <col min="3584" max="3584" width="10.75" style="6"/>
    <col min="3585" max="3585" width="7.5" style="6" customWidth="1"/>
    <col min="3586" max="3586" width="9.5" style="6" customWidth="1"/>
    <col min="3587" max="3603" width="5.75" style="6" customWidth="1"/>
    <col min="3604" max="3839" width="10.75" style="6" customWidth="1"/>
    <col min="3840" max="3840" width="10.75" style="6"/>
    <col min="3841" max="3841" width="7.5" style="6" customWidth="1"/>
    <col min="3842" max="3842" width="9.5" style="6" customWidth="1"/>
    <col min="3843" max="3859" width="5.75" style="6" customWidth="1"/>
    <col min="3860" max="4095" width="10.75" style="6" customWidth="1"/>
    <col min="4096" max="4096" width="10.75" style="6"/>
    <col min="4097" max="4097" width="7.5" style="6" customWidth="1"/>
    <col min="4098" max="4098" width="9.5" style="6" customWidth="1"/>
    <col min="4099" max="4115" width="5.75" style="6" customWidth="1"/>
    <col min="4116" max="4351" width="10.75" style="6" customWidth="1"/>
    <col min="4352" max="4352" width="10.75" style="6"/>
    <col min="4353" max="4353" width="7.5" style="6" customWidth="1"/>
    <col min="4354" max="4354" width="9.5" style="6" customWidth="1"/>
    <col min="4355" max="4371" width="5.75" style="6" customWidth="1"/>
    <col min="4372" max="4607" width="10.75" style="6" customWidth="1"/>
    <col min="4608" max="4608" width="10.75" style="6"/>
    <col min="4609" max="4609" width="7.5" style="6" customWidth="1"/>
    <col min="4610" max="4610" width="9.5" style="6" customWidth="1"/>
    <col min="4611" max="4627" width="5.75" style="6" customWidth="1"/>
    <col min="4628" max="4863" width="10.75" style="6" customWidth="1"/>
    <col min="4864" max="4864" width="10.75" style="6"/>
    <col min="4865" max="4865" width="7.5" style="6" customWidth="1"/>
    <col min="4866" max="4866" width="9.5" style="6" customWidth="1"/>
    <col min="4867" max="4883" width="5.75" style="6" customWidth="1"/>
    <col min="4884" max="5119" width="10.75" style="6" customWidth="1"/>
    <col min="5120" max="5120" width="10.75" style="6"/>
    <col min="5121" max="5121" width="7.5" style="6" customWidth="1"/>
    <col min="5122" max="5122" width="9.5" style="6" customWidth="1"/>
    <col min="5123" max="5139" width="5.75" style="6" customWidth="1"/>
    <col min="5140" max="5375" width="10.75" style="6" customWidth="1"/>
    <col min="5376" max="5376" width="10.75" style="6"/>
    <col min="5377" max="5377" width="7.5" style="6" customWidth="1"/>
    <col min="5378" max="5378" width="9.5" style="6" customWidth="1"/>
    <col min="5379" max="5395" width="5.75" style="6" customWidth="1"/>
    <col min="5396" max="5631" width="10.75" style="6" customWidth="1"/>
    <col min="5632" max="5632" width="10.75" style="6"/>
    <col min="5633" max="5633" width="7.5" style="6" customWidth="1"/>
    <col min="5634" max="5634" width="9.5" style="6" customWidth="1"/>
    <col min="5635" max="5651" width="5.75" style="6" customWidth="1"/>
    <col min="5652" max="5887" width="10.75" style="6" customWidth="1"/>
    <col min="5888" max="5888" width="10.75" style="6"/>
    <col min="5889" max="5889" width="7.5" style="6" customWidth="1"/>
    <col min="5890" max="5890" width="9.5" style="6" customWidth="1"/>
    <col min="5891" max="5907" width="5.75" style="6" customWidth="1"/>
    <col min="5908" max="6143" width="10.75" style="6" customWidth="1"/>
    <col min="6144" max="6144" width="10.75" style="6"/>
    <col min="6145" max="6145" width="7.5" style="6" customWidth="1"/>
    <col min="6146" max="6146" width="9.5" style="6" customWidth="1"/>
    <col min="6147" max="6163" width="5.75" style="6" customWidth="1"/>
    <col min="6164" max="6399" width="10.75" style="6" customWidth="1"/>
    <col min="6400" max="6400" width="10.75" style="6"/>
    <col min="6401" max="6401" width="7.5" style="6" customWidth="1"/>
    <col min="6402" max="6402" width="9.5" style="6" customWidth="1"/>
    <col min="6403" max="6419" width="5.75" style="6" customWidth="1"/>
    <col min="6420" max="6655" width="10.75" style="6" customWidth="1"/>
    <col min="6656" max="6656" width="10.75" style="6"/>
    <col min="6657" max="6657" width="7.5" style="6" customWidth="1"/>
    <col min="6658" max="6658" width="9.5" style="6" customWidth="1"/>
    <col min="6659" max="6675" width="5.75" style="6" customWidth="1"/>
    <col min="6676" max="6911" width="10.75" style="6" customWidth="1"/>
    <col min="6912" max="6912" width="10.75" style="6"/>
    <col min="6913" max="6913" width="7.5" style="6" customWidth="1"/>
    <col min="6914" max="6914" width="9.5" style="6" customWidth="1"/>
    <col min="6915" max="6931" width="5.75" style="6" customWidth="1"/>
    <col min="6932" max="7167" width="10.75" style="6" customWidth="1"/>
    <col min="7168" max="7168" width="10.75" style="6"/>
    <col min="7169" max="7169" width="7.5" style="6" customWidth="1"/>
    <col min="7170" max="7170" width="9.5" style="6" customWidth="1"/>
    <col min="7171" max="7187" width="5.75" style="6" customWidth="1"/>
    <col min="7188" max="7423" width="10.75" style="6" customWidth="1"/>
    <col min="7424" max="7424" width="10.75" style="6"/>
    <col min="7425" max="7425" width="7.5" style="6" customWidth="1"/>
    <col min="7426" max="7426" width="9.5" style="6" customWidth="1"/>
    <col min="7427" max="7443" width="5.75" style="6" customWidth="1"/>
    <col min="7444" max="7679" width="10.75" style="6" customWidth="1"/>
    <col min="7680" max="7680" width="10.75" style="6"/>
    <col min="7681" max="7681" width="7.5" style="6" customWidth="1"/>
    <col min="7682" max="7682" width="9.5" style="6" customWidth="1"/>
    <col min="7683" max="7699" width="5.75" style="6" customWidth="1"/>
    <col min="7700" max="7935" width="10.75" style="6" customWidth="1"/>
    <col min="7936" max="7936" width="10.75" style="6"/>
    <col min="7937" max="7937" width="7.5" style="6" customWidth="1"/>
    <col min="7938" max="7938" width="9.5" style="6" customWidth="1"/>
    <col min="7939" max="7955" width="5.75" style="6" customWidth="1"/>
    <col min="7956" max="8191" width="10.75" style="6" customWidth="1"/>
    <col min="8192" max="8192" width="10.75" style="6"/>
    <col min="8193" max="8193" width="7.5" style="6" customWidth="1"/>
    <col min="8194" max="8194" width="9.5" style="6" customWidth="1"/>
    <col min="8195" max="8211" width="5.75" style="6" customWidth="1"/>
    <col min="8212" max="8447" width="10.75" style="6" customWidth="1"/>
    <col min="8448" max="8448" width="10.75" style="6"/>
    <col min="8449" max="8449" width="7.5" style="6" customWidth="1"/>
    <col min="8450" max="8450" width="9.5" style="6" customWidth="1"/>
    <col min="8451" max="8467" width="5.75" style="6" customWidth="1"/>
    <col min="8468" max="8703" width="10.75" style="6" customWidth="1"/>
    <col min="8704" max="8704" width="10.75" style="6"/>
    <col min="8705" max="8705" width="7.5" style="6" customWidth="1"/>
    <col min="8706" max="8706" width="9.5" style="6" customWidth="1"/>
    <col min="8707" max="8723" width="5.75" style="6" customWidth="1"/>
    <col min="8724" max="8959" width="10.75" style="6" customWidth="1"/>
    <col min="8960" max="8960" width="10.75" style="6"/>
    <col min="8961" max="8961" width="7.5" style="6" customWidth="1"/>
    <col min="8962" max="8962" width="9.5" style="6" customWidth="1"/>
    <col min="8963" max="8979" width="5.75" style="6" customWidth="1"/>
    <col min="8980" max="9215" width="10.75" style="6" customWidth="1"/>
    <col min="9216" max="9216" width="10.75" style="6"/>
    <col min="9217" max="9217" width="7.5" style="6" customWidth="1"/>
    <col min="9218" max="9218" width="9.5" style="6" customWidth="1"/>
    <col min="9219" max="9235" width="5.75" style="6" customWidth="1"/>
    <col min="9236" max="9471" width="10.75" style="6" customWidth="1"/>
    <col min="9472" max="9472" width="10.75" style="6"/>
    <col min="9473" max="9473" width="7.5" style="6" customWidth="1"/>
    <col min="9474" max="9474" width="9.5" style="6" customWidth="1"/>
    <col min="9475" max="9491" width="5.75" style="6" customWidth="1"/>
    <col min="9492" max="9727" width="10.75" style="6" customWidth="1"/>
    <col min="9728" max="9728" width="10.75" style="6"/>
    <col min="9729" max="9729" width="7.5" style="6" customWidth="1"/>
    <col min="9730" max="9730" width="9.5" style="6" customWidth="1"/>
    <col min="9731" max="9747" width="5.75" style="6" customWidth="1"/>
    <col min="9748" max="9983" width="10.75" style="6" customWidth="1"/>
    <col min="9984" max="9984" width="10.75" style="6"/>
    <col min="9985" max="9985" width="7.5" style="6" customWidth="1"/>
    <col min="9986" max="9986" width="9.5" style="6" customWidth="1"/>
    <col min="9987" max="10003" width="5.75" style="6" customWidth="1"/>
    <col min="10004" max="10239" width="10.75" style="6" customWidth="1"/>
    <col min="10240" max="10240" width="10.75" style="6"/>
    <col min="10241" max="10241" width="7.5" style="6" customWidth="1"/>
    <col min="10242" max="10242" width="9.5" style="6" customWidth="1"/>
    <col min="10243" max="10259" width="5.75" style="6" customWidth="1"/>
    <col min="10260" max="10495" width="10.75" style="6" customWidth="1"/>
    <col min="10496" max="10496" width="10.75" style="6"/>
    <col min="10497" max="10497" width="7.5" style="6" customWidth="1"/>
    <col min="10498" max="10498" width="9.5" style="6" customWidth="1"/>
    <col min="10499" max="10515" width="5.75" style="6" customWidth="1"/>
    <col min="10516" max="10751" width="10.75" style="6" customWidth="1"/>
    <col min="10752" max="10752" width="10.75" style="6"/>
    <col min="10753" max="10753" width="7.5" style="6" customWidth="1"/>
    <col min="10754" max="10754" width="9.5" style="6" customWidth="1"/>
    <col min="10755" max="10771" width="5.75" style="6" customWidth="1"/>
    <col min="10772" max="11007" width="10.75" style="6" customWidth="1"/>
    <col min="11008" max="11008" width="10.75" style="6"/>
    <col min="11009" max="11009" width="7.5" style="6" customWidth="1"/>
    <col min="11010" max="11010" width="9.5" style="6" customWidth="1"/>
    <col min="11011" max="11027" width="5.75" style="6" customWidth="1"/>
    <col min="11028" max="11263" width="10.75" style="6" customWidth="1"/>
    <col min="11264" max="11264" width="10.75" style="6"/>
    <col min="11265" max="11265" width="7.5" style="6" customWidth="1"/>
    <col min="11266" max="11266" width="9.5" style="6" customWidth="1"/>
    <col min="11267" max="11283" width="5.75" style="6" customWidth="1"/>
    <col min="11284" max="11519" width="10.75" style="6" customWidth="1"/>
    <col min="11520" max="11520" width="10.75" style="6"/>
    <col min="11521" max="11521" width="7.5" style="6" customWidth="1"/>
    <col min="11522" max="11522" width="9.5" style="6" customWidth="1"/>
    <col min="11523" max="11539" width="5.75" style="6" customWidth="1"/>
    <col min="11540" max="11775" width="10.75" style="6" customWidth="1"/>
    <col min="11776" max="11776" width="10.75" style="6"/>
    <col min="11777" max="11777" width="7.5" style="6" customWidth="1"/>
    <col min="11778" max="11778" width="9.5" style="6" customWidth="1"/>
    <col min="11779" max="11795" width="5.75" style="6" customWidth="1"/>
    <col min="11796" max="12031" width="10.75" style="6" customWidth="1"/>
    <col min="12032" max="12032" width="10.75" style="6"/>
    <col min="12033" max="12033" width="7.5" style="6" customWidth="1"/>
    <col min="12034" max="12034" width="9.5" style="6" customWidth="1"/>
    <col min="12035" max="12051" width="5.75" style="6" customWidth="1"/>
    <col min="12052" max="12287" width="10.75" style="6" customWidth="1"/>
    <col min="12288" max="12288" width="10.75" style="6"/>
    <col min="12289" max="12289" width="7.5" style="6" customWidth="1"/>
    <col min="12290" max="12290" width="9.5" style="6" customWidth="1"/>
    <col min="12291" max="12307" width="5.75" style="6" customWidth="1"/>
    <col min="12308" max="12543" width="10.75" style="6" customWidth="1"/>
    <col min="12544" max="12544" width="10.75" style="6"/>
    <col min="12545" max="12545" width="7.5" style="6" customWidth="1"/>
    <col min="12546" max="12546" width="9.5" style="6" customWidth="1"/>
    <col min="12547" max="12563" width="5.75" style="6" customWidth="1"/>
    <col min="12564" max="12799" width="10.75" style="6" customWidth="1"/>
    <col min="12800" max="12800" width="10.75" style="6"/>
    <col min="12801" max="12801" width="7.5" style="6" customWidth="1"/>
    <col min="12802" max="12802" width="9.5" style="6" customWidth="1"/>
    <col min="12803" max="12819" width="5.75" style="6" customWidth="1"/>
    <col min="12820" max="13055" width="10.75" style="6" customWidth="1"/>
    <col min="13056" max="13056" width="10.75" style="6"/>
    <col min="13057" max="13057" width="7.5" style="6" customWidth="1"/>
    <col min="13058" max="13058" width="9.5" style="6" customWidth="1"/>
    <col min="13059" max="13075" width="5.75" style="6" customWidth="1"/>
    <col min="13076" max="13311" width="10.75" style="6" customWidth="1"/>
    <col min="13312" max="13312" width="10.75" style="6"/>
    <col min="13313" max="13313" width="7.5" style="6" customWidth="1"/>
    <col min="13314" max="13314" width="9.5" style="6" customWidth="1"/>
    <col min="13315" max="13331" width="5.75" style="6" customWidth="1"/>
    <col min="13332" max="13567" width="10.75" style="6" customWidth="1"/>
    <col min="13568" max="13568" width="10.75" style="6"/>
    <col min="13569" max="13569" width="7.5" style="6" customWidth="1"/>
    <col min="13570" max="13570" width="9.5" style="6" customWidth="1"/>
    <col min="13571" max="13587" width="5.75" style="6" customWidth="1"/>
    <col min="13588" max="13823" width="10.75" style="6" customWidth="1"/>
    <col min="13824" max="13824" width="10.75" style="6"/>
    <col min="13825" max="13825" width="7.5" style="6" customWidth="1"/>
    <col min="13826" max="13826" width="9.5" style="6" customWidth="1"/>
    <col min="13827" max="13843" width="5.75" style="6" customWidth="1"/>
    <col min="13844" max="14079" width="10.75" style="6" customWidth="1"/>
    <col min="14080" max="14080" width="10.75" style="6"/>
    <col min="14081" max="14081" width="7.5" style="6" customWidth="1"/>
    <col min="14082" max="14082" width="9.5" style="6" customWidth="1"/>
    <col min="14083" max="14099" width="5.75" style="6" customWidth="1"/>
    <col min="14100" max="14335" width="10.75" style="6" customWidth="1"/>
    <col min="14336" max="14336" width="10.75" style="6"/>
    <col min="14337" max="14337" width="7.5" style="6" customWidth="1"/>
    <col min="14338" max="14338" width="9.5" style="6" customWidth="1"/>
    <col min="14339" max="14355" width="5.75" style="6" customWidth="1"/>
    <col min="14356" max="14591" width="10.75" style="6" customWidth="1"/>
    <col min="14592" max="14592" width="10.75" style="6"/>
    <col min="14593" max="14593" width="7.5" style="6" customWidth="1"/>
    <col min="14594" max="14594" width="9.5" style="6" customWidth="1"/>
    <col min="14595" max="14611" width="5.75" style="6" customWidth="1"/>
    <col min="14612" max="14847" width="10.75" style="6" customWidth="1"/>
    <col min="14848" max="14848" width="10.75" style="6"/>
    <col min="14849" max="14849" width="7.5" style="6" customWidth="1"/>
    <col min="14850" max="14850" width="9.5" style="6" customWidth="1"/>
    <col min="14851" max="14867" width="5.75" style="6" customWidth="1"/>
    <col min="14868" max="15103" width="10.75" style="6" customWidth="1"/>
    <col min="15104" max="15104" width="10.75" style="6"/>
    <col min="15105" max="15105" width="7.5" style="6" customWidth="1"/>
    <col min="15106" max="15106" width="9.5" style="6" customWidth="1"/>
    <col min="15107" max="15123" width="5.75" style="6" customWidth="1"/>
    <col min="15124" max="15359" width="10.75" style="6" customWidth="1"/>
    <col min="15360" max="15360" width="10.75" style="6"/>
    <col min="15361" max="15361" width="7.5" style="6" customWidth="1"/>
    <col min="15362" max="15362" width="9.5" style="6" customWidth="1"/>
    <col min="15363" max="15379" width="5.75" style="6" customWidth="1"/>
    <col min="15380" max="15615" width="10.75" style="6" customWidth="1"/>
    <col min="15616" max="15616" width="10.75" style="6"/>
    <col min="15617" max="15617" width="7.5" style="6" customWidth="1"/>
    <col min="15618" max="15618" width="9.5" style="6" customWidth="1"/>
    <col min="15619" max="15635" width="5.75" style="6" customWidth="1"/>
    <col min="15636" max="15871" width="10.75" style="6" customWidth="1"/>
    <col min="15872" max="15872" width="10.75" style="6"/>
    <col min="15873" max="15873" width="7.5" style="6" customWidth="1"/>
    <col min="15874" max="15874" width="9.5" style="6" customWidth="1"/>
    <col min="15875" max="15891" width="5.75" style="6" customWidth="1"/>
    <col min="15892" max="16127" width="10.75" style="6" customWidth="1"/>
    <col min="16128" max="16128" width="10.75" style="6"/>
    <col min="16129" max="16129" width="7.5" style="6" customWidth="1"/>
    <col min="16130" max="16130" width="9.5" style="6" customWidth="1"/>
    <col min="16131" max="16147" width="5.75" style="6" customWidth="1"/>
    <col min="16148" max="16383" width="10.75" style="6" customWidth="1"/>
    <col min="16384" max="16384" width="10.75" style="6"/>
  </cols>
  <sheetData>
    <row r="1" spans="1:19" ht="18.75">
      <c r="A1" s="243" t="s">
        <v>181</v>
      </c>
      <c r="B1" s="6"/>
    </row>
    <row r="2" spans="1:19" s="13" customFormat="1" ht="17.25" customHeight="1" thickBot="1">
      <c r="A2" s="175"/>
      <c r="B2" s="175"/>
      <c r="C2" s="175"/>
      <c r="D2" s="175"/>
      <c r="E2" s="175"/>
      <c r="F2" s="175"/>
      <c r="G2" s="175"/>
      <c r="H2" s="184"/>
      <c r="I2" s="175"/>
      <c r="J2" s="175"/>
      <c r="K2" s="184"/>
      <c r="L2" s="184"/>
      <c r="M2" s="184"/>
      <c r="N2" s="184"/>
      <c r="O2" s="184"/>
      <c r="P2" s="185"/>
      <c r="Q2" s="185"/>
      <c r="R2" s="184"/>
      <c r="S2" s="9" t="s">
        <v>208</v>
      </c>
    </row>
    <row r="3" spans="1:19" s="13" customFormat="1" ht="25.5" customHeight="1">
      <c r="A3" s="176" t="s">
        <v>6</v>
      </c>
      <c r="B3" s="178" t="s">
        <v>215</v>
      </c>
      <c r="C3" s="178" t="s">
        <v>216</v>
      </c>
      <c r="D3" s="178" t="s">
        <v>20</v>
      </c>
      <c r="E3" s="178" t="s">
        <v>21</v>
      </c>
      <c r="F3" s="178" t="s">
        <v>22</v>
      </c>
      <c r="G3" s="178" t="s">
        <v>217</v>
      </c>
      <c r="H3" s="178" t="s">
        <v>24</v>
      </c>
      <c r="I3" s="178" t="s">
        <v>218</v>
      </c>
      <c r="J3" s="177" t="s">
        <v>219</v>
      </c>
      <c r="K3" s="178" t="s">
        <v>220</v>
      </c>
      <c r="L3" s="178" t="s">
        <v>221</v>
      </c>
      <c r="M3" s="178" t="s">
        <v>29</v>
      </c>
      <c r="N3" s="178" t="s">
        <v>30</v>
      </c>
      <c r="O3" s="178" t="s">
        <v>222</v>
      </c>
      <c r="P3" s="178" t="s">
        <v>32</v>
      </c>
      <c r="Q3" s="178" t="s">
        <v>223</v>
      </c>
      <c r="R3" s="178" t="s">
        <v>224</v>
      </c>
      <c r="S3" s="177" t="s">
        <v>225</v>
      </c>
    </row>
    <row r="4" spans="1:19" s="13" customFormat="1" ht="25.5" customHeight="1" thickBot="1">
      <c r="A4" s="179" t="s">
        <v>178</v>
      </c>
      <c r="B4" s="186">
        <f>SUM(C4:S4)</f>
        <v>1743</v>
      </c>
      <c r="C4" s="187">
        <v>8</v>
      </c>
      <c r="D4" s="187">
        <v>6</v>
      </c>
      <c r="E4" s="187">
        <v>17</v>
      </c>
      <c r="F4" s="187">
        <v>22</v>
      </c>
      <c r="G4" s="187">
        <v>18</v>
      </c>
      <c r="H4" s="187">
        <v>29</v>
      </c>
      <c r="I4" s="187">
        <v>35</v>
      </c>
      <c r="J4" s="187">
        <v>61</v>
      </c>
      <c r="K4" s="187">
        <v>106</v>
      </c>
      <c r="L4" s="187">
        <v>248</v>
      </c>
      <c r="M4" s="187">
        <v>290</v>
      </c>
      <c r="N4" s="187">
        <v>317</v>
      </c>
      <c r="O4" s="187">
        <v>15</v>
      </c>
      <c r="P4" s="187">
        <v>98</v>
      </c>
      <c r="Q4" s="187">
        <v>13</v>
      </c>
      <c r="R4" s="187">
        <v>34</v>
      </c>
      <c r="S4" s="187">
        <v>426</v>
      </c>
    </row>
    <row r="5" spans="1:19" s="189" customFormat="1" ht="25.5" customHeight="1">
      <c r="A5" s="188" t="s">
        <v>182</v>
      </c>
    </row>
  </sheetData>
  <phoneticPr fontId="2"/>
  <pageMargins left="0.78740157480314965" right="0.78740157480314965" top="0.78740157480314965" bottom="0.62992125984251968" header="0.51181102362204722" footer="0.55118110236220474"/>
  <pageSetup paperSize="9" orientation="landscape" r:id="rId1"/>
  <headerFooter alignWithMargins="0">
    <oddHeader>&amp;L</oddHeader>
    <oddFooter>&amp;L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fitToPage="1"/>
  </sheetPr>
  <dimension ref="A1:G11"/>
  <sheetViews>
    <sheetView showGridLines="0" workbookViewId="0">
      <selection activeCell="C4" sqref="C4:F4"/>
    </sheetView>
  </sheetViews>
  <sheetFormatPr defaultColWidth="16.75" defaultRowHeight="12"/>
  <cols>
    <col min="1" max="1" width="9" style="5" customWidth="1"/>
    <col min="2" max="5" width="16.75" style="5" customWidth="1"/>
    <col min="6" max="256" width="16.75" style="6"/>
    <col min="257" max="257" width="9" style="6" customWidth="1"/>
    <col min="258" max="261" width="16.75" style="6" customWidth="1"/>
    <col min="262" max="512" width="16.75" style="6"/>
    <col min="513" max="513" width="9" style="6" customWidth="1"/>
    <col min="514" max="517" width="16.75" style="6" customWidth="1"/>
    <col min="518" max="768" width="16.75" style="6"/>
    <col min="769" max="769" width="9" style="6" customWidth="1"/>
    <col min="770" max="773" width="16.75" style="6" customWidth="1"/>
    <col min="774" max="1024" width="16.75" style="6"/>
    <col min="1025" max="1025" width="9" style="6" customWidth="1"/>
    <col min="1026" max="1029" width="16.75" style="6" customWidth="1"/>
    <col min="1030" max="1280" width="16.75" style="6"/>
    <col min="1281" max="1281" width="9" style="6" customWidth="1"/>
    <col min="1282" max="1285" width="16.75" style="6" customWidth="1"/>
    <col min="1286" max="1536" width="16.75" style="6"/>
    <col min="1537" max="1537" width="9" style="6" customWidth="1"/>
    <col min="1538" max="1541" width="16.75" style="6" customWidth="1"/>
    <col min="1542" max="1792" width="16.75" style="6"/>
    <col min="1793" max="1793" width="9" style="6" customWidth="1"/>
    <col min="1794" max="1797" width="16.75" style="6" customWidth="1"/>
    <col min="1798" max="2048" width="16.75" style="6"/>
    <col min="2049" max="2049" width="9" style="6" customWidth="1"/>
    <col min="2050" max="2053" width="16.75" style="6" customWidth="1"/>
    <col min="2054" max="2304" width="16.75" style="6"/>
    <col min="2305" max="2305" width="9" style="6" customWidth="1"/>
    <col min="2306" max="2309" width="16.75" style="6" customWidth="1"/>
    <col min="2310" max="2560" width="16.75" style="6"/>
    <col min="2561" max="2561" width="9" style="6" customWidth="1"/>
    <col min="2562" max="2565" width="16.75" style="6" customWidth="1"/>
    <col min="2566" max="2816" width="16.75" style="6"/>
    <col min="2817" max="2817" width="9" style="6" customWidth="1"/>
    <col min="2818" max="2821" width="16.75" style="6" customWidth="1"/>
    <col min="2822" max="3072" width="16.75" style="6"/>
    <col min="3073" max="3073" width="9" style="6" customWidth="1"/>
    <col min="3074" max="3077" width="16.75" style="6" customWidth="1"/>
    <col min="3078" max="3328" width="16.75" style="6"/>
    <col min="3329" max="3329" width="9" style="6" customWidth="1"/>
    <col min="3330" max="3333" width="16.75" style="6" customWidth="1"/>
    <col min="3334" max="3584" width="16.75" style="6"/>
    <col min="3585" max="3585" width="9" style="6" customWidth="1"/>
    <col min="3586" max="3589" width="16.75" style="6" customWidth="1"/>
    <col min="3590" max="3840" width="16.75" style="6"/>
    <col min="3841" max="3841" width="9" style="6" customWidth="1"/>
    <col min="3842" max="3845" width="16.75" style="6" customWidth="1"/>
    <col min="3846" max="4096" width="16.75" style="6"/>
    <col min="4097" max="4097" width="9" style="6" customWidth="1"/>
    <col min="4098" max="4101" width="16.75" style="6" customWidth="1"/>
    <col min="4102" max="4352" width="16.75" style="6"/>
    <col min="4353" max="4353" width="9" style="6" customWidth="1"/>
    <col min="4354" max="4357" width="16.75" style="6" customWidth="1"/>
    <col min="4358" max="4608" width="16.75" style="6"/>
    <col min="4609" max="4609" width="9" style="6" customWidth="1"/>
    <col min="4610" max="4613" width="16.75" style="6" customWidth="1"/>
    <col min="4614" max="4864" width="16.75" style="6"/>
    <col min="4865" max="4865" width="9" style="6" customWidth="1"/>
    <col min="4866" max="4869" width="16.75" style="6" customWidth="1"/>
    <col min="4870" max="5120" width="16.75" style="6"/>
    <col min="5121" max="5121" width="9" style="6" customWidth="1"/>
    <col min="5122" max="5125" width="16.75" style="6" customWidth="1"/>
    <col min="5126" max="5376" width="16.75" style="6"/>
    <col min="5377" max="5377" width="9" style="6" customWidth="1"/>
    <col min="5378" max="5381" width="16.75" style="6" customWidth="1"/>
    <col min="5382" max="5632" width="16.75" style="6"/>
    <col min="5633" max="5633" width="9" style="6" customWidth="1"/>
    <col min="5634" max="5637" width="16.75" style="6" customWidth="1"/>
    <col min="5638" max="5888" width="16.75" style="6"/>
    <col min="5889" max="5889" width="9" style="6" customWidth="1"/>
    <col min="5890" max="5893" width="16.75" style="6" customWidth="1"/>
    <col min="5894" max="6144" width="16.75" style="6"/>
    <col min="6145" max="6145" width="9" style="6" customWidth="1"/>
    <col min="6146" max="6149" width="16.75" style="6" customWidth="1"/>
    <col min="6150" max="6400" width="16.75" style="6"/>
    <col min="6401" max="6401" width="9" style="6" customWidth="1"/>
    <col min="6402" max="6405" width="16.75" style="6" customWidth="1"/>
    <col min="6406" max="6656" width="16.75" style="6"/>
    <col min="6657" max="6657" width="9" style="6" customWidth="1"/>
    <col min="6658" max="6661" width="16.75" style="6" customWidth="1"/>
    <col min="6662" max="6912" width="16.75" style="6"/>
    <col min="6913" max="6913" width="9" style="6" customWidth="1"/>
    <col min="6914" max="6917" width="16.75" style="6" customWidth="1"/>
    <col min="6918" max="7168" width="16.75" style="6"/>
    <col min="7169" max="7169" width="9" style="6" customWidth="1"/>
    <col min="7170" max="7173" width="16.75" style="6" customWidth="1"/>
    <col min="7174" max="7424" width="16.75" style="6"/>
    <col min="7425" max="7425" width="9" style="6" customWidth="1"/>
    <col min="7426" max="7429" width="16.75" style="6" customWidth="1"/>
    <col min="7430" max="7680" width="16.75" style="6"/>
    <col min="7681" max="7681" width="9" style="6" customWidth="1"/>
    <col min="7682" max="7685" width="16.75" style="6" customWidth="1"/>
    <col min="7686" max="7936" width="16.75" style="6"/>
    <col min="7937" max="7937" width="9" style="6" customWidth="1"/>
    <col min="7938" max="7941" width="16.75" style="6" customWidth="1"/>
    <col min="7942" max="8192" width="16.75" style="6"/>
    <col min="8193" max="8193" width="9" style="6" customWidth="1"/>
    <col min="8194" max="8197" width="16.75" style="6" customWidth="1"/>
    <col min="8198" max="8448" width="16.75" style="6"/>
    <col min="8449" max="8449" width="9" style="6" customWidth="1"/>
    <col min="8450" max="8453" width="16.75" style="6" customWidth="1"/>
    <col min="8454" max="8704" width="16.75" style="6"/>
    <col min="8705" max="8705" width="9" style="6" customWidth="1"/>
    <col min="8706" max="8709" width="16.75" style="6" customWidth="1"/>
    <col min="8710" max="8960" width="16.75" style="6"/>
    <col min="8961" max="8961" width="9" style="6" customWidth="1"/>
    <col min="8962" max="8965" width="16.75" style="6" customWidth="1"/>
    <col min="8966" max="9216" width="16.75" style="6"/>
    <col min="9217" max="9217" width="9" style="6" customWidth="1"/>
    <col min="9218" max="9221" width="16.75" style="6" customWidth="1"/>
    <col min="9222" max="9472" width="16.75" style="6"/>
    <col min="9473" max="9473" width="9" style="6" customWidth="1"/>
    <col min="9474" max="9477" width="16.75" style="6" customWidth="1"/>
    <col min="9478" max="9728" width="16.75" style="6"/>
    <col min="9729" max="9729" width="9" style="6" customWidth="1"/>
    <col min="9730" max="9733" width="16.75" style="6" customWidth="1"/>
    <col min="9734" max="9984" width="16.75" style="6"/>
    <col min="9985" max="9985" width="9" style="6" customWidth="1"/>
    <col min="9986" max="9989" width="16.75" style="6" customWidth="1"/>
    <col min="9990" max="10240" width="16.75" style="6"/>
    <col min="10241" max="10241" width="9" style="6" customWidth="1"/>
    <col min="10242" max="10245" width="16.75" style="6" customWidth="1"/>
    <col min="10246" max="10496" width="16.75" style="6"/>
    <col min="10497" max="10497" width="9" style="6" customWidth="1"/>
    <col min="10498" max="10501" width="16.75" style="6" customWidth="1"/>
    <col min="10502" max="10752" width="16.75" style="6"/>
    <col min="10753" max="10753" width="9" style="6" customWidth="1"/>
    <col min="10754" max="10757" width="16.75" style="6" customWidth="1"/>
    <col min="10758" max="11008" width="16.75" style="6"/>
    <col min="11009" max="11009" width="9" style="6" customWidth="1"/>
    <col min="11010" max="11013" width="16.75" style="6" customWidth="1"/>
    <col min="11014" max="11264" width="16.75" style="6"/>
    <col min="11265" max="11265" width="9" style="6" customWidth="1"/>
    <col min="11266" max="11269" width="16.75" style="6" customWidth="1"/>
    <col min="11270" max="11520" width="16.75" style="6"/>
    <col min="11521" max="11521" width="9" style="6" customWidth="1"/>
    <col min="11522" max="11525" width="16.75" style="6" customWidth="1"/>
    <col min="11526" max="11776" width="16.75" style="6"/>
    <col min="11777" max="11777" width="9" style="6" customWidth="1"/>
    <col min="11778" max="11781" width="16.75" style="6" customWidth="1"/>
    <col min="11782" max="12032" width="16.75" style="6"/>
    <col min="12033" max="12033" width="9" style="6" customWidth="1"/>
    <col min="12034" max="12037" width="16.75" style="6" customWidth="1"/>
    <col min="12038" max="12288" width="16.75" style="6"/>
    <col min="12289" max="12289" width="9" style="6" customWidth="1"/>
    <col min="12290" max="12293" width="16.75" style="6" customWidth="1"/>
    <col min="12294" max="12544" width="16.75" style="6"/>
    <col min="12545" max="12545" width="9" style="6" customWidth="1"/>
    <col min="12546" max="12549" width="16.75" style="6" customWidth="1"/>
    <col min="12550" max="12800" width="16.75" style="6"/>
    <col min="12801" max="12801" width="9" style="6" customWidth="1"/>
    <col min="12802" max="12805" width="16.75" style="6" customWidth="1"/>
    <col min="12806" max="13056" width="16.75" style="6"/>
    <col min="13057" max="13057" width="9" style="6" customWidth="1"/>
    <col min="13058" max="13061" width="16.75" style="6" customWidth="1"/>
    <col min="13062" max="13312" width="16.75" style="6"/>
    <col min="13313" max="13313" width="9" style="6" customWidth="1"/>
    <col min="13314" max="13317" width="16.75" style="6" customWidth="1"/>
    <col min="13318" max="13568" width="16.75" style="6"/>
    <col min="13569" max="13569" width="9" style="6" customWidth="1"/>
    <col min="13570" max="13573" width="16.75" style="6" customWidth="1"/>
    <col min="13574" max="13824" width="16.75" style="6"/>
    <col min="13825" max="13825" width="9" style="6" customWidth="1"/>
    <col min="13826" max="13829" width="16.75" style="6" customWidth="1"/>
    <col min="13830" max="14080" width="16.75" style="6"/>
    <col min="14081" max="14081" width="9" style="6" customWidth="1"/>
    <col min="14082" max="14085" width="16.75" style="6" customWidth="1"/>
    <col min="14086" max="14336" width="16.75" style="6"/>
    <col min="14337" max="14337" width="9" style="6" customWidth="1"/>
    <col min="14338" max="14341" width="16.75" style="6" customWidth="1"/>
    <col min="14342" max="14592" width="16.75" style="6"/>
    <col min="14593" max="14593" width="9" style="6" customWidth="1"/>
    <col min="14594" max="14597" width="16.75" style="6" customWidth="1"/>
    <col min="14598" max="14848" width="16.75" style="6"/>
    <col min="14849" max="14849" width="9" style="6" customWidth="1"/>
    <col min="14850" max="14853" width="16.75" style="6" customWidth="1"/>
    <col min="14854" max="15104" width="16.75" style="6"/>
    <col min="15105" max="15105" width="9" style="6" customWidth="1"/>
    <col min="15106" max="15109" width="16.75" style="6" customWidth="1"/>
    <col min="15110" max="15360" width="16.75" style="6"/>
    <col min="15361" max="15361" width="9" style="6" customWidth="1"/>
    <col min="15362" max="15365" width="16.75" style="6" customWidth="1"/>
    <col min="15366" max="15616" width="16.75" style="6"/>
    <col min="15617" max="15617" width="9" style="6" customWidth="1"/>
    <col min="15618" max="15621" width="16.75" style="6" customWidth="1"/>
    <col min="15622" max="15872" width="16.75" style="6"/>
    <col min="15873" max="15873" width="9" style="6" customWidth="1"/>
    <col min="15874" max="15877" width="16.75" style="6" customWidth="1"/>
    <col min="15878" max="16128" width="16.75" style="6"/>
    <col min="16129" max="16129" width="9" style="6" customWidth="1"/>
    <col min="16130" max="16133" width="16.75" style="6" customWidth="1"/>
    <col min="16134" max="16384" width="16.75" style="6"/>
  </cols>
  <sheetData>
    <row r="1" spans="1:7" ht="17.25">
      <c r="A1" s="234" t="s">
        <v>183</v>
      </c>
    </row>
    <row r="2" spans="1:7" s="13" customFormat="1" ht="18.75" customHeight="1" thickBot="1">
      <c r="B2" s="175"/>
      <c r="C2" s="175"/>
      <c r="D2" s="175"/>
      <c r="E2" s="175"/>
      <c r="F2" s="9" t="s">
        <v>208</v>
      </c>
    </row>
    <row r="3" spans="1:7" s="13" customFormat="1" ht="23.25" customHeight="1">
      <c r="A3" s="176" t="s">
        <v>184</v>
      </c>
      <c r="B3" s="190" t="s">
        <v>185</v>
      </c>
      <c r="C3" s="178" t="s">
        <v>174</v>
      </c>
      <c r="D3" s="178" t="s">
        <v>175</v>
      </c>
      <c r="E3" s="178" t="s">
        <v>176</v>
      </c>
      <c r="F3" s="177" t="s">
        <v>177</v>
      </c>
      <c r="G3" s="12"/>
    </row>
    <row r="4" spans="1:7" s="13" customFormat="1" ht="23.25" customHeight="1" thickBot="1">
      <c r="A4" s="191" t="s">
        <v>178</v>
      </c>
      <c r="B4" s="181">
        <f>SUM(C4:F4)</f>
        <v>453</v>
      </c>
      <c r="C4" s="192">
        <v>8</v>
      </c>
      <c r="D4" s="192">
        <v>445</v>
      </c>
      <c r="E4" s="193" t="s">
        <v>250</v>
      </c>
      <c r="F4" s="193" t="s">
        <v>250</v>
      </c>
      <c r="G4" s="12"/>
    </row>
    <row r="5" spans="1:7" s="13" customFormat="1" ht="21.75" customHeight="1">
      <c r="A5" s="188" t="s">
        <v>186</v>
      </c>
    </row>
    <row r="6" spans="1:7" s="13" customFormat="1" ht="21.75" customHeight="1">
      <c r="A6" s="194" t="s">
        <v>180</v>
      </c>
    </row>
    <row r="11" spans="1:7">
      <c r="E11" s="195"/>
    </row>
  </sheetData>
  <phoneticPr fontId="2"/>
  <pageMargins left="0.78740157480314965" right="0.78740157480314965" top="0.98425196850393704" bottom="0.9055118110236221" header="0.51181102362204722" footer="0.51181102362204722"/>
  <pageSetup paperSize="9" orientation="landscape" r:id="rId1"/>
  <headerFooter alignWithMargins="0">
    <oddHeader>&amp;L</oddHeader>
    <oddFooter>&amp;L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U9"/>
  <sheetViews>
    <sheetView showGridLines="0" zoomScaleNormal="100" workbookViewId="0">
      <selection activeCell="C4" sqref="C4:R4"/>
    </sheetView>
  </sheetViews>
  <sheetFormatPr defaultColWidth="10.75" defaultRowHeight="12"/>
  <cols>
    <col min="1" max="1" width="6.875" style="5" customWidth="1"/>
    <col min="2" max="2" width="5.875" style="5" customWidth="1"/>
    <col min="3" max="10" width="5.125" style="5" customWidth="1"/>
    <col min="11" max="11" width="5.125" style="6" customWidth="1"/>
    <col min="12" max="12" width="5.375" style="6" customWidth="1"/>
    <col min="13" max="13" width="5.875" style="6" customWidth="1"/>
    <col min="14" max="14" width="5.625" style="6" customWidth="1"/>
    <col min="15" max="18" width="5.125" style="6" customWidth="1"/>
    <col min="19" max="255" width="10.75" style="6" customWidth="1"/>
    <col min="256" max="256" width="10.75" style="6"/>
    <col min="257" max="257" width="6.875" style="6" customWidth="1"/>
    <col min="258" max="258" width="5.875" style="6" customWidth="1"/>
    <col min="259" max="267" width="5.125" style="6" customWidth="1"/>
    <col min="268" max="268" width="5.375" style="6" customWidth="1"/>
    <col min="269" max="269" width="5.875" style="6" customWidth="1"/>
    <col min="270" max="270" width="5.625" style="6" customWidth="1"/>
    <col min="271" max="274" width="5.125" style="6" customWidth="1"/>
    <col min="275" max="511" width="10.75" style="6" customWidth="1"/>
    <col min="512" max="512" width="10.75" style="6"/>
    <col min="513" max="513" width="6.875" style="6" customWidth="1"/>
    <col min="514" max="514" width="5.875" style="6" customWidth="1"/>
    <col min="515" max="523" width="5.125" style="6" customWidth="1"/>
    <col min="524" max="524" width="5.375" style="6" customWidth="1"/>
    <col min="525" max="525" width="5.875" style="6" customWidth="1"/>
    <col min="526" max="526" width="5.625" style="6" customWidth="1"/>
    <col min="527" max="530" width="5.125" style="6" customWidth="1"/>
    <col min="531" max="767" width="10.75" style="6" customWidth="1"/>
    <col min="768" max="768" width="10.75" style="6"/>
    <col min="769" max="769" width="6.875" style="6" customWidth="1"/>
    <col min="770" max="770" width="5.875" style="6" customWidth="1"/>
    <col min="771" max="779" width="5.125" style="6" customWidth="1"/>
    <col min="780" max="780" width="5.375" style="6" customWidth="1"/>
    <col min="781" max="781" width="5.875" style="6" customWidth="1"/>
    <col min="782" max="782" width="5.625" style="6" customWidth="1"/>
    <col min="783" max="786" width="5.125" style="6" customWidth="1"/>
    <col min="787" max="1023" width="10.75" style="6" customWidth="1"/>
    <col min="1024" max="1024" width="10.75" style="6"/>
    <col min="1025" max="1025" width="6.875" style="6" customWidth="1"/>
    <col min="1026" max="1026" width="5.875" style="6" customWidth="1"/>
    <col min="1027" max="1035" width="5.125" style="6" customWidth="1"/>
    <col min="1036" max="1036" width="5.375" style="6" customWidth="1"/>
    <col min="1037" max="1037" width="5.875" style="6" customWidth="1"/>
    <col min="1038" max="1038" width="5.625" style="6" customWidth="1"/>
    <col min="1039" max="1042" width="5.125" style="6" customWidth="1"/>
    <col min="1043" max="1279" width="10.75" style="6" customWidth="1"/>
    <col min="1280" max="1280" width="10.75" style="6"/>
    <col min="1281" max="1281" width="6.875" style="6" customWidth="1"/>
    <col min="1282" max="1282" width="5.875" style="6" customWidth="1"/>
    <col min="1283" max="1291" width="5.125" style="6" customWidth="1"/>
    <col min="1292" max="1292" width="5.375" style="6" customWidth="1"/>
    <col min="1293" max="1293" width="5.875" style="6" customWidth="1"/>
    <col min="1294" max="1294" width="5.625" style="6" customWidth="1"/>
    <col min="1295" max="1298" width="5.125" style="6" customWidth="1"/>
    <col min="1299" max="1535" width="10.75" style="6" customWidth="1"/>
    <col min="1536" max="1536" width="10.75" style="6"/>
    <col min="1537" max="1537" width="6.875" style="6" customWidth="1"/>
    <col min="1538" max="1538" width="5.875" style="6" customWidth="1"/>
    <col min="1539" max="1547" width="5.125" style="6" customWidth="1"/>
    <col min="1548" max="1548" width="5.375" style="6" customWidth="1"/>
    <col min="1549" max="1549" width="5.875" style="6" customWidth="1"/>
    <col min="1550" max="1550" width="5.625" style="6" customWidth="1"/>
    <col min="1551" max="1554" width="5.125" style="6" customWidth="1"/>
    <col min="1555" max="1791" width="10.75" style="6" customWidth="1"/>
    <col min="1792" max="1792" width="10.75" style="6"/>
    <col min="1793" max="1793" width="6.875" style="6" customWidth="1"/>
    <col min="1794" max="1794" width="5.875" style="6" customWidth="1"/>
    <col min="1795" max="1803" width="5.125" style="6" customWidth="1"/>
    <col min="1804" max="1804" width="5.375" style="6" customWidth="1"/>
    <col min="1805" max="1805" width="5.875" style="6" customWidth="1"/>
    <col min="1806" max="1806" width="5.625" style="6" customWidth="1"/>
    <col min="1807" max="1810" width="5.125" style="6" customWidth="1"/>
    <col min="1811" max="2047" width="10.75" style="6" customWidth="1"/>
    <col min="2048" max="2048" width="10.75" style="6"/>
    <col min="2049" max="2049" width="6.875" style="6" customWidth="1"/>
    <col min="2050" max="2050" width="5.875" style="6" customWidth="1"/>
    <col min="2051" max="2059" width="5.125" style="6" customWidth="1"/>
    <col min="2060" max="2060" width="5.375" style="6" customWidth="1"/>
    <col min="2061" max="2061" width="5.875" style="6" customWidth="1"/>
    <col min="2062" max="2062" width="5.625" style="6" customWidth="1"/>
    <col min="2063" max="2066" width="5.125" style="6" customWidth="1"/>
    <col min="2067" max="2303" width="10.75" style="6" customWidth="1"/>
    <col min="2304" max="2304" width="10.75" style="6"/>
    <col min="2305" max="2305" width="6.875" style="6" customWidth="1"/>
    <col min="2306" max="2306" width="5.875" style="6" customWidth="1"/>
    <col min="2307" max="2315" width="5.125" style="6" customWidth="1"/>
    <col min="2316" max="2316" width="5.375" style="6" customWidth="1"/>
    <col min="2317" max="2317" width="5.875" style="6" customWidth="1"/>
    <col min="2318" max="2318" width="5.625" style="6" customWidth="1"/>
    <col min="2319" max="2322" width="5.125" style="6" customWidth="1"/>
    <col min="2323" max="2559" width="10.75" style="6" customWidth="1"/>
    <col min="2560" max="2560" width="10.75" style="6"/>
    <col min="2561" max="2561" width="6.875" style="6" customWidth="1"/>
    <col min="2562" max="2562" width="5.875" style="6" customWidth="1"/>
    <col min="2563" max="2571" width="5.125" style="6" customWidth="1"/>
    <col min="2572" max="2572" width="5.375" style="6" customWidth="1"/>
    <col min="2573" max="2573" width="5.875" style="6" customWidth="1"/>
    <col min="2574" max="2574" width="5.625" style="6" customWidth="1"/>
    <col min="2575" max="2578" width="5.125" style="6" customWidth="1"/>
    <col min="2579" max="2815" width="10.75" style="6" customWidth="1"/>
    <col min="2816" max="2816" width="10.75" style="6"/>
    <col min="2817" max="2817" width="6.875" style="6" customWidth="1"/>
    <col min="2818" max="2818" width="5.875" style="6" customWidth="1"/>
    <col min="2819" max="2827" width="5.125" style="6" customWidth="1"/>
    <col min="2828" max="2828" width="5.375" style="6" customWidth="1"/>
    <col min="2829" max="2829" width="5.875" style="6" customWidth="1"/>
    <col min="2830" max="2830" width="5.625" style="6" customWidth="1"/>
    <col min="2831" max="2834" width="5.125" style="6" customWidth="1"/>
    <col min="2835" max="3071" width="10.75" style="6" customWidth="1"/>
    <col min="3072" max="3072" width="10.75" style="6"/>
    <col min="3073" max="3073" width="6.875" style="6" customWidth="1"/>
    <col min="3074" max="3074" width="5.875" style="6" customWidth="1"/>
    <col min="3075" max="3083" width="5.125" style="6" customWidth="1"/>
    <col min="3084" max="3084" width="5.375" style="6" customWidth="1"/>
    <col min="3085" max="3085" width="5.875" style="6" customWidth="1"/>
    <col min="3086" max="3086" width="5.625" style="6" customWidth="1"/>
    <col min="3087" max="3090" width="5.125" style="6" customWidth="1"/>
    <col min="3091" max="3327" width="10.75" style="6" customWidth="1"/>
    <col min="3328" max="3328" width="10.75" style="6"/>
    <col min="3329" max="3329" width="6.875" style="6" customWidth="1"/>
    <col min="3330" max="3330" width="5.875" style="6" customWidth="1"/>
    <col min="3331" max="3339" width="5.125" style="6" customWidth="1"/>
    <col min="3340" max="3340" width="5.375" style="6" customWidth="1"/>
    <col min="3341" max="3341" width="5.875" style="6" customWidth="1"/>
    <col min="3342" max="3342" width="5.625" style="6" customWidth="1"/>
    <col min="3343" max="3346" width="5.125" style="6" customWidth="1"/>
    <col min="3347" max="3583" width="10.75" style="6" customWidth="1"/>
    <col min="3584" max="3584" width="10.75" style="6"/>
    <col min="3585" max="3585" width="6.875" style="6" customWidth="1"/>
    <col min="3586" max="3586" width="5.875" style="6" customWidth="1"/>
    <col min="3587" max="3595" width="5.125" style="6" customWidth="1"/>
    <col min="3596" max="3596" width="5.375" style="6" customWidth="1"/>
    <col min="3597" max="3597" width="5.875" style="6" customWidth="1"/>
    <col min="3598" max="3598" width="5.625" style="6" customWidth="1"/>
    <col min="3599" max="3602" width="5.125" style="6" customWidth="1"/>
    <col min="3603" max="3839" width="10.75" style="6" customWidth="1"/>
    <col min="3840" max="3840" width="10.75" style="6"/>
    <col min="3841" max="3841" width="6.875" style="6" customWidth="1"/>
    <col min="3842" max="3842" width="5.875" style="6" customWidth="1"/>
    <col min="3843" max="3851" width="5.125" style="6" customWidth="1"/>
    <col min="3852" max="3852" width="5.375" style="6" customWidth="1"/>
    <col min="3853" max="3853" width="5.875" style="6" customWidth="1"/>
    <col min="3854" max="3854" width="5.625" style="6" customWidth="1"/>
    <col min="3855" max="3858" width="5.125" style="6" customWidth="1"/>
    <col min="3859" max="4095" width="10.75" style="6" customWidth="1"/>
    <col min="4096" max="4096" width="10.75" style="6"/>
    <col min="4097" max="4097" width="6.875" style="6" customWidth="1"/>
    <col min="4098" max="4098" width="5.875" style="6" customWidth="1"/>
    <col min="4099" max="4107" width="5.125" style="6" customWidth="1"/>
    <col min="4108" max="4108" width="5.375" style="6" customWidth="1"/>
    <col min="4109" max="4109" width="5.875" style="6" customWidth="1"/>
    <col min="4110" max="4110" width="5.625" style="6" customWidth="1"/>
    <col min="4111" max="4114" width="5.125" style="6" customWidth="1"/>
    <col min="4115" max="4351" width="10.75" style="6" customWidth="1"/>
    <col min="4352" max="4352" width="10.75" style="6"/>
    <col min="4353" max="4353" width="6.875" style="6" customWidth="1"/>
    <col min="4354" max="4354" width="5.875" style="6" customWidth="1"/>
    <col min="4355" max="4363" width="5.125" style="6" customWidth="1"/>
    <col min="4364" max="4364" width="5.375" style="6" customWidth="1"/>
    <col min="4365" max="4365" width="5.875" style="6" customWidth="1"/>
    <col min="4366" max="4366" width="5.625" style="6" customWidth="1"/>
    <col min="4367" max="4370" width="5.125" style="6" customWidth="1"/>
    <col min="4371" max="4607" width="10.75" style="6" customWidth="1"/>
    <col min="4608" max="4608" width="10.75" style="6"/>
    <col min="4609" max="4609" width="6.875" style="6" customWidth="1"/>
    <col min="4610" max="4610" width="5.875" style="6" customWidth="1"/>
    <col min="4611" max="4619" width="5.125" style="6" customWidth="1"/>
    <col min="4620" max="4620" width="5.375" style="6" customWidth="1"/>
    <col min="4621" max="4621" width="5.875" style="6" customWidth="1"/>
    <col min="4622" max="4622" width="5.625" style="6" customWidth="1"/>
    <col min="4623" max="4626" width="5.125" style="6" customWidth="1"/>
    <col min="4627" max="4863" width="10.75" style="6" customWidth="1"/>
    <col min="4864" max="4864" width="10.75" style="6"/>
    <col min="4865" max="4865" width="6.875" style="6" customWidth="1"/>
    <col min="4866" max="4866" width="5.875" style="6" customWidth="1"/>
    <col min="4867" max="4875" width="5.125" style="6" customWidth="1"/>
    <col min="4876" max="4876" width="5.375" style="6" customWidth="1"/>
    <col min="4877" max="4877" width="5.875" style="6" customWidth="1"/>
    <col min="4878" max="4878" width="5.625" style="6" customWidth="1"/>
    <col min="4879" max="4882" width="5.125" style="6" customWidth="1"/>
    <col min="4883" max="5119" width="10.75" style="6" customWidth="1"/>
    <col min="5120" max="5120" width="10.75" style="6"/>
    <col min="5121" max="5121" width="6.875" style="6" customWidth="1"/>
    <col min="5122" max="5122" width="5.875" style="6" customWidth="1"/>
    <col min="5123" max="5131" width="5.125" style="6" customWidth="1"/>
    <col min="5132" max="5132" width="5.375" style="6" customWidth="1"/>
    <col min="5133" max="5133" width="5.875" style="6" customWidth="1"/>
    <col min="5134" max="5134" width="5.625" style="6" customWidth="1"/>
    <col min="5135" max="5138" width="5.125" style="6" customWidth="1"/>
    <col min="5139" max="5375" width="10.75" style="6" customWidth="1"/>
    <col min="5376" max="5376" width="10.75" style="6"/>
    <col min="5377" max="5377" width="6.875" style="6" customWidth="1"/>
    <col min="5378" max="5378" width="5.875" style="6" customWidth="1"/>
    <col min="5379" max="5387" width="5.125" style="6" customWidth="1"/>
    <col min="5388" max="5388" width="5.375" style="6" customWidth="1"/>
    <col min="5389" max="5389" width="5.875" style="6" customWidth="1"/>
    <col min="5390" max="5390" width="5.625" style="6" customWidth="1"/>
    <col min="5391" max="5394" width="5.125" style="6" customWidth="1"/>
    <col min="5395" max="5631" width="10.75" style="6" customWidth="1"/>
    <col min="5632" max="5632" width="10.75" style="6"/>
    <col min="5633" max="5633" width="6.875" style="6" customWidth="1"/>
    <col min="5634" max="5634" width="5.875" style="6" customWidth="1"/>
    <col min="5635" max="5643" width="5.125" style="6" customWidth="1"/>
    <col min="5644" max="5644" width="5.375" style="6" customWidth="1"/>
    <col min="5645" max="5645" width="5.875" style="6" customWidth="1"/>
    <col min="5646" max="5646" width="5.625" style="6" customWidth="1"/>
    <col min="5647" max="5650" width="5.125" style="6" customWidth="1"/>
    <col min="5651" max="5887" width="10.75" style="6" customWidth="1"/>
    <col min="5888" max="5888" width="10.75" style="6"/>
    <col min="5889" max="5889" width="6.875" style="6" customWidth="1"/>
    <col min="5890" max="5890" width="5.875" style="6" customWidth="1"/>
    <col min="5891" max="5899" width="5.125" style="6" customWidth="1"/>
    <col min="5900" max="5900" width="5.375" style="6" customWidth="1"/>
    <col min="5901" max="5901" width="5.875" style="6" customWidth="1"/>
    <col min="5902" max="5902" width="5.625" style="6" customWidth="1"/>
    <col min="5903" max="5906" width="5.125" style="6" customWidth="1"/>
    <col min="5907" max="6143" width="10.75" style="6" customWidth="1"/>
    <col min="6144" max="6144" width="10.75" style="6"/>
    <col min="6145" max="6145" width="6.875" style="6" customWidth="1"/>
    <col min="6146" max="6146" width="5.875" style="6" customWidth="1"/>
    <col min="6147" max="6155" width="5.125" style="6" customWidth="1"/>
    <col min="6156" max="6156" width="5.375" style="6" customWidth="1"/>
    <col min="6157" max="6157" width="5.875" style="6" customWidth="1"/>
    <col min="6158" max="6158" width="5.625" style="6" customWidth="1"/>
    <col min="6159" max="6162" width="5.125" style="6" customWidth="1"/>
    <col min="6163" max="6399" width="10.75" style="6" customWidth="1"/>
    <col min="6400" max="6400" width="10.75" style="6"/>
    <col min="6401" max="6401" width="6.875" style="6" customWidth="1"/>
    <col min="6402" max="6402" width="5.875" style="6" customWidth="1"/>
    <col min="6403" max="6411" width="5.125" style="6" customWidth="1"/>
    <col min="6412" max="6412" width="5.375" style="6" customWidth="1"/>
    <col min="6413" max="6413" width="5.875" style="6" customWidth="1"/>
    <col min="6414" max="6414" width="5.625" style="6" customWidth="1"/>
    <col min="6415" max="6418" width="5.125" style="6" customWidth="1"/>
    <col min="6419" max="6655" width="10.75" style="6" customWidth="1"/>
    <col min="6656" max="6656" width="10.75" style="6"/>
    <col min="6657" max="6657" width="6.875" style="6" customWidth="1"/>
    <col min="6658" max="6658" width="5.875" style="6" customWidth="1"/>
    <col min="6659" max="6667" width="5.125" style="6" customWidth="1"/>
    <col min="6668" max="6668" width="5.375" style="6" customWidth="1"/>
    <col min="6669" max="6669" width="5.875" style="6" customWidth="1"/>
    <col min="6670" max="6670" width="5.625" style="6" customWidth="1"/>
    <col min="6671" max="6674" width="5.125" style="6" customWidth="1"/>
    <col min="6675" max="6911" width="10.75" style="6" customWidth="1"/>
    <col min="6912" max="6912" width="10.75" style="6"/>
    <col min="6913" max="6913" width="6.875" style="6" customWidth="1"/>
    <col min="6914" max="6914" width="5.875" style="6" customWidth="1"/>
    <col min="6915" max="6923" width="5.125" style="6" customWidth="1"/>
    <col min="6924" max="6924" width="5.375" style="6" customWidth="1"/>
    <col min="6925" max="6925" width="5.875" style="6" customWidth="1"/>
    <col min="6926" max="6926" width="5.625" style="6" customWidth="1"/>
    <col min="6927" max="6930" width="5.125" style="6" customWidth="1"/>
    <col min="6931" max="7167" width="10.75" style="6" customWidth="1"/>
    <col min="7168" max="7168" width="10.75" style="6"/>
    <col min="7169" max="7169" width="6.875" style="6" customWidth="1"/>
    <col min="7170" max="7170" width="5.875" style="6" customWidth="1"/>
    <col min="7171" max="7179" width="5.125" style="6" customWidth="1"/>
    <col min="7180" max="7180" width="5.375" style="6" customWidth="1"/>
    <col min="7181" max="7181" width="5.875" style="6" customWidth="1"/>
    <col min="7182" max="7182" width="5.625" style="6" customWidth="1"/>
    <col min="7183" max="7186" width="5.125" style="6" customWidth="1"/>
    <col min="7187" max="7423" width="10.75" style="6" customWidth="1"/>
    <col min="7424" max="7424" width="10.75" style="6"/>
    <col min="7425" max="7425" width="6.875" style="6" customWidth="1"/>
    <col min="7426" max="7426" width="5.875" style="6" customWidth="1"/>
    <col min="7427" max="7435" width="5.125" style="6" customWidth="1"/>
    <col min="7436" max="7436" width="5.375" style="6" customWidth="1"/>
    <col min="7437" max="7437" width="5.875" style="6" customWidth="1"/>
    <col min="7438" max="7438" width="5.625" style="6" customWidth="1"/>
    <col min="7439" max="7442" width="5.125" style="6" customWidth="1"/>
    <col min="7443" max="7679" width="10.75" style="6" customWidth="1"/>
    <col min="7680" max="7680" width="10.75" style="6"/>
    <col min="7681" max="7681" width="6.875" style="6" customWidth="1"/>
    <col min="7682" max="7682" width="5.875" style="6" customWidth="1"/>
    <col min="7683" max="7691" width="5.125" style="6" customWidth="1"/>
    <col min="7692" max="7692" width="5.375" style="6" customWidth="1"/>
    <col min="7693" max="7693" width="5.875" style="6" customWidth="1"/>
    <col min="7694" max="7694" width="5.625" style="6" customWidth="1"/>
    <col min="7695" max="7698" width="5.125" style="6" customWidth="1"/>
    <col min="7699" max="7935" width="10.75" style="6" customWidth="1"/>
    <col min="7936" max="7936" width="10.75" style="6"/>
    <col min="7937" max="7937" width="6.875" style="6" customWidth="1"/>
    <col min="7938" max="7938" width="5.875" style="6" customWidth="1"/>
    <col min="7939" max="7947" width="5.125" style="6" customWidth="1"/>
    <col min="7948" max="7948" width="5.375" style="6" customWidth="1"/>
    <col min="7949" max="7949" width="5.875" style="6" customWidth="1"/>
    <col min="7950" max="7950" width="5.625" style="6" customWidth="1"/>
    <col min="7951" max="7954" width="5.125" style="6" customWidth="1"/>
    <col min="7955" max="8191" width="10.75" style="6" customWidth="1"/>
    <col min="8192" max="8192" width="10.75" style="6"/>
    <col min="8193" max="8193" width="6.875" style="6" customWidth="1"/>
    <col min="8194" max="8194" width="5.875" style="6" customWidth="1"/>
    <col min="8195" max="8203" width="5.125" style="6" customWidth="1"/>
    <col min="8204" max="8204" width="5.375" style="6" customWidth="1"/>
    <col min="8205" max="8205" width="5.875" style="6" customWidth="1"/>
    <col min="8206" max="8206" width="5.625" style="6" customWidth="1"/>
    <col min="8207" max="8210" width="5.125" style="6" customWidth="1"/>
    <col min="8211" max="8447" width="10.75" style="6" customWidth="1"/>
    <col min="8448" max="8448" width="10.75" style="6"/>
    <col min="8449" max="8449" width="6.875" style="6" customWidth="1"/>
    <col min="8450" max="8450" width="5.875" style="6" customWidth="1"/>
    <col min="8451" max="8459" width="5.125" style="6" customWidth="1"/>
    <col min="8460" max="8460" width="5.375" style="6" customWidth="1"/>
    <col min="8461" max="8461" width="5.875" style="6" customWidth="1"/>
    <col min="8462" max="8462" width="5.625" style="6" customWidth="1"/>
    <col min="8463" max="8466" width="5.125" style="6" customWidth="1"/>
    <col min="8467" max="8703" width="10.75" style="6" customWidth="1"/>
    <col min="8704" max="8704" width="10.75" style="6"/>
    <col min="8705" max="8705" width="6.875" style="6" customWidth="1"/>
    <col min="8706" max="8706" width="5.875" style="6" customWidth="1"/>
    <col min="8707" max="8715" width="5.125" style="6" customWidth="1"/>
    <col min="8716" max="8716" width="5.375" style="6" customWidth="1"/>
    <col min="8717" max="8717" width="5.875" style="6" customWidth="1"/>
    <col min="8718" max="8718" width="5.625" style="6" customWidth="1"/>
    <col min="8719" max="8722" width="5.125" style="6" customWidth="1"/>
    <col min="8723" max="8959" width="10.75" style="6" customWidth="1"/>
    <col min="8960" max="8960" width="10.75" style="6"/>
    <col min="8961" max="8961" width="6.875" style="6" customWidth="1"/>
    <col min="8962" max="8962" width="5.875" style="6" customWidth="1"/>
    <col min="8963" max="8971" width="5.125" style="6" customWidth="1"/>
    <col min="8972" max="8972" width="5.375" style="6" customWidth="1"/>
    <col min="8973" max="8973" width="5.875" style="6" customWidth="1"/>
    <col min="8974" max="8974" width="5.625" style="6" customWidth="1"/>
    <col min="8975" max="8978" width="5.125" style="6" customWidth="1"/>
    <col min="8979" max="9215" width="10.75" style="6" customWidth="1"/>
    <col min="9216" max="9216" width="10.75" style="6"/>
    <col min="9217" max="9217" width="6.875" style="6" customWidth="1"/>
    <col min="9218" max="9218" width="5.875" style="6" customWidth="1"/>
    <col min="9219" max="9227" width="5.125" style="6" customWidth="1"/>
    <col min="9228" max="9228" width="5.375" style="6" customWidth="1"/>
    <col min="9229" max="9229" width="5.875" style="6" customWidth="1"/>
    <col min="9230" max="9230" width="5.625" style="6" customWidth="1"/>
    <col min="9231" max="9234" width="5.125" style="6" customWidth="1"/>
    <col min="9235" max="9471" width="10.75" style="6" customWidth="1"/>
    <col min="9472" max="9472" width="10.75" style="6"/>
    <col min="9473" max="9473" width="6.875" style="6" customWidth="1"/>
    <col min="9474" max="9474" width="5.875" style="6" customWidth="1"/>
    <col min="9475" max="9483" width="5.125" style="6" customWidth="1"/>
    <col min="9484" max="9484" width="5.375" style="6" customWidth="1"/>
    <col min="9485" max="9485" width="5.875" style="6" customWidth="1"/>
    <col min="9486" max="9486" width="5.625" style="6" customWidth="1"/>
    <col min="9487" max="9490" width="5.125" style="6" customWidth="1"/>
    <col min="9491" max="9727" width="10.75" style="6" customWidth="1"/>
    <col min="9728" max="9728" width="10.75" style="6"/>
    <col min="9729" max="9729" width="6.875" style="6" customWidth="1"/>
    <col min="9730" max="9730" width="5.875" style="6" customWidth="1"/>
    <col min="9731" max="9739" width="5.125" style="6" customWidth="1"/>
    <col min="9740" max="9740" width="5.375" style="6" customWidth="1"/>
    <col min="9741" max="9741" width="5.875" style="6" customWidth="1"/>
    <col min="9742" max="9742" width="5.625" style="6" customWidth="1"/>
    <col min="9743" max="9746" width="5.125" style="6" customWidth="1"/>
    <col min="9747" max="9983" width="10.75" style="6" customWidth="1"/>
    <col min="9984" max="9984" width="10.75" style="6"/>
    <col min="9985" max="9985" width="6.875" style="6" customWidth="1"/>
    <col min="9986" max="9986" width="5.875" style="6" customWidth="1"/>
    <col min="9987" max="9995" width="5.125" style="6" customWidth="1"/>
    <col min="9996" max="9996" width="5.375" style="6" customWidth="1"/>
    <col min="9997" max="9997" width="5.875" style="6" customWidth="1"/>
    <col min="9998" max="9998" width="5.625" style="6" customWidth="1"/>
    <col min="9999" max="10002" width="5.125" style="6" customWidth="1"/>
    <col min="10003" max="10239" width="10.75" style="6" customWidth="1"/>
    <col min="10240" max="10240" width="10.75" style="6"/>
    <col min="10241" max="10241" width="6.875" style="6" customWidth="1"/>
    <col min="10242" max="10242" width="5.875" style="6" customWidth="1"/>
    <col min="10243" max="10251" width="5.125" style="6" customWidth="1"/>
    <col min="10252" max="10252" width="5.375" style="6" customWidth="1"/>
    <col min="10253" max="10253" width="5.875" style="6" customWidth="1"/>
    <col min="10254" max="10254" width="5.625" style="6" customWidth="1"/>
    <col min="10255" max="10258" width="5.125" style="6" customWidth="1"/>
    <col min="10259" max="10495" width="10.75" style="6" customWidth="1"/>
    <col min="10496" max="10496" width="10.75" style="6"/>
    <col min="10497" max="10497" width="6.875" style="6" customWidth="1"/>
    <col min="10498" max="10498" width="5.875" style="6" customWidth="1"/>
    <col min="10499" max="10507" width="5.125" style="6" customWidth="1"/>
    <col min="10508" max="10508" width="5.375" style="6" customWidth="1"/>
    <col min="10509" max="10509" width="5.875" style="6" customWidth="1"/>
    <col min="10510" max="10510" width="5.625" style="6" customWidth="1"/>
    <col min="10511" max="10514" width="5.125" style="6" customWidth="1"/>
    <col min="10515" max="10751" width="10.75" style="6" customWidth="1"/>
    <col min="10752" max="10752" width="10.75" style="6"/>
    <col min="10753" max="10753" width="6.875" style="6" customWidth="1"/>
    <col min="10754" max="10754" width="5.875" style="6" customWidth="1"/>
    <col min="10755" max="10763" width="5.125" style="6" customWidth="1"/>
    <col min="10764" max="10764" width="5.375" style="6" customWidth="1"/>
    <col min="10765" max="10765" width="5.875" style="6" customWidth="1"/>
    <col min="10766" max="10766" width="5.625" style="6" customWidth="1"/>
    <col min="10767" max="10770" width="5.125" style="6" customWidth="1"/>
    <col min="10771" max="11007" width="10.75" style="6" customWidth="1"/>
    <col min="11008" max="11008" width="10.75" style="6"/>
    <col min="11009" max="11009" width="6.875" style="6" customWidth="1"/>
    <col min="11010" max="11010" width="5.875" style="6" customWidth="1"/>
    <col min="11011" max="11019" width="5.125" style="6" customWidth="1"/>
    <col min="11020" max="11020" width="5.375" style="6" customWidth="1"/>
    <col min="11021" max="11021" width="5.875" style="6" customWidth="1"/>
    <col min="11022" max="11022" width="5.625" style="6" customWidth="1"/>
    <col min="11023" max="11026" width="5.125" style="6" customWidth="1"/>
    <col min="11027" max="11263" width="10.75" style="6" customWidth="1"/>
    <col min="11264" max="11264" width="10.75" style="6"/>
    <col min="11265" max="11265" width="6.875" style="6" customWidth="1"/>
    <col min="11266" max="11266" width="5.875" style="6" customWidth="1"/>
    <col min="11267" max="11275" width="5.125" style="6" customWidth="1"/>
    <col min="11276" max="11276" width="5.375" style="6" customWidth="1"/>
    <col min="11277" max="11277" width="5.875" style="6" customWidth="1"/>
    <col min="11278" max="11278" width="5.625" style="6" customWidth="1"/>
    <col min="11279" max="11282" width="5.125" style="6" customWidth="1"/>
    <col min="11283" max="11519" width="10.75" style="6" customWidth="1"/>
    <col min="11520" max="11520" width="10.75" style="6"/>
    <col min="11521" max="11521" width="6.875" style="6" customWidth="1"/>
    <col min="11522" max="11522" width="5.875" style="6" customWidth="1"/>
    <col min="11523" max="11531" width="5.125" style="6" customWidth="1"/>
    <col min="11532" max="11532" width="5.375" style="6" customWidth="1"/>
    <col min="11533" max="11533" width="5.875" style="6" customWidth="1"/>
    <col min="11534" max="11534" width="5.625" style="6" customWidth="1"/>
    <col min="11535" max="11538" width="5.125" style="6" customWidth="1"/>
    <col min="11539" max="11775" width="10.75" style="6" customWidth="1"/>
    <col min="11776" max="11776" width="10.75" style="6"/>
    <col min="11777" max="11777" width="6.875" style="6" customWidth="1"/>
    <col min="11778" max="11778" width="5.875" style="6" customWidth="1"/>
    <col min="11779" max="11787" width="5.125" style="6" customWidth="1"/>
    <col min="11788" max="11788" width="5.375" style="6" customWidth="1"/>
    <col min="11789" max="11789" width="5.875" style="6" customWidth="1"/>
    <col min="11790" max="11790" width="5.625" style="6" customWidth="1"/>
    <col min="11791" max="11794" width="5.125" style="6" customWidth="1"/>
    <col min="11795" max="12031" width="10.75" style="6" customWidth="1"/>
    <col min="12032" max="12032" width="10.75" style="6"/>
    <col min="12033" max="12033" width="6.875" style="6" customWidth="1"/>
    <col min="12034" max="12034" width="5.875" style="6" customWidth="1"/>
    <col min="12035" max="12043" width="5.125" style="6" customWidth="1"/>
    <col min="12044" max="12044" width="5.375" style="6" customWidth="1"/>
    <col min="12045" max="12045" width="5.875" style="6" customWidth="1"/>
    <col min="12046" max="12046" width="5.625" style="6" customWidth="1"/>
    <col min="12047" max="12050" width="5.125" style="6" customWidth="1"/>
    <col min="12051" max="12287" width="10.75" style="6" customWidth="1"/>
    <col min="12288" max="12288" width="10.75" style="6"/>
    <col min="12289" max="12289" width="6.875" style="6" customWidth="1"/>
    <col min="12290" max="12290" width="5.875" style="6" customWidth="1"/>
    <col min="12291" max="12299" width="5.125" style="6" customWidth="1"/>
    <col min="12300" max="12300" width="5.375" style="6" customWidth="1"/>
    <col min="12301" max="12301" width="5.875" style="6" customWidth="1"/>
    <col min="12302" max="12302" width="5.625" style="6" customWidth="1"/>
    <col min="12303" max="12306" width="5.125" style="6" customWidth="1"/>
    <col min="12307" max="12543" width="10.75" style="6" customWidth="1"/>
    <col min="12544" max="12544" width="10.75" style="6"/>
    <col min="12545" max="12545" width="6.875" style="6" customWidth="1"/>
    <col min="12546" max="12546" width="5.875" style="6" customWidth="1"/>
    <col min="12547" max="12555" width="5.125" style="6" customWidth="1"/>
    <col min="12556" max="12556" width="5.375" style="6" customWidth="1"/>
    <col min="12557" max="12557" width="5.875" style="6" customWidth="1"/>
    <col min="12558" max="12558" width="5.625" style="6" customWidth="1"/>
    <col min="12559" max="12562" width="5.125" style="6" customWidth="1"/>
    <col min="12563" max="12799" width="10.75" style="6" customWidth="1"/>
    <col min="12800" max="12800" width="10.75" style="6"/>
    <col min="12801" max="12801" width="6.875" style="6" customWidth="1"/>
    <col min="12802" max="12802" width="5.875" style="6" customWidth="1"/>
    <col min="12803" max="12811" width="5.125" style="6" customWidth="1"/>
    <col min="12812" max="12812" width="5.375" style="6" customWidth="1"/>
    <col min="12813" max="12813" width="5.875" style="6" customWidth="1"/>
    <col min="12814" max="12814" width="5.625" style="6" customWidth="1"/>
    <col min="12815" max="12818" width="5.125" style="6" customWidth="1"/>
    <col min="12819" max="13055" width="10.75" style="6" customWidth="1"/>
    <col min="13056" max="13056" width="10.75" style="6"/>
    <col min="13057" max="13057" width="6.875" style="6" customWidth="1"/>
    <col min="13058" max="13058" width="5.875" style="6" customWidth="1"/>
    <col min="13059" max="13067" width="5.125" style="6" customWidth="1"/>
    <col min="13068" max="13068" width="5.375" style="6" customWidth="1"/>
    <col min="13069" max="13069" width="5.875" style="6" customWidth="1"/>
    <col min="13070" max="13070" width="5.625" style="6" customWidth="1"/>
    <col min="13071" max="13074" width="5.125" style="6" customWidth="1"/>
    <col min="13075" max="13311" width="10.75" style="6" customWidth="1"/>
    <col min="13312" max="13312" width="10.75" style="6"/>
    <col min="13313" max="13313" width="6.875" style="6" customWidth="1"/>
    <col min="13314" max="13314" width="5.875" style="6" customWidth="1"/>
    <col min="13315" max="13323" width="5.125" style="6" customWidth="1"/>
    <col min="13324" max="13324" width="5.375" style="6" customWidth="1"/>
    <col min="13325" max="13325" width="5.875" style="6" customWidth="1"/>
    <col min="13326" max="13326" width="5.625" style="6" customWidth="1"/>
    <col min="13327" max="13330" width="5.125" style="6" customWidth="1"/>
    <col min="13331" max="13567" width="10.75" style="6" customWidth="1"/>
    <col min="13568" max="13568" width="10.75" style="6"/>
    <col min="13569" max="13569" width="6.875" style="6" customWidth="1"/>
    <col min="13570" max="13570" width="5.875" style="6" customWidth="1"/>
    <col min="13571" max="13579" width="5.125" style="6" customWidth="1"/>
    <col min="13580" max="13580" width="5.375" style="6" customWidth="1"/>
    <col min="13581" max="13581" width="5.875" style="6" customWidth="1"/>
    <col min="13582" max="13582" width="5.625" style="6" customWidth="1"/>
    <col min="13583" max="13586" width="5.125" style="6" customWidth="1"/>
    <col min="13587" max="13823" width="10.75" style="6" customWidth="1"/>
    <col min="13824" max="13824" width="10.75" style="6"/>
    <col min="13825" max="13825" width="6.875" style="6" customWidth="1"/>
    <col min="13826" max="13826" width="5.875" style="6" customWidth="1"/>
    <col min="13827" max="13835" width="5.125" style="6" customWidth="1"/>
    <col min="13836" max="13836" width="5.375" style="6" customWidth="1"/>
    <col min="13837" max="13837" width="5.875" style="6" customWidth="1"/>
    <col min="13838" max="13838" width="5.625" style="6" customWidth="1"/>
    <col min="13839" max="13842" width="5.125" style="6" customWidth="1"/>
    <col min="13843" max="14079" width="10.75" style="6" customWidth="1"/>
    <col min="14080" max="14080" width="10.75" style="6"/>
    <col min="14081" max="14081" width="6.875" style="6" customWidth="1"/>
    <col min="14082" max="14082" width="5.875" style="6" customWidth="1"/>
    <col min="14083" max="14091" width="5.125" style="6" customWidth="1"/>
    <col min="14092" max="14092" width="5.375" style="6" customWidth="1"/>
    <col min="14093" max="14093" width="5.875" style="6" customWidth="1"/>
    <col min="14094" max="14094" width="5.625" style="6" customWidth="1"/>
    <col min="14095" max="14098" width="5.125" style="6" customWidth="1"/>
    <col min="14099" max="14335" width="10.75" style="6" customWidth="1"/>
    <col min="14336" max="14336" width="10.75" style="6"/>
    <col min="14337" max="14337" width="6.875" style="6" customWidth="1"/>
    <col min="14338" max="14338" width="5.875" style="6" customWidth="1"/>
    <col min="14339" max="14347" width="5.125" style="6" customWidth="1"/>
    <col min="14348" max="14348" width="5.375" style="6" customWidth="1"/>
    <col min="14349" max="14349" width="5.875" style="6" customWidth="1"/>
    <col min="14350" max="14350" width="5.625" style="6" customWidth="1"/>
    <col min="14351" max="14354" width="5.125" style="6" customWidth="1"/>
    <col min="14355" max="14591" width="10.75" style="6" customWidth="1"/>
    <col min="14592" max="14592" width="10.75" style="6"/>
    <col min="14593" max="14593" width="6.875" style="6" customWidth="1"/>
    <col min="14594" max="14594" width="5.875" style="6" customWidth="1"/>
    <col min="14595" max="14603" width="5.125" style="6" customWidth="1"/>
    <col min="14604" max="14604" width="5.375" style="6" customWidth="1"/>
    <col min="14605" max="14605" width="5.875" style="6" customWidth="1"/>
    <col min="14606" max="14606" width="5.625" style="6" customWidth="1"/>
    <col min="14607" max="14610" width="5.125" style="6" customWidth="1"/>
    <col min="14611" max="14847" width="10.75" style="6" customWidth="1"/>
    <col min="14848" max="14848" width="10.75" style="6"/>
    <col min="14849" max="14849" width="6.875" style="6" customWidth="1"/>
    <col min="14850" max="14850" width="5.875" style="6" customWidth="1"/>
    <col min="14851" max="14859" width="5.125" style="6" customWidth="1"/>
    <col min="14860" max="14860" width="5.375" style="6" customWidth="1"/>
    <col min="14861" max="14861" width="5.875" style="6" customWidth="1"/>
    <col min="14862" max="14862" width="5.625" style="6" customWidth="1"/>
    <col min="14863" max="14866" width="5.125" style="6" customWidth="1"/>
    <col min="14867" max="15103" width="10.75" style="6" customWidth="1"/>
    <col min="15104" max="15104" width="10.75" style="6"/>
    <col min="15105" max="15105" width="6.875" style="6" customWidth="1"/>
    <col min="15106" max="15106" width="5.875" style="6" customWidth="1"/>
    <col min="15107" max="15115" width="5.125" style="6" customWidth="1"/>
    <col min="15116" max="15116" width="5.375" style="6" customWidth="1"/>
    <col min="15117" max="15117" width="5.875" style="6" customWidth="1"/>
    <col min="15118" max="15118" width="5.625" style="6" customWidth="1"/>
    <col min="15119" max="15122" width="5.125" style="6" customWidth="1"/>
    <col min="15123" max="15359" width="10.75" style="6" customWidth="1"/>
    <col min="15360" max="15360" width="10.75" style="6"/>
    <col min="15361" max="15361" width="6.875" style="6" customWidth="1"/>
    <col min="15362" max="15362" width="5.875" style="6" customWidth="1"/>
    <col min="15363" max="15371" width="5.125" style="6" customWidth="1"/>
    <col min="15372" max="15372" width="5.375" style="6" customWidth="1"/>
    <col min="15373" max="15373" width="5.875" style="6" customWidth="1"/>
    <col min="15374" max="15374" width="5.625" style="6" customWidth="1"/>
    <col min="15375" max="15378" width="5.125" style="6" customWidth="1"/>
    <col min="15379" max="15615" width="10.75" style="6" customWidth="1"/>
    <col min="15616" max="15616" width="10.75" style="6"/>
    <col min="15617" max="15617" width="6.875" style="6" customWidth="1"/>
    <col min="15618" max="15618" width="5.875" style="6" customWidth="1"/>
    <col min="15619" max="15627" width="5.125" style="6" customWidth="1"/>
    <col min="15628" max="15628" width="5.375" style="6" customWidth="1"/>
    <col min="15629" max="15629" width="5.875" style="6" customWidth="1"/>
    <col min="15630" max="15630" width="5.625" style="6" customWidth="1"/>
    <col min="15631" max="15634" width="5.125" style="6" customWidth="1"/>
    <col min="15635" max="15871" width="10.75" style="6" customWidth="1"/>
    <col min="15872" max="15872" width="10.75" style="6"/>
    <col min="15873" max="15873" width="6.875" style="6" customWidth="1"/>
    <col min="15874" max="15874" width="5.875" style="6" customWidth="1"/>
    <col min="15875" max="15883" width="5.125" style="6" customWidth="1"/>
    <col min="15884" max="15884" width="5.375" style="6" customWidth="1"/>
    <col min="15885" max="15885" width="5.875" style="6" customWidth="1"/>
    <col min="15886" max="15886" width="5.625" style="6" customWidth="1"/>
    <col min="15887" max="15890" width="5.125" style="6" customWidth="1"/>
    <col min="15891" max="16127" width="10.75" style="6" customWidth="1"/>
    <col min="16128" max="16128" width="10.75" style="6"/>
    <col min="16129" max="16129" width="6.875" style="6" customWidth="1"/>
    <col min="16130" max="16130" width="5.875" style="6" customWidth="1"/>
    <col min="16131" max="16139" width="5.125" style="6" customWidth="1"/>
    <col min="16140" max="16140" width="5.375" style="6" customWidth="1"/>
    <col min="16141" max="16141" width="5.875" style="6" customWidth="1"/>
    <col min="16142" max="16142" width="5.625" style="6" customWidth="1"/>
    <col min="16143" max="16146" width="5.125" style="6" customWidth="1"/>
    <col min="16147" max="16383" width="10.75" style="6" customWidth="1"/>
    <col min="16384" max="16384" width="10.75" style="6"/>
  </cols>
  <sheetData>
    <row r="1" spans="1:21" ht="17.25">
      <c r="A1" s="234" t="s">
        <v>187</v>
      </c>
      <c r="B1" s="6"/>
    </row>
    <row r="2" spans="1:21" s="13" customFormat="1" ht="17.25" customHeight="1" thickBot="1">
      <c r="A2" s="175"/>
      <c r="B2" s="175"/>
      <c r="C2" s="175"/>
      <c r="D2" s="175"/>
      <c r="E2" s="175"/>
      <c r="F2" s="175"/>
      <c r="G2" s="175"/>
      <c r="H2" s="184"/>
      <c r="I2" s="175"/>
      <c r="J2" s="175"/>
      <c r="K2" s="184"/>
      <c r="L2" s="184"/>
      <c r="M2" s="184"/>
      <c r="N2" s="184"/>
      <c r="O2" s="184"/>
      <c r="P2" s="184"/>
      <c r="Q2" s="184"/>
      <c r="R2" s="9" t="s">
        <v>208</v>
      </c>
    </row>
    <row r="3" spans="1:21" s="13" customFormat="1" ht="25.5" customHeight="1">
      <c r="A3" s="196" t="s">
        <v>6</v>
      </c>
      <c r="B3" s="197" t="s">
        <v>215</v>
      </c>
      <c r="C3" s="198" t="s">
        <v>216</v>
      </c>
      <c r="D3" s="198" t="s">
        <v>20</v>
      </c>
      <c r="E3" s="198" t="s">
        <v>21</v>
      </c>
      <c r="F3" s="198" t="s">
        <v>22</v>
      </c>
      <c r="G3" s="198" t="s">
        <v>217</v>
      </c>
      <c r="H3" s="198" t="s">
        <v>24</v>
      </c>
      <c r="I3" s="198" t="s">
        <v>218</v>
      </c>
      <c r="J3" s="199" t="s">
        <v>219</v>
      </c>
      <c r="K3" s="198" t="s">
        <v>220</v>
      </c>
      <c r="L3" s="198" t="s">
        <v>221</v>
      </c>
      <c r="M3" s="198" t="s">
        <v>29</v>
      </c>
      <c r="N3" s="198" t="s">
        <v>30</v>
      </c>
      <c r="O3" s="198" t="s">
        <v>222</v>
      </c>
      <c r="P3" s="198" t="s">
        <v>32</v>
      </c>
      <c r="Q3" s="198" t="s">
        <v>223</v>
      </c>
      <c r="R3" s="199" t="s">
        <v>224</v>
      </c>
      <c r="S3" s="12"/>
    </row>
    <row r="4" spans="1:21" s="13" customFormat="1" ht="25.5" customHeight="1" thickBot="1">
      <c r="A4" s="200" t="s">
        <v>178</v>
      </c>
      <c r="B4" s="201">
        <f>SUM(C4:R4)</f>
        <v>453</v>
      </c>
      <c r="C4" s="202">
        <v>2</v>
      </c>
      <c r="D4" s="202">
        <v>5</v>
      </c>
      <c r="E4" s="202">
        <v>9</v>
      </c>
      <c r="F4" s="202">
        <v>7</v>
      </c>
      <c r="G4" s="202">
        <v>18</v>
      </c>
      <c r="H4" s="202">
        <v>10</v>
      </c>
      <c r="I4" s="202">
        <v>3</v>
      </c>
      <c r="J4" s="202">
        <v>19</v>
      </c>
      <c r="K4" s="202">
        <v>33</v>
      </c>
      <c r="L4" s="202">
        <v>100</v>
      </c>
      <c r="M4" s="202">
        <v>100</v>
      </c>
      <c r="N4" s="202">
        <v>101</v>
      </c>
      <c r="O4" s="202">
        <v>4</v>
      </c>
      <c r="P4" s="202">
        <v>24</v>
      </c>
      <c r="Q4" s="202">
        <v>7</v>
      </c>
      <c r="R4" s="202">
        <v>11</v>
      </c>
      <c r="S4" s="12"/>
    </row>
    <row r="5" spans="1:21" s="13" customFormat="1" ht="25.5" customHeight="1">
      <c r="A5" s="182" t="s">
        <v>188</v>
      </c>
      <c r="U5" s="6"/>
    </row>
    <row r="9" spans="1:21">
      <c r="B9" s="13"/>
      <c r="C9" s="13"/>
      <c r="D9" s="6"/>
      <c r="E9" s="6"/>
      <c r="F9" s="6"/>
      <c r="G9" s="6"/>
      <c r="H9" s="6"/>
      <c r="I9" s="6"/>
      <c r="J9" s="6"/>
    </row>
  </sheetData>
  <phoneticPr fontId="2"/>
  <pageMargins left="0.78740157480314965" right="0" top="0.79" bottom="0.11811023622047245" header="0.51181102362204722" footer="0.51181102362204722"/>
  <pageSetup paperSize="9" scale="95" fitToWidth="0" fitToHeight="0" orientation="landscape" r:id="rId1"/>
  <headerFooter alignWithMargins="0">
    <oddHeader>&amp;L</oddHeader>
    <oddFooter>&amp;L</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H9"/>
  <sheetViews>
    <sheetView showGridLines="0" workbookViewId="0">
      <selection activeCell="C4" sqref="C4:G4"/>
    </sheetView>
  </sheetViews>
  <sheetFormatPr defaultColWidth="10.75" defaultRowHeight="12"/>
  <cols>
    <col min="1" max="1" width="10" style="5" customWidth="1"/>
    <col min="2" max="3" width="8.375" style="5" customWidth="1"/>
    <col min="4" max="7" width="8.375" style="6" customWidth="1"/>
    <col min="8" max="8" width="5" style="6" customWidth="1"/>
    <col min="9" max="244" width="10.75" style="6" customWidth="1"/>
    <col min="245" max="256" width="10.75" style="6"/>
    <col min="257" max="257" width="10" style="6" customWidth="1"/>
    <col min="258" max="263" width="8.375" style="6" customWidth="1"/>
    <col min="264" max="264" width="5" style="6" customWidth="1"/>
    <col min="265" max="500" width="10.75" style="6" customWidth="1"/>
    <col min="501" max="512" width="10.75" style="6"/>
    <col min="513" max="513" width="10" style="6" customWidth="1"/>
    <col min="514" max="519" width="8.375" style="6" customWidth="1"/>
    <col min="520" max="520" width="5" style="6" customWidth="1"/>
    <col min="521" max="756" width="10.75" style="6" customWidth="1"/>
    <col min="757" max="768" width="10.75" style="6"/>
    <col min="769" max="769" width="10" style="6" customWidth="1"/>
    <col min="770" max="775" width="8.375" style="6" customWidth="1"/>
    <col min="776" max="776" width="5" style="6" customWidth="1"/>
    <col min="777" max="1012" width="10.75" style="6" customWidth="1"/>
    <col min="1013" max="1024" width="10.75" style="6"/>
    <col min="1025" max="1025" width="10" style="6" customWidth="1"/>
    <col min="1026" max="1031" width="8.375" style="6" customWidth="1"/>
    <col min="1032" max="1032" width="5" style="6" customWidth="1"/>
    <col min="1033" max="1268" width="10.75" style="6" customWidth="1"/>
    <col min="1269" max="1280" width="10.75" style="6"/>
    <col min="1281" max="1281" width="10" style="6" customWidth="1"/>
    <col min="1282" max="1287" width="8.375" style="6" customWidth="1"/>
    <col min="1288" max="1288" width="5" style="6" customWidth="1"/>
    <col min="1289" max="1524" width="10.75" style="6" customWidth="1"/>
    <col min="1525" max="1536" width="10.75" style="6"/>
    <col min="1537" max="1537" width="10" style="6" customWidth="1"/>
    <col min="1538" max="1543" width="8.375" style="6" customWidth="1"/>
    <col min="1544" max="1544" width="5" style="6" customWidth="1"/>
    <col min="1545" max="1780" width="10.75" style="6" customWidth="1"/>
    <col min="1781" max="1792" width="10.75" style="6"/>
    <col min="1793" max="1793" width="10" style="6" customWidth="1"/>
    <col min="1794" max="1799" width="8.375" style="6" customWidth="1"/>
    <col min="1800" max="1800" width="5" style="6" customWidth="1"/>
    <col min="1801" max="2036" width="10.75" style="6" customWidth="1"/>
    <col min="2037" max="2048" width="10.75" style="6"/>
    <col min="2049" max="2049" width="10" style="6" customWidth="1"/>
    <col min="2050" max="2055" width="8.375" style="6" customWidth="1"/>
    <col min="2056" max="2056" width="5" style="6" customWidth="1"/>
    <col min="2057" max="2292" width="10.75" style="6" customWidth="1"/>
    <col min="2293" max="2304" width="10.75" style="6"/>
    <col min="2305" max="2305" width="10" style="6" customWidth="1"/>
    <col min="2306" max="2311" width="8.375" style="6" customWidth="1"/>
    <col min="2312" max="2312" width="5" style="6" customWidth="1"/>
    <col min="2313" max="2548" width="10.75" style="6" customWidth="1"/>
    <col min="2549" max="2560" width="10.75" style="6"/>
    <col min="2561" max="2561" width="10" style="6" customWidth="1"/>
    <col min="2562" max="2567" width="8.375" style="6" customWidth="1"/>
    <col min="2568" max="2568" width="5" style="6" customWidth="1"/>
    <col min="2569" max="2804" width="10.75" style="6" customWidth="1"/>
    <col min="2805" max="2816" width="10.75" style="6"/>
    <col min="2817" max="2817" width="10" style="6" customWidth="1"/>
    <col min="2818" max="2823" width="8.375" style="6" customWidth="1"/>
    <col min="2824" max="2824" width="5" style="6" customWidth="1"/>
    <col min="2825" max="3060" width="10.75" style="6" customWidth="1"/>
    <col min="3061" max="3072" width="10.75" style="6"/>
    <col min="3073" max="3073" width="10" style="6" customWidth="1"/>
    <col min="3074" max="3079" width="8.375" style="6" customWidth="1"/>
    <col min="3080" max="3080" width="5" style="6" customWidth="1"/>
    <col min="3081" max="3316" width="10.75" style="6" customWidth="1"/>
    <col min="3317" max="3328" width="10.75" style="6"/>
    <col min="3329" max="3329" width="10" style="6" customWidth="1"/>
    <col min="3330" max="3335" width="8.375" style="6" customWidth="1"/>
    <col min="3336" max="3336" width="5" style="6" customWidth="1"/>
    <col min="3337" max="3572" width="10.75" style="6" customWidth="1"/>
    <col min="3573" max="3584" width="10.75" style="6"/>
    <col min="3585" max="3585" width="10" style="6" customWidth="1"/>
    <col min="3586" max="3591" width="8.375" style="6" customWidth="1"/>
    <col min="3592" max="3592" width="5" style="6" customWidth="1"/>
    <col min="3593" max="3828" width="10.75" style="6" customWidth="1"/>
    <col min="3829" max="3840" width="10.75" style="6"/>
    <col min="3841" max="3841" width="10" style="6" customWidth="1"/>
    <col min="3842" max="3847" width="8.375" style="6" customWidth="1"/>
    <col min="3848" max="3848" width="5" style="6" customWidth="1"/>
    <col min="3849" max="4084" width="10.75" style="6" customWidth="1"/>
    <col min="4085" max="4096" width="10.75" style="6"/>
    <col min="4097" max="4097" width="10" style="6" customWidth="1"/>
    <col min="4098" max="4103" width="8.375" style="6" customWidth="1"/>
    <col min="4104" max="4104" width="5" style="6" customWidth="1"/>
    <col min="4105" max="4340" width="10.75" style="6" customWidth="1"/>
    <col min="4341" max="4352" width="10.75" style="6"/>
    <col min="4353" max="4353" width="10" style="6" customWidth="1"/>
    <col min="4354" max="4359" width="8.375" style="6" customWidth="1"/>
    <col min="4360" max="4360" width="5" style="6" customWidth="1"/>
    <col min="4361" max="4596" width="10.75" style="6" customWidth="1"/>
    <col min="4597" max="4608" width="10.75" style="6"/>
    <col min="4609" max="4609" width="10" style="6" customWidth="1"/>
    <col min="4610" max="4615" width="8.375" style="6" customWidth="1"/>
    <col min="4616" max="4616" width="5" style="6" customWidth="1"/>
    <col min="4617" max="4852" width="10.75" style="6" customWidth="1"/>
    <col min="4853" max="4864" width="10.75" style="6"/>
    <col min="4865" max="4865" width="10" style="6" customWidth="1"/>
    <col min="4866" max="4871" width="8.375" style="6" customWidth="1"/>
    <col min="4872" max="4872" width="5" style="6" customWidth="1"/>
    <col min="4873" max="5108" width="10.75" style="6" customWidth="1"/>
    <col min="5109" max="5120" width="10.75" style="6"/>
    <col min="5121" max="5121" width="10" style="6" customWidth="1"/>
    <col min="5122" max="5127" width="8.375" style="6" customWidth="1"/>
    <col min="5128" max="5128" width="5" style="6" customWidth="1"/>
    <col min="5129" max="5364" width="10.75" style="6" customWidth="1"/>
    <col min="5365" max="5376" width="10.75" style="6"/>
    <col min="5377" max="5377" width="10" style="6" customWidth="1"/>
    <col min="5378" max="5383" width="8.375" style="6" customWidth="1"/>
    <col min="5384" max="5384" width="5" style="6" customWidth="1"/>
    <col min="5385" max="5620" width="10.75" style="6" customWidth="1"/>
    <col min="5621" max="5632" width="10.75" style="6"/>
    <col min="5633" max="5633" width="10" style="6" customWidth="1"/>
    <col min="5634" max="5639" width="8.375" style="6" customWidth="1"/>
    <col min="5640" max="5640" width="5" style="6" customWidth="1"/>
    <col min="5641" max="5876" width="10.75" style="6" customWidth="1"/>
    <col min="5877" max="5888" width="10.75" style="6"/>
    <col min="5889" max="5889" width="10" style="6" customWidth="1"/>
    <col min="5890" max="5895" width="8.375" style="6" customWidth="1"/>
    <col min="5896" max="5896" width="5" style="6" customWidth="1"/>
    <col min="5897" max="6132" width="10.75" style="6" customWidth="1"/>
    <col min="6133" max="6144" width="10.75" style="6"/>
    <col min="6145" max="6145" width="10" style="6" customWidth="1"/>
    <col min="6146" max="6151" width="8.375" style="6" customWidth="1"/>
    <col min="6152" max="6152" width="5" style="6" customWidth="1"/>
    <col min="6153" max="6388" width="10.75" style="6" customWidth="1"/>
    <col min="6389" max="6400" width="10.75" style="6"/>
    <col min="6401" max="6401" width="10" style="6" customWidth="1"/>
    <col min="6402" max="6407" width="8.375" style="6" customWidth="1"/>
    <col min="6408" max="6408" width="5" style="6" customWidth="1"/>
    <col min="6409" max="6644" width="10.75" style="6" customWidth="1"/>
    <col min="6645" max="6656" width="10.75" style="6"/>
    <col min="6657" max="6657" width="10" style="6" customWidth="1"/>
    <col min="6658" max="6663" width="8.375" style="6" customWidth="1"/>
    <col min="6664" max="6664" width="5" style="6" customWidth="1"/>
    <col min="6665" max="6900" width="10.75" style="6" customWidth="1"/>
    <col min="6901" max="6912" width="10.75" style="6"/>
    <col min="6913" max="6913" width="10" style="6" customWidth="1"/>
    <col min="6914" max="6919" width="8.375" style="6" customWidth="1"/>
    <col min="6920" max="6920" width="5" style="6" customWidth="1"/>
    <col min="6921" max="7156" width="10.75" style="6" customWidth="1"/>
    <col min="7157" max="7168" width="10.75" style="6"/>
    <col min="7169" max="7169" width="10" style="6" customWidth="1"/>
    <col min="7170" max="7175" width="8.375" style="6" customWidth="1"/>
    <col min="7176" max="7176" width="5" style="6" customWidth="1"/>
    <col min="7177" max="7412" width="10.75" style="6" customWidth="1"/>
    <col min="7413" max="7424" width="10.75" style="6"/>
    <col min="7425" max="7425" width="10" style="6" customWidth="1"/>
    <col min="7426" max="7431" width="8.375" style="6" customWidth="1"/>
    <col min="7432" max="7432" width="5" style="6" customWidth="1"/>
    <col min="7433" max="7668" width="10.75" style="6" customWidth="1"/>
    <col min="7669" max="7680" width="10.75" style="6"/>
    <col min="7681" max="7681" width="10" style="6" customWidth="1"/>
    <col min="7682" max="7687" width="8.375" style="6" customWidth="1"/>
    <col min="7688" max="7688" width="5" style="6" customWidth="1"/>
    <col min="7689" max="7924" width="10.75" style="6" customWidth="1"/>
    <col min="7925" max="7936" width="10.75" style="6"/>
    <col min="7937" max="7937" width="10" style="6" customWidth="1"/>
    <col min="7938" max="7943" width="8.375" style="6" customWidth="1"/>
    <col min="7944" max="7944" width="5" style="6" customWidth="1"/>
    <col min="7945" max="8180" width="10.75" style="6" customWidth="1"/>
    <col min="8181" max="8192" width="10.75" style="6"/>
    <col min="8193" max="8193" width="10" style="6" customWidth="1"/>
    <col min="8194" max="8199" width="8.375" style="6" customWidth="1"/>
    <col min="8200" max="8200" width="5" style="6" customWidth="1"/>
    <col min="8201" max="8436" width="10.75" style="6" customWidth="1"/>
    <col min="8437" max="8448" width="10.75" style="6"/>
    <col min="8449" max="8449" width="10" style="6" customWidth="1"/>
    <col min="8450" max="8455" width="8.375" style="6" customWidth="1"/>
    <col min="8456" max="8456" width="5" style="6" customWidth="1"/>
    <col min="8457" max="8692" width="10.75" style="6" customWidth="1"/>
    <col min="8693" max="8704" width="10.75" style="6"/>
    <col min="8705" max="8705" width="10" style="6" customWidth="1"/>
    <col min="8706" max="8711" width="8.375" style="6" customWidth="1"/>
    <col min="8712" max="8712" width="5" style="6" customWidth="1"/>
    <col min="8713" max="8948" width="10.75" style="6" customWidth="1"/>
    <col min="8949" max="8960" width="10.75" style="6"/>
    <col min="8961" max="8961" width="10" style="6" customWidth="1"/>
    <col min="8962" max="8967" width="8.375" style="6" customWidth="1"/>
    <col min="8968" max="8968" width="5" style="6" customWidth="1"/>
    <col min="8969" max="9204" width="10.75" style="6" customWidth="1"/>
    <col min="9205" max="9216" width="10.75" style="6"/>
    <col min="9217" max="9217" width="10" style="6" customWidth="1"/>
    <col min="9218" max="9223" width="8.375" style="6" customWidth="1"/>
    <col min="9224" max="9224" width="5" style="6" customWidth="1"/>
    <col min="9225" max="9460" width="10.75" style="6" customWidth="1"/>
    <col min="9461" max="9472" width="10.75" style="6"/>
    <col min="9473" max="9473" width="10" style="6" customWidth="1"/>
    <col min="9474" max="9479" width="8.375" style="6" customWidth="1"/>
    <col min="9480" max="9480" width="5" style="6" customWidth="1"/>
    <col min="9481" max="9716" width="10.75" style="6" customWidth="1"/>
    <col min="9717" max="9728" width="10.75" style="6"/>
    <col min="9729" max="9729" width="10" style="6" customWidth="1"/>
    <col min="9730" max="9735" width="8.375" style="6" customWidth="1"/>
    <col min="9736" max="9736" width="5" style="6" customWidth="1"/>
    <col min="9737" max="9972" width="10.75" style="6" customWidth="1"/>
    <col min="9973" max="9984" width="10.75" style="6"/>
    <col min="9985" max="9985" width="10" style="6" customWidth="1"/>
    <col min="9986" max="9991" width="8.375" style="6" customWidth="1"/>
    <col min="9992" max="9992" width="5" style="6" customWidth="1"/>
    <col min="9993" max="10228" width="10.75" style="6" customWidth="1"/>
    <col min="10229" max="10240" width="10.75" style="6"/>
    <col min="10241" max="10241" width="10" style="6" customWidth="1"/>
    <col min="10242" max="10247" width="8.375" style="6" customWidth="1"/>
    <col min="10248" max="10248" width="5" style="6" customWidth="1"/>
    <col min="10249" max="10484" width="10.75" style="6" customWidth="1"/>
    <col min="10485" max="10496" width="10.75" style="6"/>
    <col min="10497" max="10497" width="10" style="6" customWidth="1"/>
    <col min="10498" max="10503" width="8.375" style="6" customWidth="1"/>
    <col min="10504" max="10504" width="5" style="6" customWidth="1"/>
    <col min="10505" max="10740" width="10.75" style="6" customWidth="1"/>
    <col min="10741" max="10752" width="10.75" style="6"/>
    <col min="10753" max="10753" width="10" style="6" customWidth="1"/>
    <col min="10754" max="10759" width="8.375" style="6" customWidth="1"/>
    <col min="10760" max="10760" width="5" style="6" customWidth="1"/>
    <col min="10761" max="10996" width="10.75" style="6" customWidth="1"/>
    <col min="10997" max="11008" width="10.75" style="6"/>
    <col min="11009" max="11009" width="10" style="6" customWidth="1"/>
    <col min="11010" max="11015" width="8.375" style="6" customWidth="1"/>
    <col min="11016" max="11016" width="5" style="6" customWidth="1"/>
    <col min="11017" max="11252" width="10.75" style="6" customWidth="1"/>
    <col min="11253" max="11264" width="10.75" style="6"/>
    <col min="11265" max="11265" width="10" style="6" customWidth="1"/>
    <col min="11266" max="11271" width="8.375" style="6" customWidth="1"/>
    <col min="11272" max="11272" width="5" style="6" customWidth="1"/>
    <col min="11273" max="11508" width="10.75" style="6" customWidth="1"/>
    <col min="11509" max="11520" width="10.75" style="6"/>
    <col min="11521" max="11521" width="10" style="6" customWidth="1"/>
    <col min="11522" max="11527" width="8.375" style="6" customWidth="1"/>
    <col min="11528" max="11528" width="5" style="6" customWidth="1"/>
    <col min="11529" max="11764" width="10.75" style="6" customWidth="1"/>
    <col min="11765" max="11776" width="10.75" style="6"/>
    <col min="11777" max="11777" width="10" style="6" customWidth="1"/>
    <col min="11778" max="11783" width="8.375" style="6" customWidth="1"/>
    <col min="11784" max="11784" width="5" style="6" customWidth="1"/>
    <col min="11785" max="12020" width="10.75" style="6" customWidth="1"/>
    <col min="12021" max="12032" width="10.75" style="6"/>
    <col min="12033" max="12033" width="10" style="6" customWidth="1"/>
    <col min="12034" max="12039" width="8.375" style="6" customWidth="1"/>
    <col min="12040" max="12040" width="5" style="6" customWidth="1"/>
    <col min="12041" max="12276" width="10.75" style="6" customWidth="1"/>
    <col min="12277" max="12288" width="10.75" style="6"/>
    <col min="12289" max="12289" width="10" style="6" customWidth="1"/>
    <col min="12290" max="12295" width="8.375" style="6" customWidth="1"/>
    <col min="12296" max="12296" width="5" style="6" customWidth="1"/>
    <col min="12297" max="12532" width="10.75" style="6" customWidth="1"/>
    <col min="12533" max="12544" width="10.75" style="6"/>
    <col min="12545" max="12545" width="10" style="6" customWidth="1"/>
    <col min="12546" max="12551" width="8.375" style="6" customWidth="1"/>
    <col min="12552" max="12552" width="5" style="6" customWidth="1"/>
    <col min="12553" max="12788" width="10.75" style="6" customWidth="1"/>
    <col min="12789" max="12800" width="10.75" style="6"/>
    <col min="12801" max="12801" width="10" style="6" customWidth="1"/>
    <col min="12802" max="12807" width="8.375" style="6" customWidth="1"/>
    <col min="12808" max="12808" width="5" style="6" customWidth="1"/>
    <col min="12809" max="13044" width="10.75" style="6" customWidth="1"/>
    <col min="13045" max="13056" width="10.75" style="6"/>
    <col min="13057" max="13057" width="10" style="6" customWidth="1"/>
    <col min="13058" max="13063" width="8.375" style="6" customWidth="1"/>
    <col min="13064" max="13064" width="5" style="6" customWidth="1"/>
    <col min="13065" max="13300" width="10.75" style="6" customWidth="1"/>
    <col min="13301" max="13312" width="10.75" style="6"/>
    <col min="13313" max="13313" width="10" style="6" customWidth="1"/>
    <col min="13314" max="13319" width="8.375" style="6" customWidth="1"/>
    <col min="13320" max="13320" width="5" style="6" customWidth="1"/>
    <col min="13321" max="13556" width="10.75" style="6" customWidth="1"/>
    <col min="13557" max="13568" width="10.75" style="6"/>
    <col min="13569" max="13569" width="10" style="6" customWidth="1"/>
    <col min="13570" max="13575" width="8.375" style="6" customWidth="1"/>
    <col min="13576" max="13576" width="5" style="6" customWidth="1"/>
    <col min="13577" max="13812" width="10.75" style="6" customWidth="1"/>
    <col min="13813" max="13824" width="10.75" style="6"/>
    <col min="13825" max="13825" width="10" style="6" customWidth="1"/>
    <col min="13826" max="13831" width="8.375" style="6" customWidth="1"/>
    <col min="13832" max="13832" width="5" style="6" customWidth="1"/>
    <col min="13833" max="14068" width="10.75" style="6" customWidth="1"/>
    <col min="14069" max="14080" width="10.75" style="6"/>
    <col min="14081" max="14081" width="10" style="6" customWidth="1"/>
    <col min="14082" max="14087" width="8.375" style="6" customWidth="1"/>
    <col min="14088" max="14088" width="5" style="6" customWidth="1"/>
    <col min="14089" max="14324" width="10.75" style="6" customWidth="1"/>
    <col min="14325" max="14336" width="10.75" style="6"/>
    <col min="14337" max="14337" width="10" style="6" customWidth="1"/>
    <col min="14338" max="14343" width="8.375" style="6" customWidth="1"/>
    <col min="14344" max="14344" width="5" style="6" customWidth="1"/>
    <col min="14345" max="14580" width="10.75" style="6" customWidth="1"/>
    <col min="14581" max="14592" width="10.75" style="6"/>
    <col min="14593" max="14593" width="10" style="6" customWidth="1"/>
    <col min="14594" max="14599" width="8.375" style="6" customWidth="1"/>
    <col min="14600" max="14600" width="5" style="6" customWidth="1"/>
    <col min="14601" max="14836" width="10.75" style="6" customWidth="1"/>
    <col min="14837" max="14848" width="10.75" style="6"/>
    <col min="14849" max="14849" width="10" style="6" customWidth="1"/>
    <col min="14850" max="14855" width="8.375" style="6" customWidth="1"/>
    <col min="14856" max="14856" width="5" style="6" customWidth="1"/>
    <col min="14857" max="15092" width="10.75" style="6" customWidth="1"/>
    <col min="15093" max="15104" width="10.75" style="6"/>
    <col min="15105" max="15105" width="10" style="6" customWidth="1"/>
    <col min="15106" max="15111" width="8.375" style="6" customWidth="1"/>
    <col min="15112" max="15112" width="5" style="6" customWidth="1"/>
    <col min="15113" max="15348" width="10.75" style="6" customWidth="1"/>
    <col min="15349" max="15360" width="10.75" style="6"/>
    <col min="15361" max="15361" width="10" style="6" customWidth="1"/>
    <col min="15362" max="15367" width="8.375" style="6" customWidth="1"/>
    <col min="15368" max="15368" width="5" style="6" customWidth="1"/>
    <col min="15369" max="15604" width="10.75" style="6" customWidth="1"/>
    <col min="15605" max="15616" width="10.75" style="6"/>
    <col min="15617" max="15617" width="10" style="6" customWidth="1"/>
    <col min="15618" max="15623" width="8.375" style="6" customWidth="1"/>
    <col min="15624" max="15624" width="5" style="6" customWidth="1"/>
    <col min="15625" max="15860" width="10.75" style="6" customWidth="1"/>
    <col min="15861" max="15872" width="10.75" style="6"/>
    <col min="15873" max="15873" width="10" style="6" customWidth="1"/>
    <col min="15874" max="15879" width="8.375" style="6" customWidth="1"/>
    <col min="15880" max="15880" width="5" style="6" customWidth="1"/>
    <col min="15881" max="16116" width="10.75" style="6" customWidth="1"/>
    <col min="16117" max="16128" width="10.75" style="6"/>
    <col min="16129" max="16129" width="10" style="6" customWidth="1"/>
    <col min="16130" max="16135" width="8.375" style="6" customWidth="1"/>
    <col min="16136" max="16136" width="5" style="6" customWidth="1"/>
    <col min="16137" max="16372" width="10.75" style="6" customWidth="1"/>
    <col min="16373" max="16384" width="10.75" style="6"/>
  </cols>
  <sheetData>
    <row r="1" spans="1:8" ht="17.25" customHeight="1">
      <c r="A1" s="233" t="s">
        <v>189</v>
      </c>
      <c r="B1" s="203"/>
      <c r="C1" s="204"/>
      <c r="D1" s="203"/>
      <c r="E1" s="203"/>
      <c r="F1" s="203"/>
      <c r="G1" s="203"/>
    </row>
    <row r="2" spans="1:8" s="13" customFormat="1" ht="17.25" customHeight="1" thickBot="1">
      <c r="A2" s="175"/>
      <c r="B2" s="175"/>
      <c r="C2" s="175"/>
      <c r="D2" s="184"/>
      <c r="E2" s="184"/>
      <c r="F2" s="184"/>
      <c r="G2" s="205" t="s">
        <v>212</v>
      </c>
    </row>
    <row r="3" spans="1:8" s="13" customFormat="1" ht="22.5" customHeight="1">
      <c r="A3" s="196" t="s">
        <v>190</v>
      </c>
      <c r="B3" s="197" t="s">
        <v>18</v>
      </c>
      <c r="C3" s="198" t="s">
        <v>191</v>
      </c>
      <c r="D3" s="198" t="s">
        <v>27</v>
      </c>
      <c r="E3" s="198" t="s">
        <v>28</v>
      </c>
      <c r="F3" s="198" t="s">
        <v>29</v>
      </c>
      <c r="G3" s="199" t="s">
        <v>30</v>
      </c>
      <c r="H3" s="12"/>
    </row>
    <row r="4" spans="1:8" s="13" customFormat="1" ht="22.5" customHeight="1" thickBot="1">
      <c r="A4" s="206" t="s">
        <v>192</v>
      </c>
      <c r="B4" s="201">
        <f>SUM(C4:G4)</f>
        <v>115</v>
      </c>
      <c r="C4" s="202">
        <v>12</v>
      </c>
      <c r="D4" s="202">
        <v>3</v>
      </c>
      <c r="E4" s="202">
        <v>24</v>
      </c>
      <c r="F4" s="202">
        <v>28</v>
      </c>
      <c r="G4" s="202">
        <v>48</v>
      </c>
      <c r="H4" s="12"/>
    </row>
    <row r="5" spans="1:8" s="13" customFormat="1" ht="7.5" customHeight="1">
      <c r="A5" s="182"/>
    </row>
    <row r="9" spans="1:8">
      <c r="D9" s="6" t="s">
        <v>91</v>
      </c>
    </row>
  </sheetData>
  <phoneticPr fontId="2"/>
  <pageMargins left="0.78740157480314965" right="0" top="1.1811023622047245" bottom="0.11811023622047245" header="0.51181102362204722" footer="0.51181102362204722"/>
  <pageSetup paperSize="9" fitToWidth="0" fitToHeight="0" orientation="landscape" r:id="rId1"/>
  <headerFooter alignWithMargins="0">
    <oddHeader>&amp;L</oddHeader>
    <oddFooter>&amp;L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fitToPage="1"/>
  </sheetPr>
  <dimension ref="A1:S5"/>
  <sheetViews>
    <sheetView showGridLines="0" workbookViewId="0">
      <selection activeCell="C4" sqref="C4:R4"/>
    </sheetView>
  </sheetViews>
  <sheetFormatPr defaultColWidth="10.75" defaultRowHeight="12"/>
  <cols>
    <col min="1" max="1" width="7.5" style="5" customWidth="1"/>
    <col min="2" max="2" width="7.625" style="5" bestFit="1" customWidth="1"/>
    <col min="3" max="10" width="5.625" style="5" customWidth="1"/>
    <col min="11" max="18" width="5.625" style="6" customWidth="1"/>
    <col min="19" max="255" width="10.75" style="6" customWidth="1"/>
    <col min="256" max="256" width="10.75" style="6"/>
    <col min="257" max="257" width="7.5" style="6" customWidth="1"/>
    <col min="258" max="258" width="7.625" style="6" bestFit="1" customWidth="1"/>
    <col min="259" max="274" width="5.625" style="6" customWidth="1"/>
    <col min="275" max="511" width="10.75" style="6" customWidth="1"/>
    <col min="512" max="512" width="10.75" style="6"/>
    <col min="513" max="513" width="7.5" style="6" customWidth="1"/>
    <col min="514" max="514" width="7.625" style="6" bestFit="1" customWidth="1"/>
    <col min="515" max="530" width="5.625" style="6" customWidth="1"/>
    <col min="531" max="767" width="10.75" style="6" customWidth="1"/>
    <col min="768" max="768" width="10.75" style="6"/>
    <col min="769" max="769" width="7.5" style="6" customWidth="1"/>
    <col min="770" max="770" width="7.625" style="6" bestFit="1" customWidth="1"/>
    <col min="771" max="786" width="5.625" style="6" customWidth="1"/>
    <col min="787" max="1023" width="10.75" style="6" customWidth="1"/>
    <col min="1024" max="1024" width="10.75" style="6"/>
    <col min="1025" max="1025" width="7.5" style="6" customWidth="1"/>
    <col min="1026" max="1026" width="7.625" style="6" bestFit="1" customWidth="1"/>
    <col min="1027" max="1042" width="5.625" style="6" customWidth="1"/>
    <col min="1043" max="1279" width="10.75" style="6" customWidth="1"/>
    <col min="1280" max="1280" width="10.75" style="6"/>
    <col min="1281" max="1281" width="7.5" style="6" customWidth="1"/>
    <col min="1282" max="1282" width="7.625" style="6" bestFit="1" customWidth="1"/>
    <col min="1283" max="1298" width="5.625" style="6" customWidth="1"/>
    <col min="1299" max="1535" width="10.75" style="6" customWidth="1"/>
    <col min="1536" max="1536" width="10.75" style="6"/>
    <col min="1537" max="1537" width="7.5" style="6" customWidth="1"/>
    <col min="1538" max="1538" width="7.625" style="6" bestFit="1" customWidth="1"/>
    <col min="1539" max="1554" width="5.625" style="6" customWidth="1"/>
    <col min="1555" max="1791" width="10.75" style="6" customWidth="1"/>
    <col min="1792" max="1792" width="10.75" style="6"/>
    <col min="1793" max="1793" width="7.5" style="6" customWidth="1"/>
    <col min="1794" max="1794" width="7.625" style="6" bestFit="1" customWidth="1"/>
    <col min="1795" max="1810" width="5.625" style="6" customWidth="1"/>
    <col min="1811" max="2047" width="10.75" style="6" customWidth="1"/>
    <col min="2048" max="2048" width="10.75" style="6"/>
    <col min="2049" max="2049" width="7.5" style="6" customWidth="1"/>
    <col min="2050" max="2050" width="7.625" style="6" bestFit="1" customWidth="1"/>
    <col min="2051" max="2066" width="5.625" style="6" customWidth="1"/>
    <col min="2067" max="2303" width="10.75" style="6" customWidth="1"/>
    <col min="2304" max="2304" width="10.75" style="6"/>
    <col min="2305" max="2305" width="7.5" style="6" customWidth="1"/>
    <col min="2306" max="2306" width="7.625" style="6" bestFit="1" customWidth="1"/>
    <col min="2307" max="2322" width="5.625" style="6" customWidth="1"/>
    <col min="2323" max="2559" width="10.75" style="6" customWidth="1"/>
    <col min="2560" max="2560" width="10.75" style="6"/>
    <col min="2561" max="2561" width="7.5" style="6" customWidth="1"/>
    <col min="2562" max="2562" width="7.625" style="6" bestFit="1" customWidth="1"/>
    <col min="2563" max="2578" width="5.625" style="6" customWidth="1"/>
    <col min="2579" max="2815" width="10.75" style="6" customWidth="1"/>
    <col min="2816" max="2816" width="10.75" style="6"/>
    <col min="2817" max="2817" width="7.5" style="6" customWidth="1"/>
    <col min="2818" max="2818" width="7.625" style="6" bestFit="1" customWidth="1"/>
    <col min="2819" max="2834" width="5.625" style="6" customWidth="1"/>
    <col min="2835" max="3071" width="10.75" style="6" customWidth="1"/>
    <col min="3072" max="3072" width="10.75" style="6"/>
    <col min="3073" max="3073" width="7.5" style="6" customWidth="1"/>
    <col min="3074" max="3074" width="7.625" style="6" bestFit="1" customWidth="1"/>
    <col min="3075" max="3090" width="5.625" style="6" customWidth="1"/>
    <col min="3091" max="3327" width="10.75" style="6" customWidth="1"/>
    <col min="3328" max="3328" width="10.75" style="6"/>
    <col min="3329" max="3329" width="7.5" style="6" customWidth="1"/>
    <col min="3330" max="3330" width="7.625" style="6" bestFit="1" customWidth="1"/>
    <col min="3331" max="3346" width="5.625" style="6" customWidth="1"/>
    <col min="3347" max="3583" width="10.75" style="6" customWidth="1"/>
    <col min="3584" max="3584" width="10.75" style="6"/>
    <col min="3585" max="3585" width="7.5" style="6" customWidth="1"/>
    <col min="3586" max="3586" width="7.625" style="6" bestFit="1" customWidth="1"/>
    <col min="3587" max="3602" width="5.625" style="6" customWidth="1"/>
    <col min="3603" max="3839" width="10.75" style="6" customWidth="1"/>
    <col min="3840" max="3840" width="10.75" style="6"/>
    <col min="3841" max="3841" width="7.5" style="6" customWidth="1"/>
    <col min="3842" max="3842" width="7.625" style="6" bestFit="1" customWidth="1"/>
    <col min="3843" max="3858" width="5.625" style="6" customWidth="1"/>
    <col min="3859" max="4095" width="10.75" style="6" customWidth="1"/>
    <col min="4096" max="4096" width="10.75" style="6"/>
    <col min="4097" max="4097" width="7.5" style="6" customWidth="1"/>
    <col min="4098" max="4098" width="7.625" style="6" bestFit="1" customWidth="1"/>
    <col min="4099" max="4114" width="5.625" style="6" customWidth="1"/>
    <col min="4115" max="4351" width="10.75" style="6" customWidth="1"/>
    <col min="4352" max="4352" width="10.75" style="6"/>
    <col min="4353" max="4353" width="7.5" style="6" customWidth="1"/>
    <col min="4354" max="4354" width="7.625" style="6" bestFit="1" customWidth="1"/>
    <col min="4355" max="4370" width="5.625" style="6" customWidth="1"/>
    <col min="4371" max="4607" width="10.75" style="6" customWidth="1"/>
    <col min="4608" max="4608" width="10.75" style="6"/>
    <col min="4609" max="4609" width="7.5" style="6" customWidth="1"/>
    <col min="4610" max="4610" width="7.625" style="6" bestFit="1" customWidth="1"/>
    <col min="4611" max="4626" width="5.625" style="6" customWidth="1"/>
    <col min="4627" max="4863" width="10.75" style="6" customWidth="1"/>
    <col min="4864" max="4864" width="10.75" style="6"/>
    <col min="4865" max="4865" width="7.5" style="6" customWidth="1"/>
    <col min="4866" max="4866" width="7.625" style="6" bestFit="1" customWidth="1"/>
    <col min="4867" max="4882" width="5.625" style="6" customWidth="1"/>
    <col min="4883" max="5119" width="10.75" style="6" customWidth="1"/>
    <col min="5120" max="5120" width="10.75" style="6"/>
    <col min="5121" max="5121" width="7.5" style="6" customWidth="1"/>
    <col min="5122" max="5122" width="7.625" style="6" bestFit="1" customWidth="1"/>
    <col min="5123" max="5138" width="5.625" style="6" customWidth="1"/>
    <col min="5139" max="5375" width="10.75" style="6" customWidth="1"/>
    <col min="5376" max="5376" width="10.75" style="6"/>
    <col min="5377" max="5377" width="7.5" style="6" customWidth="1"/>
    <col min="5378" max="5378" width="7.625" style="6" bestFit="1" customWidth="1"/>
    <col min="5379" max="5394" width="5.625" style="6" customWidth="1"/>
    <col min="5395" max="5631" width="10.75" style="6" customWidth="1"/>
    <col min="5632" max="5632" width="10.75" style="6"/>
    <col min="5633" max="5633" width="7.5" style="6" customWidth="1"/>
    <col min="5634" max="5634" width="7.625" style="6" bestFit="1" customWidth="1"/>
    <col min="5635" max="5650" width="5.625" style="6" customWidth="1"/>
    <col min="5651" max="5887" width="10.75" style="6" customWidth="1"/>
    <col min="5888" max="5888" width="10.75" style="6"/>
    <col min="5889" max="5889" width="7.5" style="6" customWidth="1"/>
    <col min="5890" max="5890" width="7.625" style="6" bestFit="1" customWidth="1"/>
    <col min="5891" max="5906" width="5.625" style="6" customWidth="1"/>
    <col min="5907" max="6143" width="10.75" style="6" customWidth="1"/>
    <col min="6144" max="6144" width="10.75" style="6"/>
    <col min="6145" max="6145" width="7.5" style="6" customWidth="1"/>
    <col min="6146" max="6146" width="7.625" style="6" bestFit="1" customWidth="1"/>
    <col min="6147" max="6162" width="5.625" style="6" customWidth="1"/>
    <col min="6163" max="6399" width="10.75" style="6" customWidth="1"/>
    <col min="6400" max="6400" width="10.75" style="6"/>
    <col min="6401" max="6401" width="7.5" style="6" customWidth="1"/>
    <col min="6402" max="6402" width="7.625" style="6" bestFit="1" customWidth="1"/>
    <col min="6403" max="6418" width="5.625" style="6" customWidth="1"/>
    <col min="6419" max="6655" width="10.75" style="6" customWidth="1"/>
    <col min="6656" max="6656" width="10.75" style="6"/>
    <col min="6657" max="6657" width="7.5" style="6" customWidth="1"/>
    <col min="6658" max="6658" width="7.625" style="6" bestFit="1" customWidth="1"/>
    <col min="6659" max="6674" width="5.625" style="6" customWidth="1"/>
    <col min="6675" max="6911" width="10.75" style="6" customWidth="1"/>
    <col min="6912" max="6912" width="10.75" style="6"/>
    <col min="6913" max="6913" width="7.5" style="6" customWidth="1"/>
    <col min="6914" max="6914" width="7.625" style="6" bestFit="1" customWidth="1"/>
    <col min="6915" max="6930" width="5.625" style="6" customWidth="1"/>
    <col min="6931" max="7167" width="10.75" style="6" customWidth="1"/>
    <col min="7168" max="7168" width="10.75" style="6"/>
    <col min="7169" max="7169" width="7.5" style="6" customWidth="1"/>
    <col min="7170" max="7170" width="7.625" style="6" bestFit="1" customWidth="1"/>
    <col min="7171" max="7186" width="5.625" style="6" customWidth="1"/>
    <col min="7187" max="7423" width="10.75" style="6" customWidth="1"/>
    <col min="7424" max="7424" width="10.75" style="6"/>
    <col min="7425" max="7425" width="7.5" style="6" customWidth="1"/>
    <col min="7426" max="7426" width="7.625" style="6" bestFit="1" customWidth="1"/>
    <col min="7427" max="7442" width="5.625" style="6" customWidth="1"/>
    <col min="7443" max="7679" width="10.75" style="6" customWidth="1"/>
    <col min="7680" max="7680" width="10.75" style="6"/>
    <col min="7681" max="7681" width="7.5" style="6" customWidth="1"/>
    <col min="7682" max="7682" width="7.625" style="6" bestFit="1" customWidth="1"/>
    <col min="7683" max="7698" width="5.625" style="6" customWidth="1"/>
    <col min="7699" max="7935" width="10.75" style="6" customWidth="1"/>
    <col min="7936" max="7936" width="10.75" style="6"/>
    <col min="7937" max="7937" width="7.5" style="6" customWidth="1"/>
    <col min="7938" max="7938" width="7.625" style="6" bestFit="1" customWidth="1"/>
    <col min="7939" max="7954" width="5.625" style="6" customWidth="1"/>
    <col min="7955" max="8191" width="10.75" style="6" customWidth="1"/>
    <col min="8192" max="8192" width="10.75" style="6"/>
    <col min="8193" max="8193" width="7.5" style="6" customWidth="1"/>
    <col min="8194" max="8194" width="7.625" style="6" bestFit="1" customWidth="1"/>
    <col min="8195" max="8210" width="5.625" style="6" customWidth="1"/>
    <col min="8211" max="8447" width="10.75" style="6" customWidth="1"/>
    <col min="8448" max="8448" width="10.75" style="6"/>
    <col min="8449" max="8449" width="7.5" style="6" customWidth="1"/>
    <col min="8450" max="8450" width="7.625" style="6" bestFit="1" customWidth="1"/>
    <col min="8451" max="8466" width="5.625" style="6" customWidth="1"/>
    <col min="8467" max="8703" width="10.75" style="6" customWidth="1"/>
    <col min="8704" max="8704" width="10.75" style="6"/>
    <col min="8705" max="8705" width="7.5" style="6" customWidth="1"/>
    <col min="8706" max="8706" width="7.625" style="6" bestFit="1" customWidth="1"/>
    <col min="8707" max="8722" width="5.625" style="6" customWidth="1"/>
    <col min="8723" max="8959" width="10.75" style="6" customWidth="1"/>
    <col min="8960" max="8960" width="10.75" style="6"/>
    <col min="8961" max="8961" width="7.5" style="6" customWidth="1"/>
    <col min="8962" max="8962" width="7.625" style="6" bestFit="1" customWidth="1"/>
    <col min="8963" max="8978" width="5.625" style="6" customWidth="1"/>
    <col min="8979" max="9215" width="10.75" style="6" customWidth="1"/>
    <col min="9216" max="9216" width="10.75" style="6"/>
    <col min="9217" max="9217" width="7.5" style="6" customWidth="1"/>
    <col min="9218" max="9218" width="7.625" style="6" bestFit="1" customWidth="1"/>
    <col min="9219" max="9234" width="5.625" style="6" customWidth="1"/>
    <col min="9235" max="9471" width="10.75" style="6" customWidth="1"/>
    <col min="9472" max="9472" width="10.75" style="6"/>
    <col min="9473" max="9473" width="7.5" style="6" customWidth="1"/>
    <col min="9474" max="9474" width="7.625" style="6" bestFit="1" customWidth="1"/>
    <col min="9475" max="9490" width="5.625" style="6" customWidth="1"/>
    <col min="9491" max="9727" width="10.75" style="6" customWidth="1"/>
    <col min="9728" max="9728" width="10.75" style="6"/>
    <col min="9729" max="9729" width="7.5" style="6" customWidth="1"/>
    <col min="9730" max="9730" width="7.625" style="6" bestFit="1" customWidth="1"/>
    <col min="9731" max="9746" width="5.625" style="6" customWidth="1"/>
    <col min="9747" max="9983" width="10.75" style="6" customWidth="1"/>
    <col min="9984" max="9984" width="10.75" style="6"/>
    <col min="9985" max="9985" width="7.5" style="6" customWidth="1"/>
    <col min="9986" max="9986" width="7.625" style="6" bestFit="1" customWidth="1"/>
    <col min="9987" max="10002" width="5.625" style="6" customWidth="1"/>
    <col min="10003" max="10239" width="10.75" style="6" customWidth="1"/>
    <col min="10240" max="10240" width="10.75" style="6"/>
    <col min="10241" max="10241" width="7.5" style="6" customWidth="1"/>
    <col min="10242" max="10242" width="7.625" style="6" bestFit="1" customWidth="1"/>
    <col min="10243" max="10258" width="5.625" style="6" customWidth="1"/>
    <col min="10259" max="10495" width="10.75" style="6" customWidth="1"/>
    <col min="10496" max="10496" width="10.75" style="6"/>
    <col min="10497" max="10497" width="7.5" style="6" customWidth="1"/>
    <col min="10498" max="10498" width="7.625" style="6" bestFit="1" customWidth="1"/>
    <col min="10499" max="10514" width="5.625" style="6" customWidth="1"/>
    <col min="10515" max="10751" width="10.75" style="6" customWidth="1"/>
    <col min="10752" max="10752" width="10.75" style="6"/>
    <col min="10753" max="10753" width="7.5" style="6" customWidth="1"/>
    <col min="10754" max="10754" width="7.625" style="6" bestFit="1" customWidth="1"/>
    <col min="10755" max="10770" width="5.625" style="6" customWidth="1"/>
    <col min="10771" max="11007" width="10.75" style="6" customWidth="1"/>
    <col min="11008" max="11008" width="10.75" style="6"/>
    <col min="11009" max="11009" width="7.5" style="6" customWidth="1"/>
    <col min="11010" max="11010" width="7.625" style="6" bestFit="1" customWidth="1"/>
    <col min="11011" max="11026" width="5.625" style="6" customWidth="1"/>
    <col min="11027" max="11263" width="10.75" style="6" customWidth="1"/>
    <col min="11264" max="11264" width="10.75" style="6"/>
    <col min="11265" max="11265" width="7.5" style="6" customWidth="1"/>
    <col min="11266" max="11266" width="7.625" style="6" bestFit="1" customWidth="1"/>
    <col min="11267" max="11282" width="5.625" style="6" customWidth="1"/>
    <col min="11283" max="11519" width="10.75" style="6" customWidth="1"/>
    <col min="11520" max="11520" width="10.75" style="6"/>
    <col min="11521" max="11521" width="7.5" style="6" customWidth="1"/>
    <col min="11522" max="11522" width="7.625" style="6" bestFit="1" customWidth="1"/>
    <col min="11523" max="11538" width="5.625" style="6" customWidth="1"/>
    <col min="11539" max="11775" width="10.75" style="6" customWidth="1"/>
    <col min="11776" max="11776" width="10.75" style="6"/>
    <col min="11777" max="11777" width="7.5" style="6" customWidth="1"/>
    <col min="11778" max="11778" width="7.625" style="6" bestFit="1" customWidth="1"/>
    <col min="11779" max="11794" width="5.625" style="6" customWidth="1"/>
    <col min="11795" max="12031" width="10.75" style="6" customWidth="1"/>
    <col min="12032" max="12032" width="10.75" style="6"/>
    <col min="12033" max="12033" width="7.5" style="6" customWidth="1"/>
    <col min="12034" max="12034" width="7.625" style="6" bestFit="1" customWidth="1"/>
    <col min="12035" max="12050" width="5.625" style="6" customWidth="1"/>
    <col min="12051" max="12287" width="10.75" style="6" customWidth="1"/>
    <col min="12288" max="12288" width="10.75" style="6"/>
    <col min="12289" max="12289" width="7.5" style="6" customWidth="1"/>
    <col min="12290" max="12290" width="7.625" style="6" bestFit="1" customWidth="1"/>
    <col min="12291" max="12306" width="5.625" style="6" customWidth="1"/>
    <col min="12307" max="12543" width="10.75" style="6" customWidth="1"/>
    <col min="12544" max="12544" width="10.75" style="6"/>
    <col min="12545" max="12545" width="7.5" style="6" customWidth="1"/>
    <col min="12546" max="12546" width="7.625" style="6" bestFit="1" customWidth="1"/>
    <col min="12547" max="12562" width="5.625" style="6" customWidth="1"/>
    <col min="12563" max="12799" width="10.75" style="6" customWidth="1"/>
    <col min="12800" max="12800" width="10.75" style="6"/>
    <col min="12801" max="12801" width="7.5" style="6" customWidth="1"/>
    <col min="12802" max="12802" width="7.625" style="6" bestFit="1" customWidth="1"/>
    <col min="12803" max="12818" width="5.625" style="6" customWidth="1"/>
    <col min="12819" max="13055" width="10.75" style="6" customWidth="1"/>
    <col min="13056" max="13056" width="10.75" style="6"/>
    <col min="13057" max="13057" width="7.5" style="6" customWidth="1"/>
    <col min="13058" max="13058" width="7.625" style="6" bestFit="1" customWidth="1"/>
    <col min="13059" max="13074" width="5.625" style="6" customWidth="1"/>
    <col min="13075" max="13311" width="10.75" style="6" customWidth="1"/>
    <col min="13312" max="13312" width="10.75" style="6"/>
    <col min="13313" max="13313" width="7.5" style="6" customWidth="1"/>
    <col min="13314" max="13314" width="7.625" style="6" bestFit="1" customWidth="1"/>
    <col min="13315" max="13330" width="5.625" style="6" customWidth="1"/>
    <col min="13331" max="13567" width="10.75" style="6" customWidth="1"/>
    <col min="13568" max="13568" width="10.75" style="6"/>
    <col min="13569" max="13569" width="7.5" style="6" customWidth="1"/>
    <col min="13570" max="13570" width="7.625" style="6" bestFit="1" customWidth="1"/>
    <col min="13571" max="13586" width="5.625" style="6" customWidth="1"/>
    <col min="13587" max="13823" width="10.75" style="6" customWidth="1"/>
    <col min="13824" max="13824" width="10.75" style="6"/>
    <col min="13825" max="13825" width="7.5" style="6" customWidth="1"/>
    <col min="13826" max="13826" width="7.625" style="6" bestFit="1" customWidth="1"/>
    <col min="13827" max="13842" width="5.625" style="6" customWidth="1"/>
    <col min="13843" max="14079" width="10.75" style="6" customWidth="1"/>
    <col min="14080" max="14080" width="10.75" style="6"/>
    <col min="14081" max="14081" width="7.5" style="6" customWidth="1"/>
    <col min="14082" max="14082" width="7.625" style="6" bestFit="1" customWidth="1"/>
    <col min="14083" max="14098" width="5.625" style="6" customWidth="1"/>
    <col min="14099" max="14335" width="10.75" style="6" customWidth="1"/>
    <col min="14336" max="14336" width="10.75" style="6"/>
    <col min="14337" max="14337" width="7.5" style="6" customWidth="1"/>
    <col min="14338" max="14338" width="7.625" style="6" bestFit="1" customWidth="1"/>
    <col min="14339" max="14354" width="5.625" style="6" customWidth="1"/>
    <col min="14355" max="14591" width="10.75" style="6" customWidth="1"/>
    <col min="14592" max="14592" width="10.75" style="6"/>
    <col min="14593" max="14593" width="7.5" style="6" customWidth="1"/>
    <col min="14594" max="14594" width="7.625" style="6" bestFit="1" customWidth="1"/>
    <col min="14595" max="14610" width="5.625" style="6" customWidth="1"/>
    <col min="14611" max="14847" width="10.75" style="6" customWidth="1"/>
    <col min="14848" max="14848" width="10.75" style="6"/>
    <col min="14849" max="14849" width="7.5" style="6" customWidth="1"/>
    <col min="14850" max="14850" width="7.625" style="6" bestFit="1" customWidth="1"/>
    <col min="14851" max="14866" width="5.625" style="6" customWidth="1"/>
    <col min="14867" max="15103" width="10.75" style="6" customWidth="1"/>
    <col min="15104" max="15104" width="10.75" style="6"/>
    <col min="15105" max="15105" width="7.5" style="6" customWidth="1"/>
    <col min="15106" max="15106" width="7.625" style="6" bestFit="1" customWidth="1"/>
    <col min="15107" max="15122" width="5.625" style="6" customWidth="1"/>
    <col min="15123" max="15359" width="10.75" style="6" customWidth="1"/>
    <col min="15360" max="15360" width="10.75" style="6"/>
    <col min="15361" max="15361" width="7.5" style="6" customWidth="1"/>
    <col min="15362" max="15362" width="7.625" style="6" bestFit="1" customWidth="1"/>
    <col min="15363" max="15378" width="5.625" style="6" customWidth="1"/>
    <col min="15379" max="15615" width="10.75" style="6" customWidth="1"/>
    <col min="15616" max="15616" width="10.75" style="6"/>
    <col min="15617" max="15617" width="7.5" style="6" customWidth="1"/>
    <col min="15618" max="15618" width="7.625" style="6" bestFit="1" customWidth="1"/>
    <col min="15619" max="15634" width="5.625" style="6" customWidth="1"/>
    <col min="15635" max="15871" width="10.75" style="6" customWidth="1"/>
    <col min="15872" max="15872" width="10.75" style="6"/>
    <col min="15873" max="15873" width="7.5" style="6" customWidth="1"/>
    <col min="15874" max="15874" width="7.625" style="6" bestFit="1" customWidth="1"/>
    <col min="15875" max="15890" width="5.625" style="6" customWidth="1"/>
    <col min="15891" max="16127" width="10.75" style="6" customWidth="1"/>
    <col min="16128" max="16128" width="10.75" style="6"/>
    <col min="16129" max="16129" width="7.5" style="6" customWidth="1"/>
    <col min="16130" max="16130" width="7.625" style="6" bestFit="1" customWidth="1"/>
    <col min="16131" max="16146" width="5.625" style="6" customWidth="1"/>
    <col min="16147" max="16383" width="10.75" style="6" customWidth="1"/>
    <col min="16384" max="16384" width="10.75" style="6"/>
  </cols>
  <sheetData>
    <row r="1" spans="1:19" ht="18.75">
      <c r="A1" s="243" t="s">
        <v>193</v>
      </c>
      <c r="B1" s="6"/>
    </row>
    <row r="2" spans="1:19" s="13" customFormat="1" ht="17.25" customHeight="1" thickBot="1">
      <c r="A2" s="175"/>
      <c r="B2" s="175"/>
      <c r="C2" s="175"/>
      <c r="D2" s="175"/>
      <c r="E2" s="175"/>
      <c r="F2" s="175"/>
      <c r="G2" s="175"/>
      <c r="H2" s="184"/>
      <c r="I2" s="175"/>
      <c r="J2" s="175"/>
      <c r="K2" s="184"/>
      <c r="L2" s="184"/>
      <c r="M2" s="184"/>
      <c r="N2" s="184"/>
      <c r="O2" s="184"/>
      <c r="P2" s="184"/>
      <c r="R2" s="205" t="s">
        <v>210</v>
      </c>
    </row>
    <row r="3" spans="1:19" s="13" customFormat="1" ht="25.5" customHeight="1">
      <c r="A3" s="196" t="s">
        <v>6</v>
      </c>
      <c r="B3" s="197" t="s">
        <v>215</v>
      </c>
      <c r="C3" s="198" t="s">
        <v>216</v>
      </c>
      <c r="D3" s="198" t="s">
        <v>20</v>
      </c>
      <c r="E3" s="198" t="s">
        <v>21</v>
      </c>
      <c r="F3" s="198" t="s">
        <v>22</v>
      </c>
      <c r="G3" s="198" t="s">
        <v>217</v>
      </c>
      <c r="H3" s="198" t="s">
        <v>24</v>
      </c>
      <c r="I3" s="198" t="s">
        <v>218</v>
      </c>
      <c r="J3" s="199" t="s">
        <v>219</v>
      </c>
      <c r="K3" s="198" t="s">
        <v>220</v>
      </c>
      <c r="L3" s="198" t="s">
        <v>221</v>
      </c>
      <c r="M3" s="198" t="s">
        <v>29</v>
      </c>
      <c r="N3" s="198" t="s">
        <v>30</v>
      </c>
      <c r="O3" s="198" t="s">
        <v>222</v>
      </c>
      <c r="P3" s="198" t="s">
        <v>32</v>
      </c>
      <c r="Q3" s="198" t="s">
        <v>223</v>
      </c>
      <c r="R3" s="199" t="s">
        <v>224</v>
      </c>
      <c r="S3" s="12"/>
    </row>
    <row r="4" spans="1:19" s="13" customFormat="1" ht="25.5" customHeight="1" thickBot="1">
      <c r="A4" s="206" t="s">
        <v>194</v>
      </c>
      <c r="B4" s="201">
        <f>SUM(C4:R4)</f>
        <v>1228</v>
      </c>
      <c r="C4" s="202">
        <v>6</v>
      </c>
      <c r="D4" s="202">
        <v>5</v>
      </c>
      <c r="E4" s="202">
        <v>9</v>
      </c>
      <c r="F4" s="202">
        <v>10</v>
      </c>
      <c r="G4" s="202">
        <v>14</v>
      </c>
      <c r="H4" s="202">
        <v>20</v>
      </c>
      <c r="I4" s="202">
        <v>37</v>
      </c>
      <c r="J4" s="202">
        <v>69</v>
      </c>
      <c r="K4" s="202">
        <v>107</v>
      </c>
      <c r="L4" s="202">
        <v>221</v>
      </c>
      <c r="M4" s="202">
        <v>308</v>
      </c>
      <c r="N4" s="202">
        <v>312</v>
      </c>
      <c r="O4" s="202">
        <v>9</v>
      </c>
      <c r="P4" s="202">
        <v>69</v>
      </c>
      <c r="Q4" s="202">
        <v>10</v>
      </c>
      <c r="R4" s="202">
        <v>22</v>
      </c>
      <c r="S4" s="12"/>
    </row>
    <row r="5" spans="1:19" s="13" customFormat="1" ht="9.75" customHeight="1">
      <c r="A5" s="182"/>
    </row>
  </sheetData>
  <phoneticPr fontId="2"/>
  <pageMargins left="0.98425196850393704" right="0.98425196850393704" top="0.8" bottom="0.11811023622047245" header="0.51181102362204722" footer="0.51181102362204722"/>
  <pageSetup paperSize="9" orientation="landscape" r:id="rId1"/>
  <headerFooter alignWithMargins="0">
    <oddHeader>&amp;L</oddHeader>
    <oddFooter>&amp;L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C6"/>
  <sheetViews>
    <sheetView showGridLines="0" workbookViewId="0">
      <selection activeCell="B4" sqref="B4:C5"/>
    </sheetView>
  </sheetViews>
  <sheetFormatPr defaultColWidth="10.75" defaultRowHeight="12"/>
  <cols>
    <col min="1" max="2" width="17.25" style="1" customWidth="1"/>
    <col min="3" max="3" width="17.25" style="2" customWidth="1"/>
    <col min="4" max="4" width="10.75" style="2" customWidth="1"/>
    <col min="5" max="5" width="9.875" style="2" customWidth="1"/>
    <col min="6" max="239" width="10.75" style="2" customWidth="1"/>
    <col min="240" max="256" width="10.75" style="2"/>
    <col min="257" max="259" width="17.25" style="2" customWidth="1"/>
    <col min="260" max="260" width="10.75" style="2" customWidth="1"/>
    <col min="261" max="261" width="9.875" style="2" customWidth="1"/>
    <col min="262" max="495" width="10.75" style="2" customWidth="1"/>
    <col min="496" max="512" width="10.75" style="2"/>
    <col min="513" max="515" width="17.25" style="2" customWidth="1"/>
    <col min="516" max="516" width="10.75" style="2" customWidth="1"/>
    <col min="517" max="517" width="9.875" style="2" customWidth="1"/>
    <col min="518" max="751" width="10.75" style="2" customWidth="1"/>
    <col min="752" max="768" width="10.75" style="2"/>
    <col min="769" max="771" width="17.25" style="2" customWidth="1"/>
    <col min="772" max="772" width="10.75" style="2" customWidth="1"/>
    <col min="773" max="773" width="9.875" style="2" customWidth="1"/>
    <col min="774" max="1007" width="10.75" style="2" customWidth="1"/>
    <col min="1008" max="1024" width="10.75" style="2"/>
    <col min="1025" max="1027" width="17.25" style="2" customWidth="1"/>
    <col min="1028" max="1028" width="10.75" style="2" customWidth="1"/>
    <col min="1029" max="1029" width="9.875" style="2" customWidth="1"/>
    <col min="1030" max="1263" width="10.75" style="2" customWidth="1"/>
    <col min="1264" max="1280" width="10.75" style="2"/>
    <col min="1281" max="1283" width="17.25" style="2" customWidth="1"/>
    <col min="1284" max="1284" width="10.75" style="2" customWidth="1"/>
    <col min="1285" max="1285" width="9.875" style="2" customWidth="1"/>
    <col min="1286" max="1519" width="10.75" style="2" customWidth="1"/>
    <col min="1520" max="1536" width="10.75" style="2"/>
    <col min="1537" max="1539" width="17.25" style="2" customWidth="1"/>
    <col min="1540" max="1540" width="10.75" style="2" customWidth="1"/>
    <col min="1541" max="1541" width="9.875" style="2" customWidth="1"/>
    <col min="1542" max="1775" width="10.75" style="2" customWidth="1"/>
    <col min="1776" max="1792" width="10.75" style="2"/>
    <col min="1793" max="1795" width="17.25" style="2" customWidth="1"/>
    <col min="1796" max="1796" width="10.75" style="2" customWidth="1"/>
    <col min="1797" max="1797" width="9.875" style="2" customWidth="1"/>
    <col min="1798" max="2031" width="10.75" style="2" customWidth="1"/>
    <col min="2032" max="2048" width="10.75" style="2"/>
    <col min="2049" max="2051" width="17.25" style="2" customWidth="1"/>
    <col min="2052" max="2052" width="10.75" style="2" customWidth="1"/>
    <col min="2053" max="2053" width="9.875" style="2" customWidth="1"/>
    <col min="2054" max="2287" width="10.75" style="2" customWidth="1"/>
    <col min="2288" max="2304" width="10.75" style="2"/>
    <col min="2305" max="2307" width="17.25" style="2" customWidth="1"/>
    <col min="2308" max="2308" width="10.75" style="2" customWidth="1"/>
    <col min="2309" max="2309" width="9.875" style="2" customWidth="1"/>
    <col min="2310" max="2543" width="10.75" style="2" customWidth="1"/>
    <col min="2544" max="2560" width="10.75" style="2"/>
    <col min="2561" max="2563" width="17.25" style="2" customWidth="1"/>
    <col min="2564" max="2564" width="10.75" style="2" customWidth="1"/>
    <col min="2565" max="2565" width="9.875" style="2" customWidth="1"/>
    <col min="2566" max="2799" width="10.75" style="2" customWidth="1"/>
    <col min="2800" max="2816" width="10.75" style="2"/>
    <col min="2817" max="2819" width="17.25" style="2" customWidth="1"/>
    <col min="2820" max="2820" width="10.75" style="2" customWidth="1"/>
    <col min="2821" max="2821" width="9.875" style="2" customWidth="1"/>
    <col min="2822" max="3055" width="10.75" style="2" customWidth="1"/>
    <col min="3056" max="3072" width="10.75" style="2"/>
    <col min="3073" max="3075" width="17.25" style="2" customWidth="1"/>
    <col min="3076" max="3076" width="10.75" style="2" customWidth="1"/>
    <col min="3077" max="3077" width="9.875" style="2" customWidth="1"/>
    <col min="3078" max="3311" width="10.75" style="2" customWidth="1"/>
    <col min="3312" max="3328" width="10.75" style="2"/>
    <col min="3329" max="3331" width="17.25" style="2" customWidth="1"/>
    <col min="3332" max="3332" width="10.75" style="2" customWidth="1"/>
    <col min="3333" max="3333" width="9.875" style="2" customWidth="1"/>
    <col min="3334" max="3567" width="10.75" style="2" customWidth="1"/>
    <col min="3568" max="3584" width="10.75" style="2"/>
    <col min="3585" max="3587" width="17.25" style="2" customWidth="1"/>
    <col min="3588" max="3588" width="10.75" style="2" customWidth="1"/>
    <col min="3589" max="3589" width="9.875" style="2" customWidth="1"/>
    <col min="3590" max="3823" width="10.75" style="2" customWidth="1"/>
    <col min="3824" max="3840" width="10.75" style="2"/>
    <col min="3841" max="3843" width="17.25" style="2" customWidth="1"/>
    <col min="3844" max="3844" width="10.75" style="2" customWidth="1"/>
    <col min="3845" max="3845" width="9.875" style="2" customWidth="1"/>
    <col min="3846" max="4079" width="10.75" style="2" customWidth="1"/>
    <col min="4080" max="4096" width="10.75" style="2"/>
    <col min="4097" max="4099" width="17.25" style="2" customWidth="1"/>
    <col min="4100" max="4100" width="10.75" style="2" customWidth="1"/>
    <col min="4101" max="4101" width="9.875" style="2" customWidth="1"/>
    <col min="4102" max="4335" width="10.75" style="2" customWidth="1"/>
    <col min="4336" max="4352" width="10.75" style="2"/>
    <col min="4353" max="4355" width="17.25" style="2" customWidth="1"/>
    <col min="4356" max="4356" width="10.75" style="2" customWidth="1"/>
    <col min="4357" max="4357" width="9.875" style="2" customWidth="1"/>
    <col min="4358" max="4591" width="10.75" style="2" customWidth="1"/>
    <col min="4592" max="4608" width="10.75" style="2"/>
    <col min="4609" max="4611" width="17.25" style="2" customWidth="1"/>
    <col min="4612" max="4612" width="10.75" style="2" customWidth="1"/>
    <col min="4613" max="4613" width="9.875" style="2" customWidth="1"/>
    <col min="4614" max="4847" width="10.75" style="2" customWidth="1"/>
    <col min="4848" max="4864" width="10.75" style="2"/>
    <col min="4865" max="4867" width="17.25" style="2" customWidth="1"/>
    <col min="4868" max="4868" width="10.75" style="2" customWidth="1"/>
    <col min="4869" max="4869" width="9.875" style="2" customWidth="1"/>
    <col min="4870" max="5103" width="10.75" style="2" customWidth="1"/>
    <col min="5104" max="5120" width="10.75" style="2"/>
    <col min="5121" max="5123" width="17.25" style="2" customWidth="1"/>
    <col min="5124" max="5124" width="10.75" style="2" customWidth="1"/>
    <col min="5125" max="5125" width="9.875" style="2" customWidth="1"/>
    <col min="5126" max="5359" width="10.75" style="2" customWidth="1"/>
    <col min="5360" max="5376" width="10.75" style="2"/>
    <col min="5377" max="5379" width="17.25" style="2" customWidth="1"/>
    <col min="5380" max="5380" width="10.75" style="2" customWidth="1"/>
    <col min="5381" max="5381" width="9.875" style="2" customWidth="1"/>
    <col min="5382" max="5615" width="10.75" style="2" customWidth="1"/>
    <col min="5616" max="5632" width="10.75" style="2"/>
    <col min="5633" max="5635" width="17.25" style="2" customWidth="1"/>
    <col min="5636" max="5636" width="10.75" style="2" customWidth="1"/>
    <col min="5637" max="5637" width="9.875" style="2" customWidth="1"/>
    <col min="5638" max="5871" width="10.75" style="2" customWidth="1"/>
    <col min="5872" max="5888" width="10.75" style="2"/>
    <col min="5889" max="5891" width="17.25" style="2" customWidth="1"/>
    <col min="5892" max="5892" width="10.75" style="2" customWidth="1"/>
    <col min="5893" max="5893" width="9.875" style="2" customWidth="1"/>
    <col min="5894" max="6127" width="10.75" style="2" customWidth="1"/>
    <col min="6128" max="6144" width="10.75" style="2"/>
    <col min="6145" max="6147" width="17.25" style="2" customWidth="1"/>
    <col min="6148" max="6148" width="10.75" style="2" customWidth="1"/>
    <col min="6149" max="6149" width="9.875" style="2" customWidth="1"/>
    <col min="6150" max="6383" width="10.75" style="2" customWidth="1"/>
    <col min="6384" max="6400" width="10.75" style="2"/>
    <col min="6401" max="6403" width="17.25" style="2" customWidth="1"/>
    <col min="6404" max="6404" width="10.75" style="2" customWidth="1"/>
    <col min="6405" max="6405" width="9.875" style="2" customWidth="1"/>
    <col min="6406" max="6639" width="10.75" style="2" customWidth="1"/>
    <col min="6640" max="6656" width="10.75" style="2"/>
    <col min="6657" max="6659" width="17.25" style="2" customWidth="1"/>
    <col min="6660" max="6660" width="10.75" style="2" customWidth="1"/>
    <col min="6661" max="6661" width="9.875" style="2" customWidth="1"/>
    <col min="6662" max="6895" width="10.75" style="2" customWidth="1"/>
    <col min="6896" max="6912" width="10.75" style="2"/>
    <col min="6913" max="6915" width="17.25" style="2" customWidth="1"/>
    <col min="6916" max="6916" width="10.75" style="2" customWidth="1"/>
    <col min="6917" max="6917" width="9.875" style="2" customWidth="1"/>
    <col min="6918" max="7151" width="10.75" style="2" customWidth="1"/>
    <col min="7152" max="7168" width="10.75" style="2"/>
    <col min="7169" max="7171" width="17.25" style="2" customWidth="1"/>
    <col min="7172" max="7172" width="10.75" style="2" customWidth="1"/>
    <col min="7173" max="7173" width="9.875" style="2" customWidth="1"/>
    <col min="7174" max="7407" width="10.75" style="2" customWidth="1"/>
    <col min="7408" max="7424" width="10.75" style="2"/>
    <col min="7425" max="7427" width="17.25" style="2" customWidth="1"/>
    <col min="7428" max="7428" width="10.75" style="2" customWidth="1"/>
    <col min="7429" max="7429" width="9.875" style="2" customWidth="1"/>
    <col min="7430" max="7663" width="10.75" style="2" customWidth="1"/>
    <col min="7664" max="7680" width="10.75" style="2"/>
    <col min="7681" max="7683" width="17.25" style="2" customWidth="1"/>
    <col min="7684" max="7684" width="10.75" style="2" customWidth="1"/>
    <col min="7685" max="7685" width="9.875" style="2" customWidth="1"/>
    <col min="7686" max="7919" width="10.75" style="2" customWidth="1"/>
    <col min="7920" max="7936" width="10.75" style="2"/>
    <col min="7937" max="7939" width="17.25" style="2" customWidth="1"/>
    <col min="7940" max="7940" width="10.75" style="2" customWidth="1"/>
    <col min="7941" max="7941" width="9.875" style="2" customWidth="1"/>
    <col min="7942" max="8175" width="10.75" style="2" customWidth="1"/>
    <col min="8176" max="8192" width="10.75" style="2"/>
    <col min="8193" max="8195" width="17.25" style="2" customWidth="1"/>
    <col min="8196" max="8196" width="10.75" style="2" customWidth="1"/>
    <col min="8197" max="8197" width="9.875" style="2" customWidth="1"/>
    <col min="8198" max="8431" width="10.75" style="2" customWidth="1"/>
    <col min="8432" max="8448" width="10.75" style="2"/>
    <col min="8449" max="8451" width="17.25" style="2" customWidth="1"/>
    <col min="8452" max="8452" width="10.75" style="2" customWidth="1"/>
    <col min="8453" max="8453" width="9.875" style="2" customWidth="1"/>
    <col min="8454" max="8687" width="10.75" style="2" customWidth="1"/>
    <col min="8688" max="8704" width="10.75" style="2"/>
    <col min="8705" max="8707" width="17.25" style="2" customWidth="1"/>
    <col min="8708" max="8708" width="10.75" style="2" customWidth="1"/>
    <col min="8709" max="8709" width="9.875" style="2" customWidth="1"/>
    <col min="8710" max="8943" width="10.75" style="2" customWidth="1"/>
    <col min="8944" max="8960" width="10.75" style="2"/>
    <col min="8961" max="8963" width="17.25" style="2" customWidth="1"/>
    <col min="8964" max="8964" width="10.75" style="2" customWidth="1"/>
    <col min="8965" max="8965" width="9.875" style="2" customWidth="1"/>
    <col min="8966" max="9199" width="10.75" style="2" customWidth="1"/>
    <col min="9200" max="9216" width="10.75" style="2"/>
    <col min="9217" max="9219" width="17.25" style="2" customWidth="1"/>
    <col min="9220" max="9220" width="10.75" style="2" customWidth="1"/>
    <col min="9221" max="9221" width="9.875" style="2" customWidth="1"/>
    <col min="9222" max="9455" width="10.75" style="2" customWidth="1"/>
    <col min="9456" max="9472" width="10.75" style="2"/>
    <col min="9473" max="9475" width="17.25" style="2" customWidth="1"/>
    <col min="9476" max="9476" width="10.75" style="2" customWidth="1"/>
    <col min="9477" max="9477" width="9.875" style="2" customWidth="1"/>
    <col min="9478" max="9711" width="10.75" style="2" customWidth="1"/>
    <col min="9712" max="9728" width="10.75" style="2"/>
    <col min="9729" max="9731" width="17.25" style="2" customWidth="1"/>
    <col min="9732" max="9732" width="10.75" style="2" customWidth="1"/>
    <col min="9733" max="9733" width="9.875" style="2" customWidth="1"/>
    <col min="9734" max="9967" width="10.75" style="2" customWidth="1"/>
    <col min="9968" max="9984" width="10.75" style="2"/>
    <col min="9985" max="9987" width="17.25" style="2" customWidth="1"/>
    <col min="9988" max="9988" width="10.75" style="2" customWidth="1"/>
    <col min="9989" max="9989" width="9.875" style="2" customWidth="1"/>
    <col min="9990" max="10223" width="10.75" style="2" customWidth="1"/>
    <col min="10224" max="10240" width="10.75" style="2"/>
    <col min="10241" max="10243" width="17.25" style="2" customWidth="1"/>
    <col min="10244" max="10244" width="10.75" style="2" customWidth="1"/>
    <col min="10245" max="10245" width="9.875" style="2" customWidth="1"/>
    <col min="10246" max="10479" width="10.75" style="2" customWidth="1"/>
    <col min="10480" max="10496" width="10.75" style="2"/>
    <col min="10497" max="10499" width="17.25" style="2" customWidth="1"/>
    <col min="10500" max="10500" width="10.75" style="2" customWidth="1"/>
    <col min="10501" max="10501" width="9.875" style="2" customWidth="1"/>
    <col min="10502" max="10735" width="10.75" style="2" customWidth="1"/>
    <col min="10736" max="10752" width="10.75" style="2"/>
    <col min="10753" max="10755" width="17.25" style="2" customWidth="1"/>
    <col min="10756" max="10756" width="10.75" style="2" customWidth="1"/>
    <col min="10757" max="10757" width="9.875" style="2" customWidth="1"/>
    <col min="10758" max="10991" width="10.75" style="2" customWidth="1"/>
    <col min="10992" max="11008" width="10.75" style="2"/>
    <col min="11009" max="11011" width="17.25" style="2" customWidth="1"/>
    <col min="11012" max="11012" width="10.75" style="2" customWidth="1"/>
    <col min="11013" max="11013" width="9.875" style="2" customWidth="1"/>
    <col min="11014" max="11247" width="10.75" style="2" customWidth="1"/>
    <col min="11248" max="11264" width="10.75" style="2"/>
    <col min="11265" max="11267" width="17.25" style="2" customWidth="1"/>
    <col min="11268" max="11268" width="10.75" style="2" customWidth="1"/>
    <col min="11269" max="11269" width="9.875" style="2" customWidth="1"/>
    <col min="11270" max="11503" width="10.75" style="2" customWidth="1"/>
    <col min="11504" max="11520" width="10.75" style="2"/>
    <col min="11521" max="11523" width="17.25" style="2" customWidth="1"/>
    <col min="11524" max="11524" width="10.75" style="2" customWidth="1"/>
    <col min="11525" max="11525" width="9.875" style="2" customWidth="1"/>
    <col min="11526" max="11759" width="10.75" style="2" customWidth="1"/>
    <col min="11760" max="11776" width="10.75" style="2"/>
    <col min="11777" max="11779" width="17.25" style="2" customWidth="1"/>
    <col min="11780" max="11780" width="10.75" style="2" customWidth="1"/>
    <col min="11781" max="11781" width="9.875" style="2" customWidth="1"/>
    <col min="11782" max="12015" width="10.75" style="2" customWidth="1"/>
    <col min="12016" max="12032" width="10.75" style="2"/>
    <col min="12033" max="12035" width="17.25" style="2" customWidth="1"/>
    <col min="12036" max="12036" width="10.75" style="2" customWidth="1"/>
    <col min="12037" max="12037" width="9.875" style="2" customWidth="1"/>
    <col min="12038" max="12271" width="10.75" style="2" customWidth="1"/>
    <col min="12272" max="12288" width="10.75" style="2"/>
    <col min="12289" max="12291" width="17.25" style="2" customWidth="1"/>
    <col min="12292" max="12292" width="10.75" style="2" customWidth="1"/>
    <col min="12293" max="12293" width="9.875" style="2" customWidth="1"/>
    <col min="12294" max="12527" width="10.75" style="2" customWidth="1"/>
    <col min="12528" max="12544" width="10.75" style="2"/>
    <col min="12545" max="12547" width="17.25" style="2" customWidth="1"/>
    <col min="12548" max="12548" width="10.75" style="2" customWidth="1"/>
    <col min="12549" max="12549" width="9.875" style="2" customWidth="1"/>
    <col min="12550" max="12783" width="10.75" style="2" customWidth="1"/>
    <col min="12784" max="12800" width="10.75" style="2"/>
    <col min="12801" max="12803" width="17.25" style="2" customWidth="1"/>
    <col min="12804" max="12804" width="10.75" style="2" customWidth="1"/>
    <col min="12805" max="12805" width="9.875" style="2" customWidth="1"/>
    <col min="12806" max="13039" width="10.75" style="2" customWidth="1"/>
    <col min="13040" max="13056" width="10.75" style="2"/>
    <col min="13057" max="13059" width="17.25" style="2" customWidth="1"/>
    <col min="13060" max="13060" width="10.75" style="2" customWidth="1"/>
    <col min="13061" max="13061" width="9.875" style="2" customWidth="1"/>
    <col min="13062" max="13295" width="10.75" style="2" customWidth="1"/>
    <col min="13296" max="13312" width="10.75" style="2"/>
    <col min="13313" max="13315" width="17.25" style="2" customWidth="1"/>
    <col min="13316" max="13316" width="10.75" style="2" customWidth="1"/>
    <col min="13317" max="13317" width="9.875" style="2" customWidth="1"/>
    <col min="13318" max="13551" width="10.75" style="2" customWidth="1"/>
    <col min="13552" max="13568" width="10.75" style="2"/>
    <col min="13569" max="13571" width="17.25" style="2" customWidth="1"/>
    <col min="13572" max="13572" width="10.75" style="2" customWidth="1"/>
    <col min="13573" max="13573" width="9.875" style="2" customWidth="1"/>
    <col min="13574" max="13807" width="10.75" style="2" customWidth="1"/>
    <col min="13808" max="13824" width="10.75" style="2"/>
    <col min="13825" max="13827" width="17.25" style="2" customWidth="1"/>
    <col min="13828" max="13828" width="10.75" style="2" customWidth="1"/>
    <col min="13829" max="13829" width="9.875" style="2" customWidth="1"/>
    <col min="13830" max="14063" width="10.75" style="2" customWidth="1"/>
    <col min="14064" max="14080" width="10.75" style="2"/>
    <col min="14081" max="14083" width="17.25" style="2" customWidth="1"/>
    <col min="14084" max="14084" width="10.75" style="2" customWidth="1"/>
    <col min="14085" max="14085" width="9.875" style="2" customWidth="1"/>
    <col min="14086" max="14319" width="10.75" style="2" customWidth="1"/>
    <col min="14320" max="14336" width="10.75" style="2"/>
    <col min="14337" max="14339" width="17.25" style="2" customWidth="1"/>
    <col min="14340" max="14340" width="10.75" style="2" customWidth="1"/>
    <col min="14341" max="14341" width="9.875" style="2" customWidth="1"/>
    <col min="14342" max="14575" width="10.75" style="2" customWidth="1"/>
    <col min="14576" max="14592" width="10.75" style="2"/>
    <col min="14593" max="14595" width="17.25" style="2" customWidth="1"/>
    <col min="14596" max="14596" width="10.75" style="2" customWidth="1"/>
    <col min="14597" max="14597" width="9.875" style="2" customWidth="1"/>
    <col min="14598" max="14831" width="10.75" style="2" customWidth="1"/>
    <col min="14832" max="14848" width="10.75" style="2"/>
    <col min="14849" max="14851" width="17.25" style="2" customWidth="1"/>
    <col min="14852" max="14852" width="10.75" style="2" customWidth="1"/>
    <col min="14853" max="14853" width="9.875" style="2" customWidth="1"/>
    <col min="14854" max="15087" width="10.75" style="2" customWidth="1"/>
    <col min="15088" max="15104" width="10.75" style="2"/>
    <col min="15105" max="15107" width="17.25" style="2" customWidth="1"/>
    <col min="15108" max="15108" width="10.75" style="2" customWidth="1"/>
    <col min="15109" max="15109" width="9.875" style="2" customWidth="1"/>
    <col min="15110" max="15343" width="10.75" style="2" customWidth="1"/>
    <col min="15344" max="15360" width="10.75" style="2"/>
    <col min="15361" max="15363" width="17.25" style="2" customWidth="1"/>
    <col min="15364" max="15364" width="10.75" style="2" customWidth="1"/>
    <col min="15365" max="15365" width="9.875" style="2" customWidth="1"/>
    <col min="15366" max="15599" width="10.75" style="2" customWidth="1"/>
    <col min="15600" max="15616" width="10.75" style="2"/>
    <col min="15617" max="15619" width="17.25" style="2" customWidth="1"/>
    <col min="15620" max="15620" width="10.75" style="2" customWidth="1"/>
    <col min="15621" max="15621" width="9.875" style="2" customWidth="1"/>
    <col min="15622" max="15855" width="10.75" style="2" customWidth="1"/>
    <col min="15856" max="15872" width="10.75" style="2"/>
    <col min="15873" max="15875" width="17.25" style="2" customWidth="1"/>
    <col min="15876" max="15876" width="10.75" style="2" customWidth="1"/>
    <col min="15877" max="15877" width="9.875" style="2" customWidth="1"/>
    <col min="15878" max="16111" width="10.75" style="2" customWidth="1"/>
    <col min="16112" max="16128" width="10.75" style="2"/>
    <col min="16129" max="16131" width="17.25" style="2" customWidth="1"/>
    <col min="16132" max="16132" width="10.75" style="2" customWidth="1"/>
    <col min="16133" max="16133" width="9.875" style="2" customWidth="1"/>
    <col min="16134" max="16367" width="10.75" style="2" customWidth="1"/>
    <col min="16368" max="16384" width="10.75" style="2"/>
  </cols>
  <sheetData>
    <row r="1" spans="1:3" ht="14.25">
      <c r="A1" s="235" t="s">
        <v>195</v>
      </c>
      <c r="B1" s="2"/>
    </row>
    <row r="2" spans="1:3" s="208" customFormat="1" ht="17.25" customHeight="1" thickBot="1">
      <c r="A2" s="207"/>
      <c r="B2" s="185"/>
      <c r="C2" s="205" t="s">
        <v>213</v>
      </c>
    </row>
    <row r="3" spans="1:3" s="208" customFormat="1" ht="25.5" customHeight="1">
      <c r="A3" s="209" t="s">
        <v>196</v>
      </c>
      <c r="B3" s="199" t="s">
        <v>142</v>
      </c>
      <c r="C3" s="199" t="s">
        <v>30</v>
      </c>
    </row>
    <row r="4" spans="1:3" s="208" customFormat="1" ht="25.5" customHeight="1">
      <c r="A4" s="210" t="s">
        <v>197</v>
      </c>
      <c r="B4" s="211">
        <v>11</v>
      </c>
      <c r="C4" s="211">
        <v>11</v>
      </c>
    </row>
    <row r="5" spans="1:3" s="208" customFormat="1" ht="25.5" customHeight="1" thickBot="1">
      <c r="A5" s="212" t="s">
        <v>198</v>
      </c>
      <c r="B5" s="213">
        <v>56</v>
      </c>
      <c r="C5" s="214">
        <v>56</v>
      </c>
    </row>
    <row r="6" spans="1:3" s="208" customFormat="1" ht="9" customHeight="1">
      <c r="A6" s="215"/>
      <c r="B6" s="13"/>
      <c r="C6" s="13"/>
    </row>
  </sheetData>
  <phoneticPr fontId="2"/>
  <pageMargins left="0.78740157480314965" right="0" top="0.78" bottom="0.11811023622047245" header="0.51181102362204722" footer="0.51181102362204722"/>
  <pageSetup paperSize="9" fitToWidth="0" fitToHeight="0" orientation="landscape" r:id="rId1"/>
  <headerFooter alignWithMargins="0">
    <oddHeader>&amp;L</oddHeader>
    <oddFooter>&amp;L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S11"/>
  <sheetViews>
    <sheetView showGridLines="0" zoomScaleNormal="100" zoomScaleSheetLayoutView="100" workbookViewId="0">
      <selection activeCell="C10" sqref="C10:R11"/>
    </sheetView>
  </sheetViews>
  <sheetFormatPr defaultColWidth="10.75" defaultRowHeight="12"/>
  <cols>
    <col min="1" max="1" width="7.5" style="5" customWidth="1"/>
    <col min="2" max="2" width="8.625" style="5" customWidth="1"/>
    <col min="3" max="10" width="7.375" style="5" customWidth="1"/>
    <col min="11" max="18" width="7.375" style="6" customWidth="1"/>
    <col min="19" max="255" width="10.75" style="6" customWidth="1"/>
    <col min="256" max="256" width="10.75" style="6"/>
    <col min="257" max="257" width="7.5" style="6" customWidth="1"/>
    <col min="258" max="258" width="8.625" style="6" customWidth="1"/>
    <col min="259" max="274" width="7.375" style="6" customWidth="1"/>
    <col min="275" max="511" width="10.75" style="6" customWidth="1"/>
    <col min="512" max="512" width="10.75" style="6"/>
    <col min="513" max="513" width="7.5" style="6" customWidth="1"/>
    <col min="514" max="514" width="8.625" style="6" customWidth="1"/>
    <col min="515" max="530" width="7.375" style="6" customWidth="1"/>
    <col min="531" max="767" width="10.75" style="6" customWidth="1"/>
    <col min="768" max="768" width="10.75" style="6"/>
    <col min="769" max="769" width="7.5" style="6" customWidth="1"/>
    <col min="770" max="770" width="8.625" style="6" customWidth="1"/>
    <col min="771" max="786" width="7.375" style="6" customWidth="1"/>
    <col min="787" max="1023" width="10.75" style="6" customWidth="1"/>
    <col min="1024" max="1024" width="10.75" style="6"/>
    <col min="1025" max="1025" width="7.5" style="6" customWidth="1"/>
    <col min="1026" max="1026" width="8.625" style="6" customWidth="1"/>
    <col min="1027" max="1042" width="7.375" style="6" customWidth="1"/>
    <col min="1043" max="1279" width="10.75" style="6" customWidth="1"/>
    <col min="1280" max="1280" width="10.75" style="6"/>
    <col min="1281" max="1281" width="7.5" style="6" customWidth="1"/>
    <col min="1282" max="1282" width="8.625" style="6" customWidth="1"/>
    <col min="1283" max="1298" width="7.375" style="6" customWidth="1"/>
    <col min="1299" max="1535" width="10.75" style="6" customWidth="1"/>
    <col min="1536" max="1536" width="10.75" style="6"/>
    <col min="1537" max="1537" width="7.5" style="6" customWidth="1"/>
    <col min="1538" max="1538" width="8.625" style="6" customWidth="1"/>
    <col min="1539" max="1554" width="7.375" style="6" customWidth="1"/>
    <col min="1555" max="1791" width="10.75" style="6" customWidth="1"/>
    <col min="1792" max="1792" width="10.75" style="6"/>
    <col min="1793" max="1793" width="7.5" style="6" customWidth="1"/>
    <col min="1794" max="1794" width="8.625" style="6" customWidth="1"/>
    <col min="1795" max="1810" width="7.375" style="6" customWidth="1"/>
    <col min="1811" max="2047" width="10.75" style="6" customWidth="1"/>
    <col min="2048" max="2048" width="10.75" style="6"/>
    <col min="2049" max="2049" width="7.5" style="6" customWidth="1"/>
    <col min="2050" max="2050" width="8.625" style="6" customWidth="1"/>
    <col min="2051" max="2066" width="7.375" style="6" customWidth="1"/>
    <col min="2067" max="2303" width="10.75" style="6" customWidth="1"/>
    <col min="2304" max="2304" width="10.75" style="6"/>
    <col min="2305" max="2305" width="7.5" style="6" customWidth="1"/>
    <col min="2306" max="2306" width="8.625" style="6" customWidth="1"/>
    <col min="2307" max="2322" width="7.375" style="6" customWidth="1"/>
    <col min="2323" max="2559" width="10.75" style="6" customWidth="1"/>
    <col min="2560" max="2560" width="10.75" style="6"/>
    <col min="2561" max="2561" width="7.5" style="6" customWidth="1"/>
    <col min="2562" max="2562" width="8.625" style="6" customWidth="1"/>
    <col min="2563" max="2578" width="7.375" style="6" customWidth="1"/>
    <col min="2579" max="2815" width="10.75" style="6" customWidth="1"/>
    <col min="2816" max="2816" width="10.75" style="6"/>
    <col min="2817" max="2817" width="7.5" style="6" customWidth="1"/>
    <col min="2818" max="2818" width="8.625" style="6" customWidth="1"/>
    <col min="2819" max="2834" width="7.375" style="6" customWidth="1"/>
    <col min="2835" max="3071" width="10.75" style="6" customWidth="1"/>
    <col min="3072" max="3072" width="10.75" style="6"/>
    <col min="3073" max="3073" width="7.5" style="6" customWidth="1"/>
    <col min="3074" max="3074" width="8.625" style="6" customWidth="1"/>
    <col min="3075" max="3090" width="7.375" style="6" customWidth="1"/>
    <col min="3091" max="3327" width="10.75" style="6" customWidth="1"/>
    <col min="3328" max="3328" width="10.75" style="6"/>
    <col min="3329" max="3329" width="7.5" style="6" customWidth="1"/>
    <col min="3330" max="3330" width="8.625" style="6" customWidth="1"/>
    <col min="3331" max="3346" width="7.375" style="6" customWidth="1"/>
    <col min="3347" max="3583" width="10.75" style="6" customWidth="1"/>
    <col min="3584" max="3584" width="10.75" style="6"/>
    <col min="3585" max="3585" width="7.5" style="6" customWidth="1"/>
    <col min="3586" max="3586" width="8.625" style="6" customWidth="1"/>
    <col min="3587" max="3602" width="7.375" style="6" customWidth="1"/>
    <col min="3603" max="3839" width="10.75" style="6" customWidth="1"/>
    <col min="3840" max="3840" width="10.75" style="6"/>
    <col min="3841" max="3841" width="7.5" style="6" customWidth="1"/>
    <col min="3842" max="3842" width="8.625" style="6" customWidth="1"/>
    <col min="3843" max="3858" width="7.375" style="6" customWidth="1"/>
    <col min="3859" max="4095" width="10.75" style="6" customWidth="1"/>
    <col min="4096" max="4096" width="10.75" style="6"/>
    <col min="4097" max="4097" width="7.5" style="6" customWidth="1"/>
    <col min="4098" max="4098" width="8.625" style="6" customWidth="1"/>
    <col min="4099" max="4114" width="7.375" style="6" customWidth="1"/>
    <col min="4115" max="4351" width="10.75" style="6" customWidth="1"/>
    <col min="4352" max="4352" width="10.75" style="6"/>
    <col min="4353" max="4353" width="7.5" style="6" customWidth="1"/>
    <col min="4354" max="4354" width="8.625" style="6" customWidth="1"/>
    <col min="4355" max="4370" width="7.375" style="6" customWidth="1"/>
    <col min="4371" max="4607" width="10.75" style="6" customWidth="1"/>
    <col min="4608" max="4608" width="10.75" style="6"/>
    <col min="4609" max="4609" width="7.5" style="6" customWidth="1"/>
    <col min="4610" max="4610" width="8.625" style="6" customWidth="1"/>
    <col min="4611" max="4626" width="7.375" style="6" customWidth="1"/>
    <col min="4627" max="4863" width="10.75" style="6" customWidth="1"/>
    <col min="4864" max="4864" width="10.75" style="6"/>
    <col min="4865" max="4865" width="7.5" style="6" customWidth="1"/>
    <col min="4866" max="4866" width="8.625" style="6" customWidth="1"/>
    <col min="4867" max="4882" width="7.375" style="6" customWidth="1"/>
    <col min="4883" max="5119" width="10.75" style="6" customWidth="1"/>
    <col min="5120" max="5120" width="10.75" style="6"/>
    <col min="5121" max="5121" width="7.5" style="6" customWidth="1"/>
    <col min="5122" max="5122" width="8.625" style="6" customWidth="1"/>
    <col min="5123" max="5138" width="7.375" style="6" customWidth="1"/>
    <col min="5139" max="5375" width="10.75" style="6" customWidth="1"/>
    <col min="5376" max="5376" width="10.75" style="6"/>
    <col min="5377" max="5377" width="7.5" style="6" customWidth="1"/>
    <col min="5378" max="5378" width="8.625" style="6" customWidth="1"/>
    <col min="5379" max="5394" width="7.375" style="6" customWidth="1"/>
    <col min="5395" max="5631" width="10.75" style="6" customWidth="1"/>
    <col min="5632" max="5632" width="10.75" style="6"/>
    <col min="5633" max="5633" width="7.5" style="6" customWidth="1"/>
    <col min="5634" max="5634" width="8.625" style="6" customWidth="1"/>
    <col min="5635" max="5650" width="7.375" style="6" customWidth="1"/>
    <col min="5651" max="5887" width="10.75" style="6" customWidth="1"/>
    <col min="5888" max="5888" width="10.75" style="6"/>
    <col min="5889" max="5889" width="7.5" style="6" customWidth="1"/>
    <col min="5890" max="5890" width="8.625" style="6" customWidth="1"/>
    <col min="5891" max="5906" width="7.375" style="6" customWidth="1"/>
    <col min="5907" max="6143" width="10.75" style="6" customWidth="1"/>
    <col min="6144" max="6144" width="10.75" style="6"/>
    <col min="6145" max="6145" width="7.5" style="6" customWidth="1"/>
    <col min="6146" max="6146" width="8.625" style="6" customWidth="1"/>
    <col min="6147" max="6162" width="7.375" style="6" customWidth="1"/>
    <col min="6163" max="6399" width="10.75" style="6" customWidth="1"/>
    <col min="6400" max="6400" width="10.75" style="6"/>
    <col min="6401" max="6401" width="7.5" style="6" customWidth="1"/>
    <col min="6402" max="6402" width="8.625" style="6" customWidth="1"/>
    <col min="6403" max="6418" width="7.375" style="6" customWidth="1"/>
    <col min="6419" max="6655" width="10.75" style="6" customWidth="1"/>
    <col min="6656" max="6656" width="10.75" style="6"/>
    <col min="6657" max="6657" width="7.5" style="6" customWidth="1"/>
    <col min="6658" max="6658" width="8.625" style="6" customWidth="1"/>
    <col min="6659" max="6674" width="7.375" style="6" customWidth="1"/>
    <col min="6675" max="6911" width="10.75" style="6" customWidth="1"/>
    <col min="6912" max="6912" width="10.75" style="6"/>
    <col min="6913" max="6913" width="7.5" style="6" customWidth="1"/>
    <col min="6914" max="6914" width="8.625" style="6" customWidth="1"/>
    <col min="6915" max="6930" width="7.375" style="6" customWidth="1"/>
    <col min="6931" max="7167" width="10.75" style="6" customWidth="1"/>
    <col min="7168" max="7168" width="10.75" style="6"/>
    <col min="7169" max="7169" width="7.5" style="6" customWidth="1"/>
    <col min="7170" max="7170" width="8.625" style="6" customWidth="1"/>
    <col min="7171" max="7186" width="7.375" style="6" customWidth="1"/>
    <col min="7187" max="7423" width="10.75" style="6" customWidth="1"/>
    <col min="7424" max="7424" width="10.75" style="6"/>
    <col min="7425" max="7425" width="7.5" style="6" customWidth="1"/>
    <col min="7426" max="7426" width="8.625" style="6" customWidth="1"/>
    <col min="7427" max="7442" width="7.375" style="6" customWidth="1"/>
    <col min="7443" max="7679" width="10.75" style="6" customWidth="1"/>
    <col min="7680" max="7680" width="10.75" style="6"/>
    <col min="7681" max="7681" width="7.5" style="6" customWidth="1"/>
    <col min="7682" max="7682" width="8.625" style="6" customWidth="1"/>
    <col min="7683" max="7698" width="7.375" style="6" customWidth="1"/>
    <col min="7699" max="7935" width="10.75" style="6" customWidth="1"/>
    <col min="7936" max="7936" width="10.75" style="6"/>
    <col min="7937" max="7937" width="7.5" style="6" customWidth="1"/>
    <col min="7938" max="7938" width="8.625" style="6" customWidth="1"/>
    <col min="7939" max="7954" width="7.375" style="6" customWidth="1"/>
    <col min="7955" max="8191" width="10.75" style="6" customWidth="1"/>
    <col min="8192" max="8192" width="10.75" style="6"/>
    <col min="8193" max="8193" width="7.5" style="6" customWidth="1"/>
    <col min="8194" max="8194" width="8.625" style="6" customWidth="1"/>
    <col min="8195" max="8210" width="7.375" style="6" customWidth="1"/>
    <col min="8211" max="8447" width="10.75" style="6" customWidth="1"/>
    <col min="8448" max="8448" width="10.75" style="6"/>
    <col min="8449" max="8449" width="7.5" style="6" customWidth="1"/>
    <col min="8450" max="8450" width="8.625" style="6" customWidth="1"/>
    <col min="8451" max="8466" width="7.375" style="6" customWidth="1"/>
    <col min="8467" max="8703" width="10.75" style="6" customWidth="1"/>
    <col min="8704" max="8704" width="10.75" style="6"/>
    <col min="8705" max="8705" width="7.5" style="6" customWidth="1"/>
    <col min="8706" max="8706" width="8.625" style="6" customWidth="1"/>
    <col min="8707" max="8722" width="7.375" style="6" customWidth="1"/>
    <col min="8723" max="8959" width="10.75" style="6" customWidth="1"/>
    <col min="8960" max="8960" width="10.75" style="6"/>
    <col min="8961" max="8961" width="7.5" style="6" customWidth="1"/>
    <col min="8962" max="8962" width="8.625" style="6" customWidth="1"/>
    <col min="8963" max="8978" width="7.375" style="6" customWidth="1"/>
    <col min="8979" max="9215" width="10.75" style="6" customWidth="1"/>
    <col min="9216" max="9216" width="10.75" style="6"/>
    <col min="9217" max="9217" width="7.5" style="6" customWidth="1"/>
    <col min="9218" max="9218" width="8.625" style="6" customWidth="1"/>
    <col min="9219" max="9234" width="7.375" style="6" customWidth="1"/>
    <col min="9235" max="9471" width="10.75" style="6" customWidth="1"/>
    <col min="9472" max="9472" width="10.75" style="6"/>
    <col min="9473" max="9473" width="7.5" style="6" customWidth="1"/>
    <col min="9474" max="9474" width="8.625" style="6" customWidth="1"/>
    <col min="9475" max="9490" width="7.375" style="6" customWidth="1"/>
    <col min="9491" max="9727" width="10.75" style="6" customWidth="1"/>
    <col min="9728" max="9728" width="10.75" style="6"/>
    <col min="9729" max="9729" width="7.5" style="6" customWidth="1"/>
    <col min="9730" max="9730" width="8.625" style="6" customWidth="1"/>
    <col min="9731" max="9746" width="7.375" style="6" customWidth="1"/>
    <col min="9747" max="9983" width="10.75" style="6" customWidth="1"/>
    <col min="9984" max="9984" width="10.75" style="6"/>
    <col min="9985" max="9985" width="7.5" style="6" customWidth="1"/>
    <col min="9986" max="9986" width="8.625" style="6" customWidth="1"/>
    <col min="9987" max="10002" width="7.375" style="6" customWidth="1"/>
    <col min="10003" max="10239" width="10.75" style="6" customWidth="1"/>
    <col min="10240" max="10240" width="10.75" style="6"/>
    <col min="10241" max="10241" width="7.5" style="6" customWidth="1"/>
    <col min="10242" max="10242" width="8.625" style="6" customWidth="1"/>
    <col min="10243" max="10258" width="7.375" style="6" customWidth="1"/>
    <col min="10259" max="10495" width="10.75" style="6" customWidth="1"/>
    <col min="10496" max="10496" width="10.75" style="6"/>
    <col min="10497" max="10497" width="7.5" style="6" customWidth="1"/>
    <col min="10498" max="10498" width="8.625" style="6" customWidth="1"/>
    <col min="10499" max="10514" width="7.375" style="6" customWidth="1"/>
    <col min="10515" max="10751" width="10.75" style="6" customWidth="1"/>
    <col min="10752" max="10752" width="10.75" style="6"/>
    <col min="10753" max="10753" width="7.5" style="6" customWidth="1"/>
    <col min="10754" max="10754" width="8.625" style="6" customWidth="1"/>
    <col min="10755" max="10770" width="7.375" style="6" customWidth="1"/>
    <col min="10771" max="11007" width="10.75" style="6" customWidth="1"/>
    <col min="11008" max="11008" width="10.75" style="6"/>
    <col min="11009" max="11009" width="7.5" style="6" customWidth="1"/>
    <col min="11010" max="11010" width="8.625" style="6" customWidth="1"/>
    <col min="11011" max="11026" width="7.375" style="6" customWidth="1"/>
    <col min="11027" max="11263" width="10.75" style="6" customWidth="1"/>
    <col min="11264" max="11264" width="10.75" style="6"/>
    <col min="11265" max="11265" width="7.5" style="6" customWidth="1"/>
    <col min="11266" max="11266" width="8.625" style="6" customWidth="1"/>
    <col min="11267" max="11282" width="7.375" style="6" customWidth="1"/>
    <col min="11283" max="11519" width="10.75" style="6" customWidth="1"/>
    <col min="11520" max="11520" width="10.75" style="6"/>
    <col min="11521" max="11521" width="7.5" style="6" customWidth="1"/>
    <col min="11522" max="11522" width="8.625" style="6" customWidth="1"/>
    <col min="11523" max="11538" width="7.375" style="6" customWidth="1"/>
    <col min="11539" max="11775" width="10.75" style="6" customWidth="1"/>
    <col min="11776" max="11776" width="10.75" style="6"/>
    <col min="11777" max="11777" width="7.5" style="6" customWidth="1"/>
    <col min="11778" max="11778" width="8.625" style="6" customWidth="1"/>
    <col min="11779" max="11794" width="7.375" style="6" customWidth="1"/>
    <col min="11795" max="12031" width="10.75" style="6" customWidth="1"/>
    <col min="12032" max="12032" width="10.75" style="6"/>
    <col min="12033" max="12033" width="7.5" style="6" customWidth="1"/>
    <col min="12034" max="12034" width="8.625" style="6" customWidth="1"/>
    <col min="12035" max="12050" width="7.375" style="6" customWidth="1"/>
    <col min="12051" max="12287" width="10.75" style="6" customWidth="1"/>
    <col min="12288" max="12288" width="10.75" style="6"/>
    <col min="12289" max="12289" width="7.5" style="6" customWidth="1"/>
    <col min="12290" max="12290" width="8.625" style="6" customWidth="1"/>
    <col min="12291" max="12306" width="7.375" style="6" customWidth="1"/>
    <col min="12307" max="12543" width="10.75" style="6" customWidth="1"/>
    <col min="12544" max="12544" width="10.75" style="6"/>
    <col min="12545" max="12545" width="7.5" style="6" customWidth="1"/>
    <col min="12546" max="12546" width="8.625" style="6" customWidth="1"/>
    <col min="12547" max="12562" width="7.375" style="6" customWidth="1"/>
    <col min="12563" max="12799" width="10.75" style="6" customWidth="1"/>
    <col min="12800" max="12800" width="10.75" style="6"/>
    <col min="12801" max="12801" width="7.5" style="6" customWidth="1"/>
    <col min="12802" max="12802" width="8.625" style="6" customWidth="1"/>
    <col min="12803" max="12818" width="7.375" style="6" customWidth="1"/>
    <col min="12819" max="13055" width="10.75" style="6" customWidth="1"/>
    <col min="13056" max="13056" width="10.75" style="6"/>
    <col min="13057" max="13057" width="7.5" style="6" customWidth="1"/>
    <col min="13058" max="13058" width="8.625" style="6" customWidth="1"/>
    <col min="13059" max="13074" width="7.375" style="6" customWidth="1"/>
    <col min="13075" max="13311" width="10.75" style="6" customWidth="1"/>
    <col min="13312" max="13312" width="10.75" style="6"/>
    <col min="13313" max="13313" width="7.5" style="6" customWidth="1"/>
    <col min="13314" max="13314" width="8.625" style="6" customWidth="1"/>
    <col min="13315" max="13330" width="7.375" style="6" customWidth="1"/>
    <col min="13331" max="13567" width="10.75" style="6" customWidth="1"/>
    <col min="13568" max="13568" width="10.75" style="6"/>
    <col min="13569" max="13569" width="7.5" style="6" customWidth="1"/>
    <col min="13570" max="13570" width="8.625" style="6" customWidth="1"/>
    <col min="13571" max="13586" width="7.375" style="6" customWidth="1"/>
    <col min="13587" max="13823" width="10.75" style="6" customWidth="1"/>
    <col min="13824" max="13824" width="10.75" style="6"/>
    <col min="13825" max="13825" width="7.5" style="6" customWidth="1"/>
    <col min="13826" max="13826" width="8.625" style="6" customWidth="1"/>
    <col min="13827" max="13842" width="7.375" style="6" customWidth="1"/>
    <col min="13843" max="14079" width="10.75" style="6" customWidth="1"/>
    <col min="14080" max="14080" width="10.75" style="6"/>
    <col min="14081" max="14081" width="7.5" style="6" customWidth="1"/>
    <col min="14082" max="14082" width="8.625" style="6" customWidth="1"/>
    <col min="14083" max="14098" width="7.375" style="6" customWidth="1"/>
    <col min="14099" max="14335" width="10.75" style="6" customWidth="1"/>
    <col min="14336" max="14336" width="10.75" style="6"/>
    <col min="14337" max="14337" width="7.5" style="6" customWidth="1"/>
    <col min="14338" max="14338" width="8.625" style="6" customWidth="1"/>
    <col min="14339" max="14354" width="7.375" style="6" customWidth="1"/>
    <col min="14355" max="14591" width="10.75" style="6" customWidth="1"/>
    <col min="14592" max="14592" width="10.75" style="6"/>
    <col min="14593" max="14593" width="7.5" style="6" customWidth="1"/>
    <col min="14594" max="14594" width="8.625" style="6" customWidth="1"/>
    <col min="14595" max="14610" width="7.375" style="6" customWidth="1"/>
    <col min="14611" max="14847" width="10.75" style="6" customWidth="1"/>
    <col min="14848" max="14848" width="10.75" style="6"/>
    <col min="14849" max="14849" width="7.5" style="6" customWidth="1"/>
    <col min="14850" max="14850" width="8.625" style="6" customWidth="1"/>
    <col min="14851" max="14866" width="7.375" style="6" customWidth="1"/>
    <col min="14867" max="15103" width="10.75" style="6" customWidth="1"/>
    <col min="15104" max="15104" width="10.75" style="6"/>
    <col min="15105" max="15105" width="7.5" style="6" customWidth="1"/>
    <col min="15106" max="15106" width="8.625" style="6" customWidth="1"/>
    <col min="15107" max="15122" width="7.375" style="6" customWidth="1"/>
    <col min="15123" max="15359" width="10.75" style="6" customWidth="1"/>
    <col min="15360" max="15360" width="10.75" style="6"/>
    <col min="15361" max="15361" width="7.5" style="6" customWidth="1"/>
    <col min="15362" max="15362" width="8.625" style="6" customWidth="1"/>
    <col min="15363" max="15378" width="7.375" style="6" customWidth="1"/>
    <col min="15379" max="15615" width="10.75" style="6" customWidth="1"/>
    <col min="15616" max="15616" width="10.75" style="6"/>
    <col min="15617" max="15617" width="7.5" style="6" customWidth="1"/>
    <col min="15618" max="15618" width="8.625" style="6" customWidth="1"/>
    <col min="15619" max="15634" width="7.375" style="6" customWidth="1"/>
    <col min="15635" max="15871" width="10.75" style="6" customWidth="1"/>
    <col min="15872" max="15872" width="10.75" style="6"/>
    <col min="15873" max="15873" width="7.5" style="6" customWidth="1"/>
    <col min="15874" max="15874" width="8.625" style="6" customWidth="1"/>
    <col min="15875" max="15890" width="7.375" style="6" customWidth="1"/>
    <col min="15891" max="16127" width="10.75" style="6" customWidth="1"/>
    <col min="16128" max="16128" width="10.75" style="6"/>
    <col min="16129" max="16129" width="7.5" style="6" customWidth="1"/>
    <col min="16130" max="16130" width="8.625" style="6" customWidth="1"/>
    <col min="16131" max="16146" width="7.375" style="6" customWidth="1"/>
    <col min="16147" max="16383" width="10.75" style="6" customWidth="1"/>
    <col min="16384" max="16384" width="10.75" style="6"/>
  </cols>
  <sheetData>
    <row r="1" spans="1:19" ht="18.75">
      <c r="A1" s="243" t="s">
        <v>199</v>
      </c>
      <c r="B1" s="6"/>
    </row>
    <row r="2" spans="1:19" ht="9.75" customHeight="1">
      <c r="A2" s="3"/>
      <c r="B2" s="6"/>
    </row>
    <row r="3" spans="1:19" s="13" customFormat="1" ht="17.25" customHeight="1" thickBot="1">
      <c r="A3" s="175" t="s">
        <v>200</v>
      </c>
      <c r="B3" s="175"/>
      <c r="C3" s="175"/>
      <c r="D3" s="175"/>
      <c r="E3" s="175"/>
      <c r="F3" s="175"/>
      <c r="G3" s="175"/>
      <c r="H3" s="184"/>
      <c r="I3" s="175"/>
      <c r="J3" s="175"/>
      <c r="K3" s="184"/>
      <c r="L3" s="184"/>
      <c r="M3" s="184"/>
      <c r="N3" s="184"/>
      <c r="O3" s="184"/>
      <c r="P3" s="184"/>
      <c r="R3" s="205" t="s">
        <v>214</v>
      </c>
    </row>
    <row r="4" spans="1:19" s="13" customFormat="1" ht="25.5" customHeight="1">
      <c r="A4" s="196" t="s">
        <v>6</v>
      </c>
      <c r="B4" s="197" t="s">
        <v>215</v>
      </c>
      <c r="C4" s="198" t="s">
        <v>216</v>
      </c>
      <c r="D4" s="198" t="s">
        <v>20</v>
      </c>
      <c r="E4" s="198" t="s">
        <v>21</v>
      </c>
      <c r="F4" s="198" t="s">
        <v>22</v>
      </c>
      <c r="G4" s="198" t="s">
        <v>217</v>
      </c>
      <c r="H4" s="198" t="s">
        <v>24</v>
      </c>
      <c r="I4" s="198" t="s">
        <v>218</v>
      </c>
      <c r="J4" s="199" t="s">
        <v>219</v>
      </c>
      <c r="K4" s="198" t="s">
        <v>220</v>
      </c>
      <c r="L4" s="198" t="s">
        <v>221</v>
      </c>
      <c r="M4" s="198" t="s">
        <v>29</v>
      </c>
      <c r="N4" s="198" t="s">
        <v>30</v>
      </c>
      <c r="O4" s="198" t="s">
        <v>222</v>
      </c>
      <c r="P4" s="198" t="s">
        <v>32</v>
      </c>
      <c r="Q4" s="198" t="s">
        <v>223</v>
      </c>
      <c r="R4" s="199" t="s">
        <v>224</v>
      </c>
      <c r="S4" s="12"/>
    </row>
    <row r="5" spans="1:19" s="13" customFormat="1" ht="25.5" customHeight="1">
      <c r="A5" s="216" t="s">
        <v>197</v>
      </c>
      <c r="B5" s="217">
        <f>SUM(C5:R5)</f>
        <v>408</v>
      </c>
      <c r="C5" s="218">
        <v>30</v>
      </c>
      <c r="D5" s="218">
        <v>14</v>
      </c>
      <c r="E5" s="218">
        <v>30</v>
      </c>
      <c r="F5" s="218">
        <v>28</v>
      </c>
      <c r="G5" s="218">
        <v>22</v>
      </c>
      <c r="H5" s="218">
        <v>13</v>
      </c>
      <c r="I5" s="218">
        <v>18</v>
      </c>
      <c r="J5" s="218">
        <v>21</v>
      </c>
      <c r="K5" s="218">
        <v>11</v>
      </c>
      <c r="L5" s="218">
        <v>27</v>
      </c>
      <c r="M5" s="218">
        <v>28</v>
      </c>
      <c r="N5" s="218">
        <v>22</v>
      </c>
      <c r="O5" s="218">
        <v>37</v>
      </c>
      <c r="P5" s="218">
        <v>40</v>
      </c>
      <c r="Q5" s="218">
        <v>34</v>
      </c>
      <c r="R5" s="218">
        <v>33</v>
      </c>
      <c r="S5" s="219"/>
    </row>
    <row r="6" spans="1:19" s="13" customFormat="1" ht="25.5" customHeight="1" thickBot="1">
      <c r="A6" s="206" t="s">
        <v>201</v>
      </c>
      <c r="B6" s="220">
        <f>SUM(C6:R6)</f>
        <v>17570</v>
      </c>
      <c r="C6" s="221">
        <v>1141</v>
      </c>
      <c r="D6" s="221">
        <v>623</v>
      </c>
      <c r="E6" s="221">
        <v>1050</v>
      </c>
      <c r="F6" s="221">
        <v>1093</v>
      </c>
      <c r="G6" s="221">
        <v>916</v>
      </c>
      <c r="H6" s="221">
        <v>544</v>
      </c>
      <c r="I6" s="221">
        <v>866</v>
      </c>
      <c r="J6" s="221">
        <v>916</v>
      </c>
      <c r="K6" s="221">
        <v>438</v>
      </c>
      <c r="L6" s="221">
        <v>1728</v>
      </c>
      <c r="M6" s="221">
        <v>877</v>
      </c>
      <c r="N6" s="221">
        <v>854</v>
      </c>
      <c r="O6" s="221">
        <v>1566</v>
      </c>
      <c r="P6" s="221">
        <v>2300</v>
      </c>
      <c r="Q6" s="221">
        <v>1398</v>
      </c>
      <c r="R6" s="221">
        <v>1260</v>
      </c>
      <c r="S6" s="219"/>
    </row>
    <row r="8" spans="1:19" s="13" customFormat="1" ht="17.25" customHeight="1" thickBot="1">
      <c r="A8" s="175" t="s">
        <v>202</v>
      </c>
      <c r="B8" s="175"/>
      <c r="C8" s="175"/>
      <c r="D8" s="175"/>
      <c r="E8" s="175"/>
      <c r="F8" s="175"/>
      <c r="G8" s="175"/>
      <c r="H8" s="184"/>
      <c r="I8" s="175"/>
      <c r="J8" s="175"/>
      <c r="K8" s="184"/>
      <c r="L8" s="184"/>
      <c r="M8" s="184"/>
      <c r="N8" s="184"/>
      <c r="O8" s="184"/>
      <c r="P8" s="184"/>
      <c r="R8" s="205" t="s">
        <v>214</v>
      </c>
    </row>
    <row r="9" spans="1:19" s="13" customFormat="1" ht="25.5" customHeight="1">
      <c r="A9" s="196" t="s">
        <v>6</v>
      </c>
      <c r="B9" s="197" t="s">
        <v>215</v>
      </c>
      <c r="C9" s="198" t="s">
        <v>216</v>
      </c>
      <c r="D9" s="198" t="s">
        <v>20</v>
      </c>
      <c r="E9" s="198" t="s">
        <v>21</v>
      </c>
      <c r="F9" s="198" t="s">
        <v>22</v>
      </c>
      <c r="G9" s="198" t="s">
        <v>217</v>
      </c>
      <c r="H9" s="198" t="s">
        <v>24</v>
      </c>
      <c r="I9" s="198" t="s">
        <v>218</v>
      </c>
      <c r="J9" s="199" t="s">
        <v>219</v>
      </c>
      <c r="K9" s="198" t="s">
        <v>220</v>
      </c>
      <c r="L9" s="198" t="s">
        <v>221</v>
      </c>
      <c r="M9" s="198" t="s">
        <v>29</v>
      </c>
      <c r="N9" s="198" t="s">
        <v>30</v>
      </c>
      <c r="O9" s="198" t="s">
        <v>222</v>
      </c>
      <c r="P9" s="198" t="s">
        <v>32</v>
      </c>
      <c r="Q9" s="198" t="s">
        <v>223</v>
      </c>
      <c r="R9" s="199" t="s">
        <v>224</v>
      </c>
      <c r="S9" s="12"/>
    </row>
    <row r="10" spans="1:19" s="13" customFormat="1" ht="25.5" customHeight="1">
      <c r="A10" s="216" t="s">
        <v>197</v>
      </c>
      <c r="B10" s="217">
        <f>SUM(C10:R10)</f>
        <v>380</v>
      </c>
      <c r="C10" s="218">
        <v>28</v>
      </c>
      <c r="D10" s="218">
        <v>13</v>
      </c>
      <c r="E10" s="218">
        <v>30</v>
      </c>
      <c r="F10" s="218">
        <v>25</v>
      </c>
      <c r="G10" s="218">
        <v>20</v>
      </c>
      <c r="H10" s="218">
        <v>12</v>
      </c>
      <c r="I10" s="218">
        <v>18</v>
      </c>
      <c r="J10" s="218">
        <v>20</v>
      </c>
      <c r="K10" s="218">
        <v>11</v>
      </c>
      <c r="L10" s="218">
        <v>26</v>
      </c>
      <c r="M10" s="218">
        <v>27</v>
      </c>
      <c r="N10" s="218">
        <v>22</v>
      </c>
      <c r="O10" s="218">
        <v>35</v>
      </c>
      <c r="P10" s="218">
        <v>38</v>
      </c>
      <c r="Q10" s="218">
        <v>21</v>
      </c>
      <c r="R10" s="218">
        <v>34</v>
      </c>
      <c r="S10" s="219"/>
    </row>
    <row r="11" spans="1:19" s="13" customFormat="1" ht="25.5" customHeight="1" thickBot="1">
      <c r="A11" s="206" t="s">
        <v>201</v>
      </c>
      <c r="B11" s="220">
        <f>SUM(C11:R11)</f>
        <v>17253</v>
      </c>
      <c r="C11" s="221">
        <v>1190</v>
      </c>
      <c r="D11" s="221">
        <v>580</v>
      </c>
      <c r="E11" s="221">
        <v>1094</v>
      </c>
      <c r="F11" s="221">
        <v>1053</v>
      </c>
      <c r="G11" s="221">
        <v>776</v>
      </c>
      <c r="H11" s="221">
        <v>482</v>
      </c>
      <c r="I11" s="221">
        <v>871</v>
      </c>
      <c r="J11" s="221">
        <v>853</v>
      </c>
      <c r="K11" s="221">
        <v>417</v>
      </c>
      <c r="L11" s="221">
        <v>1566</v>
      </c>
      <c r="M11" s="221">
        <v>952</v>
      </c>
      <c r="N11" s="221">
        <v>870</v>
      </c>
      <c r="O11" s="221">
        <v>1525</v>
      </c>
      <c r="P11" s="221">
        <v>2340</v>
      </c>
      <c r="Q11" s="221">
        <v>1406</v>
      </c>
      <c r="R11" s="221">
        <v>1278</v>
      </c>
      <c r="S11" s="219"/>
    </row>
  </sheetData>
  <phoneticPr fontId="2"/>
  <pageMargins left="0.78740157480314965" right="0.78740157480314965" top="0.78740157480314965" bottom="0.11811023622047245" header="0.51181102362204722" footer="0.51181102362204722"/>
  <pageSetup paperSize="9" scale="98" orientation="landscape" r:id="rId1"/>
  <headerFooter alignWithMargins="0">
    <oddHeader>&amp;L</oddHeader>
    <oddFooter>&amp;L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S6"/>
  <sheetViews>
    <sheetView showGridLines="0" zoomScaleNormal="100" zoomScaleSheetLayoutView="100" workbookViewId="0">
      <selection activeCell="C5" sqref="C5:R6"/>
    </sheetView>
  </sheetViews>
  <sheetFormatPr defaultColWidth="10.75" defaultRowHeight="12"/>
  <cols>
    <col min="1" max="1" width="7.5" style="5" customWidth="1"/>
    <col min="2" max="2" width="8.625" style="5" customWidth="1"/>
    <col min="3" max="10" width="7.375" style="5" customWidth="1"/>
    <col min="11" max="18" width="7.375" style="6" customWidth="1"/>
    <col min="19" max="255" width="10.75" style="6" customWidth="1"/>
    <col min="256" max="256" width="10.75" style="6"/>
    <col min="257" max="257" width="7.5" style="6" customWidth="1"/>
    <col min="258" max="258" width="8.625" style="6" customWidth="1"/>
    <col min="259" max="274" width="7.375" style="6" customWidth="1"/>
    <col min="275" max="511" width="10.75" style="6" customWidth="1"/>
    <col min="512" max="512" width="10.75" style="6"/>
    <col min="513" max="513" width="7.5" style="6" customWidth="1"/>
    <col min="514" max="514" width="8.625" style="6" customWidth="1"/>
    <col min="515" max="530" width="7.375" style="6" customWidth="1"/>
    <col min="531" max="767" width="10.75" style="6" customWidth="1"/>
    <col min="768" max="768" width="10.75" style="6"/>
    <col min="769" max="769" width="7.5" style="6" customWidth="1"/>
    <col min="770" max="770" width="8.625" style="6" customWidth="1"/>
    <col min="771" max="786" width="7.375" style="6" customWidth="1"/>
    <col min="787" max="1023" width="10.75" style="6" customWidth="1"/>
    <col min="1024" max="1024" width="10.75" style="6"/>
    <col min="1025" max="1025" width="7.5" style="6" customWidth="1"/>
    <col min="1026" max="1026" width="8.625" style="6" customWidth="1"/>
    <col min="1027" max="1042" width="7.375" style="6" customWidth="1"/>
    <col min="1043" max="1279" width="10.75" style="6" customWidth="1"/>
    <col min="1280" max="1280" width="10.75" style="6"/>
    <col min="1281" max="1281" width="7.5" style="6" customWidth="1"/>
    <col min="1282" max="1282" width="8.625" style="6" customWidth="1"/>
    <col min="1283" max="1298" width="7.375" style="6" customWidth="1"/>
    <col min="1299" max="1535" width="10.75" style="6" customWidth="1"/>
    <col min="1536" max="1536" width="10.75" style="6"/>
    <col min="1537" max="1537" width="7.5" style="6" customWidth="1"/>
    <col min="1538" max="1538" width="8.625" style="6" customWidth="1"/>
    <col min="1539" max="1554" width="7.375" style="6" customWidth="1"/>
    <col min="1555" max="1791" width="10.75" style="6" customWidth="1"/>
    <col min="1792" max="1792" width="10.75" style="6"/>
    <col min="1793" max="1793" width="7.5" style="6" customWidth="1"/>
    <col min="1794" max="1794" width="8.625" style="6" customWidth="1"/>
    <col min="1795" max="1810" width="7.375" style="6" customWidth="1"/>
    <col min="1811" max="2047" width="10.75" style="6" customWidth="1"/>
    <col min="2048" max="2048" width="10.75" style="6"/>
    <col min="2049" max="2049" width="7.5" style="6" customWidth="1"/>
    <col min="2050" max="2050" width="8.625" style="6" customWidth="1"/>
    <col min="2051" max="2066" width="7.375" style="6" customWidth="1"/>
    <col min="2067" max="2303" width="10.75" style="6" customWidth="1"/>
    <col min="2304" max="2304" width="10.75" style="6"/>
    <col min="2305" max="2305" width="7.5" style="6" customWidth="1"/>
    <col min="2306" max="2306" width="8.625" style="6" customWidth="1"/>
    <col min="2307" max="2322" width="7.375" style="6" customWidth="1"/>
    <col min="2323" max="2559" width="10.75" style="6" customWidth="1"/>
    <col min="2560" max="2560" width="10.75" style="6"/>
    <col min="2561" max="2561" width="7.5" style="6" customWidth="1"/>
    <col min="2562" max="2562" width="8.625" style="6" customWidth="1"/>
    <col min="2563" max="2578" width="7.375" style="6" customWidth="1"/>
    <col min="2579" max="2815" width="10.75" style="6" customWidth="1"/>
    <col min="2816" max="2816" width="10.75" style="6"/>
    <col min="2817" max="2817" width="7.5" style="6" customWidth="1"/>
    <col min="2818" max="2818" width="8.625" style="6" customWidth="1"/>
    <col min="2819" max="2834" width="7.375" style="6" customWidth="1"/>
    <col min="2835" max="3071" width="10.75" style="6" customWidth="1"/>
    <col min="3072" max="3072" width="10.75" style="6"/>
    <col min="3073" max="3073" width="7.5" style="6" customWidth="1"/>
    <col min="3074" max="3074" width="8.625" style="6" customWidth="1"/>
    <col min="3075" max="3090" width="7.375" style="6" customWidth="1"/>
    <col min="3091" max="3327" width="10.75" style="6" customWidth="1"/>
    <col min="3328" max="3328" width="10.75" style="6"/>
    <col min="3329" max="3329" width="7.5" style="6" customWidth="1"/>
    <col min="3330" max="3330" width="8.625" style="6" customWidth="1"/>
    <col min="3331" max="3346" width="7.375" style="6" customWidth="1"/>
    <col min="3347" max="3583" width="10.75" style="6" customWidth="1"/>
    <col min="3584" max="3584" width="10.75" style="6"/>
    <col min="3585" max="3585" width="7.5" style="6" customWidth="1"/>
    <col min="3586" max="3586" width="8.625" style="6" customWidth="1"/>
    <col min="3587" max="3602" width="7.375" style="6" customWidth="1"/>
    <col min="3603" max="3839" width="10.75" style="6" customWidth="1"/>
    <col min="3840" max="3840" width="10.75" style="6"/>
    <col min="3841" max="3841" width="7.5" style="6" customWidth="1"/>
    <col min="3842" max="3842" width="8.625" style="6" customWidth="1"/>
    <col min="3843" max="3858" width="7.375" style="6" customWidth="1"/>
    <col min="3859" max="4095" width="10.75" style="6" customWidth="1"/>
    <col min="4096" max="4096" width="10.75" style="6"/>
    <col min="4097" max="4097" width="7.5" style="6" customWidth="1"/>
    <col min="4098" max="4098" width="8.625" style="6" customWidth="1"/>
    <col min="4099" max="4114" width="7.375" style="6" customWidth="1"/>
    <col min="4115" max="4351" width="10.75" style="6" customWidth="1"/>
    <col min="4352" max="4352" width="10.75" style="6"/>
    <col min="4353" max="4353" width="7.5" style="6" customWidth="1"/>
    <col min="4354" max="4354" width="8.625" style="6" customWidth="1"/>
    <col min="4355" max="4370" width="7.375" style="6" customWidth="1"/>
    <col min="4371" max="4607" width="10.75" style="6" customWidth="1"/>
    <col min="4608" max="4608" width="10.75" style="6"/>
    <col min="4609" max="4609" width="7.5" style="6" customWidth="1"/>
    <col min="4610" max="4610" width="8.625" style="6" customWidth="1"/>
    <col min="4611" max="4626" width="7.375" style="6" customWidth="1"/>
    <col min="4627" max="4863" width="10.75" style="6" customWidth="1"/>
    <col min="4864" max="4864" width="10.75" style="6"/>
    <col min="4865" max="4865" width="7.5" style="6" customWidth="1"/>
    <col min="4866" max="4866" width="8.625" style="6" customWidth="1"/>
    <col min="4867" max="4882" width="7.375" style="6" customWidth="1"/>
    <col min="4883" max="5119" width="10.75" style="6" customWidth="1"/>
    <col min="5120" max="5120" width="10.75" style="6"/>
    <col min="5121" max="5121" width="7.5" style="6" customWidth="1"/>
    <col min="5122" max="5122" width="8.625" style="6" customWidth="1"/>
    <col min="5123" max="5138" width="7.375" style="6" customWidth="1"/>
    <col min="5139" max="5375" width="10.75" style="6" customWidth="1"/>
    <col min="5376" max="5376" width="10.75" style="6"/>
    <col min="5377" max="5377" width="7.5" style="6" customWidth="1"/>
    <col min="5378" max="5378" width="8.625" style="6" customWidth="1"/>
    <col min="5379" max="5394" width="7.375" style="6" customWidth="1"/>
    <col min="5395" max="5631" width="10.75" style="6" customWidth="1"/>
    <col min="5632" max="5632" width="10.75" style="6"/>
    <col min="5633" max="5633" width="7.5" style="6" customWidth="1"/>
    <col min="5634" max="5634" width="8.625" style="6" customWidth="1"/>
    <col min="5635" max="5650" width="7.375" style="6" customWidth="1"/>
    <col min="5651" max="5887" width="10.75" style="6" customWidth="1"/>
    <col min="5888" max="5888" width="10.75" style="6"/>
    <col min="5889" max="5889" width="7.5" style="6" customWidth="1"/>
    <col min="5890" max="5890" width="8.625" style="6" customWidth="1"/>
    <col min="5891" max="5906" width="7.375" style="6" customWidth="1"/>
    <col min="5907" max="6143" width="10.75" style="6" customWidth="1"/>
    <col min="6144" max="6144" width="10.75" style="6"/>
    <col min="6145" max="6145" width="7.5" style="6" customWidth="1"/>
    <col min="6146" max="6146" width="8.625" style="6" customWidth="1"/>
    <col min="6147" max="6162" width="7.375" style="6" customWidth="1"/>
    <col min="6163" max="6399" width="10.75" style="6" customWidth="1"/>
    <col min="6400" max="6400" width="10.75" style="6"/>
    <col min="6401" max="6401" width="7.5" style="6" customWidth="1"/>
    <col min="6402" max="6402" width="8.625" style="6" customWidth="1"/>
    <col min="6403" max="6418" width="7.375" style="6" customWidth="1"/>
    <col min="6419" max="6655" width="10.75" style="6" customWidth="1"/>
    <col min="6656" max="6656" width="10.75" style="6"/>
    <col min="6657" max="6657" width="7.5" style="6" customWidth="1"/>
    <col min="6658" max="6658" width="8.625" style="6" customWidth="1"/>
    <col min="6659" max="6674" width="7.375" style="6" customWidth="1"/>
    <col min="6675" max="6911" width="10.75" style="6" customWidth="1"/>
    <col min="6912" max="6912" width="10.75" style="6"/>
    <col min="6913" max="6913" width="7.5" style="6" customWidth="1"/>
    <col min="6914" max="6914" width="8.625" style="6" customWidth="1"/>
    <col min="6915" max="6930" width="7.375" style="6" customWidth="1"/>
    <col min="6931" max="7167" width="10.75" style="6" customWidth="1"/>
    <col min="7168" max="7168" width="10.75" style="6"/>
    <col min="7169" max="7169" width="7.5" style="6" customWidth="1"/>
    <col min="7170" max="7170" width="8.625" style="6" customWidth="1"/>
    <col min="7171" max="7186" width="7.375" style="6" customWidth="1"/>
    <col min="7187" max="7423" width="10.75" style="6" customWidth="1"/>
    <col min="7424" max="7424" width="10.75" style="6"/>
    <col min="7425" max="7425" width="7.5" style="6" customWidth="1"/>
    <col min="7426" max="7426" width="8.625" style="6" customWidth="1"/>
    <col min="7427" max="7442" width="7.375" style="6" customWidth="1"/>
    <col min="7443" max="7679" width="10.75" style="6" customWidth="1"/>
    <col min="7680" max="7680" width="10.75" style="6"/>
    <col min="7681" max="7681" width="7.5" style="6" customWidth="1"/>
    <col min="7682" max="7682" width="8.625" style="6" customWidth="1"/>
    <col min="7683" max="7698" width="7.375" style="6" customWidth="1"/>
    <col min="7699" max="7935" width="10.75" style="6" customWidth="1"/>
    <col min="7936" max="7936" width="10.75" style="6"/>
    <col min="7937" max="7937" width="7.5" style="6" customWidth="1"/>
    <col min="7938" max="7938" width="8.625" style="6" customWidth="1"/>
    <col min="7939" max="7954" width="7.375" style="6" customWidth="1"/>
    <col min="7955" max="8191" width="10.75" style="6" customWidth="1"/>
    <col min="8192" max="8192" width="10.75" style="6"/>
    <col min="8193" max="8193" width="7.5" style="6" customWidth="1"/>
    <col min="8194" max="8194" width="8.625" style="6" customWidth="1"/>
    <col min="8195" max="8210" width="7.375" style="6" customWidth="1"/>
    <col min="8211" max="8447" width="10.75" style="6" customWidth="1"/>
    <col min="8448" max="8448" width="10.75" style="6"/>
    <col min="8449" max="8449" width="7.5" style="6" customWidth="1"/>
    <col min="8450" max="8450" width="8.625" style="6" customWidth="1"/>
    <col min="8451" max="8466" width="7.375" style="6" customWidth="1"/>
    <col min="8467" max="8703" width="10.75" style="6" customWidth="1"/>
    <col min="8704" max="8704" width="10.75" style="6"/>
    <col min="8705" max="8705" width="7.5" style="6" customWidth="1"/>
    <col min="8706" max="8706" width="8.625" style="6" customWidth="1"/>
    <col min="8707" max="8722" width="7.375" style="6" customWidth="1"/>
    <col min="8723" max="8959" width="10.75" style="6" customWidth="1"/>
    <col min="8960" max="8960" width="10.75" style="6"/>
    <col min="8961" max="8961" width="7.5" style="6" customWidth="1"/>
    <col min="8962" max="8962" width="8.625" style="6" customWidth="1"/>
    <col min="8963" max="8978" width="7.375" style="6" customWidth="1"/>
    <col min="8979" max="9215" width="10.75" style="6" customWidth="1"/>
    <col min="9216" max="9216" width="10.75" style="6"/>
    <col min="9217" max="9217" width="7.5" style="6" customWidth="1"/>
    <col min="9218" max="9218" width="8.625" style="6" customWidth="1"/>
    <col min="9219" max="9234" width="7.375" style="6" customWidth="1"/>
    <col min="9235" max="9471" width="10.75" style="6" customWidth="1"/>
    <col min="9472" max="9472" width="10.75" style="6"/>
    <col min="9473" max="9473" width="7.5" style="6" customWidth="1"/>
    <col min="9474" max="9474" width="8.625" style="6" customWidth="1"/>
    <col min="9475" max="9490" width="7.375" style="6" customWidth="1"/>
    <col min="9491" max="9727" width="10.75" style="6" customWidth="1"/>
    <col min="9728" max="9728" width="10.75" style="6"/>
    <col min="9729" max="9729" width="7.5" style="6" customWidth="1"/>
    <col min="9730" max="9730" width="8.625" style="6" customWidth="1"/>
    <col min="9731" max="9746" width="7.375" style="6" customWidth="1"/>
    <col min="9747" max="9983" width="10.75" style="6" customWidth="1"/>
    <col min="9984" max="9984" width="10.75" style="6"/>
    <col min="9985" max="9985" width="7.5" style="6" customWidth="1"/>
    <col min="9986" max="9986" width="8.625" style="6" customWidth="1"/>
    <col min="9987" max="10002" width="7.375" style="6" customWidth="1"/>
    <col min="10003" max="10239" width="10.75" style="6" customWidth="1"/>
    <col min="10240" max="10240" width="10.75" style="6"/>
    <col min="10241" max="10241" width="7.5" style="6" customWidth="1"/>
    <col min="10242" max="10242" width="8.625" style="6" customWidth="1"/>
    <col min="10243" max="10258" width="7.375" style="6" customWidth="1"/>
    <col min="10259" max="10495" width="10.75" style="6" customWidth="1"/>
    <col min="10496" max="10496" width="10.75" style="6"/>
    <col min="10497" max="10497" width="7.5" style="6" customWidth="1"/>
    <col min="10498" max="10498" width="8.625" style="6" customWidth="1"/>
    <col min="10499" max="10514" width="7.375" style="6" customWidth="1"/>
    <col min="10515" max="10751" width="10.75" style="6" customWidth="1"/>
    <col min="10752" max="10752" width="10.75" style="6"/>
    <col min="10753" max="10753" width="7.5" style="6" customWidth="1"/>
    <col min="10754" max="10754" width="8.625" style="6" customWidth="1"/>
    <col min="10755" max="10770" width="7.375" style="6" customWidth="1"/>
    <col min="10771" max="11007" width="10.75" style="6" customWidth="1"/>
    <col min="11008" max="11008" width="10.75" style="6"/>
    <col min="11009" max="11009" width="7.5" style="6" customWidth="1"/>
    <col min="11010" max="11010" width="8.625" style="6" customWidth="1"/>
    <col min="11011" max="11026" width="7.375" style="6" customWidth="1"/>
    <col min="11027" max="11263" width="10.75" style="6" customWidth="1"/>
    <col min="11264" max="11264" width="10.75" style="6"/>
    <col min="11265" max="11265" width="7.5" style="6" customWidth="1"/>
    <col min="11266" max="11266" width="8.625" style="6" customWidth="1"/>
    <col min="11267" max="11282" width="7.375" style="6" customWidth="1"/>
    <col min="11283" max="11519" width="10.75" style="6" customWidth="1"/>
    <col min="11520" max="11520" width="10.75" style="6"/>
    <col min="11521" max="11521" width="7.5" style="6" customWidth="1"/>
    <col min="11522" max="11522" width="8.625" style="6" customWidth="1"/>
    <col min="11523" max="11538" width="7.375" style="6" customWidth="1"/>
    <col min="11539" max="11775" width="10.75" style="6" customWidth="1"/>
    <col min="11776" max="11776" width="10.75" style="6"/>
    <col min="11777" max="11777" width="7.5" style="6" customWidth="1"/>
    <col min="11778" max="11778" width="8.625" style="6" customWidth="1"/>
    <col min="11779" max="11794" width="7.375" style="6" customWidth="1"/>
    <col min="11795" max="12031" width="10.75" style="6" customWidth="1"/>
    <col min="12032" max="12032" width="10.75" style="6"/>
    <col min="12033" max="12033" width="7.5" style="6" customWidth="1"/>
    <col min="12034" max="12034" width="8.625" style="6" customWidth="1"/>
    <col min="12035" max="12050" width="7.375" style="6" customWidth="1"/>
    <col min="12051" max="12287" width="10.75" style="6" customWidth="1"/>
    <col min="12288" max="12288" width="10.75" style="6"/>
    <col min="12289" max="12289" width="7.5" style="6" customWidth="1"/>
    <col min="12290" max="12290" width="8.625" style="6" customWidth="1"/>
    <col min="12291" max="12306" width="7.375" style="6" customWidth="1"/>
    <col min="12307" max="12543" width="10.75" style="6" customWidth="1"/>
    <col min="12544" max="12544" width="10.75" style="6"/>
    <col min="12545" max="12545" width="7.5" style="6" customWidth="1"/>
    <col min="12546" max="12546" width="8.625" style="6" customWidth="1"/>
    <col min="12547" max="12562" width="7.375" style="6" customWidth="1"/>
    <col min="12563" max="12799" width="10.75" style="6" customWidth="1"/>
    <col min="12800" max="12800" width="10.75" style="6"/>
    <col min="12801" max="12801" width="7.5" style="6" customWidth="1"/>
    <col min="12802" max="12802" width="8.625" style="6" customWidth="1"/>
    <col min="12803" max="12818" width="7.375" style="6" customWidth="1"/>
    <col min="12819" max="13055" width="10.75" style="6" customWidth="1"/>
    <col min="13056" max="13056" width="10.75" style="6"/>
    <col min="13057" max="13057" width="7.5" style="6" customWidth="1"/>
    <col min="13058" max="13058" width="8.625" style="6" customWidth="1"/>
    <col min="13059" max="13074" width="7.375" style="6" customWidth="1"/>
    <col min="13075" max="13311" width="10.75" style="6" customWidth="1"/>
    <col min="13312" max="13312" width="10.75" style="6"/>
    <col min="13313" max="13313" width="7.5" style="6" customWidth="1"/>
    <col min="13314" max="13314" width="8.625" style="6" customWidth="1"/>
    <col min="13315" max="13330" width="7.375" style="6" customWidth="1"/>
    <col min="13331" max="13567" width="10.75" style="6" customWidth="1"/>
    <col min="13568" max="13568" width="10.75" style="6"/>
    <col min="13569" max="13569" width="7.5" style="6" customWidth="1"/>
    <col min="13570" max="13570" width="8.625" style="6" customWidth="1"/>
    <col min="13571" max="13586" width="7.375" style="6" customWidth="1"/>
    <col min="13587" max="13823" width="10.75" style="6" customWidth="1"/>
    <col min="13824" max="13824" width="10.75" style="6"/>
    <col min="13825" max="13825" width="7.5" style="6" customWidth="1"/>
    <col min="13826" max="13826" width="8.625" style="6" customWidth="1"/>
    <col min="13827" max="13842" width="7.375" style="6" customWidth="1"/>
    <col min="13843" max="14079" width="10.75" style="6" customWidth="1"/>
    <col min="14080" max="14080" width="10.75" style="6"/>
    <col min="14081" max="14081" width="7.5" style="6" customWidth="1"/>
    <col min="14082" max="14082" width="8.625" style="6" customWidth="1"/>
    <col min="14083" max="14098" width="7.375" style="6" customWidth="1"/>
    <col min="14099" max="14335" width="10.75" style="6" customWidth="1"/>
    <col min="14336" max="14336" width="10.75" style="6"/>
    <col min="14337" max="14337" width="7.5" style="6" customWidth="1"/>
    <col min="14338" max="14338" width="8.625" style="6" customWidth="1"/>
    <col min="14339" max="14354" width="7.375" style="6" customWidth="1"/>
    <col min="14355" max="14591" width="10.75" style="6" customWidth="1"/>
    <col min="14592" max="14592" width="10.75" style="6"/>
    <col min="14593" max="14593" width="7.5" style="6" customWidth="1"/>
    <col min="14594" max="14594" width="8.625" style="6" customWidth="1"/>
    <col min="14595" max="14610" width="7.375" style="6" customWidth="1"/>
    <col min="14611" max="14847" width="10.75" style="6" customWidth="1"/>
    <col min="14848" max="14848" width="10.75" style="6"/>
    <col min="14849" max="14849" width="7.5" style="6" customWidth="1"/>
    <col min="14850" max="14850" width="8.625" style="6" customWidth="1"/>
    <col min="14851" max="14866" width="7.375" style="6" customWidth="1"/>
    <col min="14867" max="15103" width="10.75" style="6" customWidth="1"/>
    <col min="15104" max="15104" width="10.75" style="6"/>
    <col min="15105" max="15105" width="7.5" style="6" customWidth="1"/>
    <col min="15106" max="15106" width="8.625" style="6" customWidth="1"/>
    <col min="15107" max="15122" width="7.375" style="6" customWidth="1"/>
    <col min="15123" max="15359" width="10.75" style="6" customWidth="1"/>
    <col min="15360" max="15360" width="10.75" style="6"/>
    <col min="15361" max="15361" width="7.5" style="6" customWidth="1"/>
    <col min="15362" max="15362" width="8.625" style="6" customWidth="1"/>
    <col min="15363" max="15378" width="7.375" style="6" customWidth="1"/>
    <col min="15379" max="15615" width="10.75" style="6" customWidth="1"/>
    <col min="15616" max="15616" width="10.75" style="6"/>
    <col min="15617" max="15617" width="7.5" style="6" customWidth="1"/>
    <col min="15618" max="15618" width="8.625" style="6" customWidth="1"/>
    <col min="15619" max="15634" width="7.375" style="6" customWidth="1"/>
    <col min="15635" max="15871" width="10.75" style="6" customWidth="1"/>
    <col min="15872" max="15872" width="10.75" style="6"/>
    <col min="15873" max="15873" width="7.5" style="6" customWidth="1"/>
    <col min="15874" max="15874" width="8.625" style="6" customWidth="1"/>
    <col min="15875" max="15890" width="7.375" style="6" customWidth="1"/>
    <col min="15891" max="16127" width="10.75" style="6" customWidth="1"/>
    <col min="16128" max="16128" width="10.75" style="6"/>
    <col min="16129" max="16129" width="7.5" style="6" customWidth="1"/>
    <col min="16130" max="16130" width="8.625" style="6" customWidth="1"/>
    <col min="16131" max="16146" width="7.375" style="6" customWidth="1"/>
    <col min="16147" max="16383" width="10.75" style="6" customWidth="1"/>
    <col min="16384" max="16384" width="10.75" style="6"/>
  </cols>
  <sheetData>
    <row r="1" spans="1:19" ht="18.75">
      <c r="A1" s="243" t="s">
        <v>203</v>
      </c>
      <c r="B1" s="6"/>
    </row>
    <row r="2" spans="1:19" ht="14.25">
      <c r="A2" s="3"/>
      <c r="B2" s="6"/>
    </row>
    <row r="3" spans="1:19" s="13" customFormat="1" ht="17.25" customHeight="1" thickBot="1">
      <c r="A3" s="175" t="s">
        <v>204</v>
      </c>
      <c r="B3" s="175"/>
      <c r="C3" s="175"/>
      <c r="D3" s="175"/>
      <c r="E3" s="175"/>
      <c r="F3" s="175"/>
      <c r="G3" s="175"/>
      <c r="H3" s="184"/>
      <c r="I3" s="175"/>
      <c r="J3" s="175"/>
      <c r="K3" s="184"/>
      <c r="L3" s="184"/>
      <c r="M3" s="184"/>
      <c r="N3" s="184"/>
      <c r="O3" s="184"/>
      <c r="P3" s="184"/>
      <c r="R3" s="205" t="s">
        <v>214</v>
      </c>
    </row>
    <row r="4" spans="1:19" s="13" customFormat="1" ht="25.5" customHeight="1">
      <c r="A4" s="196" t="s">
        <v>6</v>
      </c>
      <c r="B4" s="197" t="s">
        <v>215</v>
      </c>
      <c r="C4" s="198" t="s">
        <v>216</v>
      </c>
      <c r="D4" s="198" t="s">
        <v>20</v>
      </c>
      <c r="E4" s="198" t="s">
        <v>21</v>
      </c>
      <c r="F4" s="198" t="s">
        <v>22</v>
      </c>
      <c r="G4" s="198" t="s">
        <v>217</v>
      </c>
      <c r="H4" s="198" t="s">
        <v>24</v>
      </c>
      <c r="I4" s="198" t="s">
        <v>218</v>
      </c>
      <c r="J4" s="199" t="s">
        <v>219</v>
      </c>
      <c r="K4" s="198" t="s">
        <v>220</v>
      </c>
      <c r="L4" s="198" t="s">
        <v>221</v>
      </c>
      <c r="M4" s="198" t="s">
        <v>29</v>
      </c>
      <c r="N4" s="198" t="s">
        <v>30</v>
      </c>
      <c r="O4" s="198" t="s">
        <v>222</v>
      </c>
      <c r="P4" s="198" t="s">
        <v>32</v>
      </c>
      <c r="Q4" s="198" t="s">
        <v>223</v>
      </c>
      <c r="R4" s="199" t="s">
        <v>224</v>
      </c>
      <c r="S4" s="12"/>
    </row>
    <row r="5" spans="1:19" s="13" customFormat="1" ht="25.5" customHeight="1">
      <c r="A5" s="21" t="s">
        <v>197</v>
      </c>
      <c r="B5" s="217">
        <f>SUM(C5:R5)</f>
        <v>465</v>
      </c>
      <c r="C5" s="218">
        <v>33</v>
      </c>
      <c r="D5" s="218">
        <v>21</v>
      </c>
      <c r="E5" s="218">
        <v>37</v>
      </c>
      <c r="F5" s="218">
        <v>30</v>
      </c>
      <c r="G5" s="218">
        <v>23</v>
      </c>
      <c r="H5" s="218">
        <v>18</v>
      </c>
      <c r="I5" s="218">
        <v>20</v>
      </c>
      <c r="J5" s="218">
        <v>22</v>
      </c>
      <c r="K5" s="218">
        <v>17</v>
      </c>
      <c r="L5" s="218">
        <v>36</v>
      </c>
      <c r="M5" s="218">
        <v>36</v>
      </c>
      <c r="N5" s="218">
        <v>25</v>
      </c>
      <c r="O5" s="218">
        <v>42</v>
      </c>
      <c r="P5" s="218">
        <v>39</v>
      </c>
      <c r="Q5" s="218">
        <v>32</v>
      </c>
      <c r="R5" s="218">
        <v>34</v>
      </c>
      <c r="S5" s="219"/>
    </row>
    <row r="6" spans="1:19" s="13" customFormat="1" ht="25.5" customHeight="1" thickBot="1">
      <c r="A6" s="206" t="s">
        <v>198</v>
      </c>
      <c r="B6" s="220">
        <f>SUM(C6:R6)</f>
        <v>12021</v>
      </c>
      <c r="C6" s="221">
        <v>753</v>
      </c>
      <c r="D6" s="221">
        <v>491</v>
      </c>
      <c r="E6" s="221">
        <v>771</v>
      </c>
      <c r="F6" s="221">
        <v>851</v>
      </c>
      <c r="G6" s="221">
        <v>656</v>
      </c>
      <c r="H6" s="221">
        <v>460</v>
      </c>
      <c r="I6" s="221">
        <v>524</v>
      </c>
      <c r="J6" s="221">
        <v>570</v>
      </c>
      <c r="K6" s="221">
        <v>313</v>
      </c>
      <c r="L6" s="221">
        <v>1185</v>
      </c>
      <c r="M6" s="221">
        <v>610</v>
      </c>
      <c r="N6" s="221">
        <v>550</v>
      </c>
      <c r="O6" s="221">
        <v>995</v>
      </c>
      <c r="P6" s="221">
        <v>1449</v>
      </c>
      <c r="Q6" s="221">
        <v>918</v>
      </c>
      <c r="R6" s="221">
        <v>925</v>
      </c>
      <c r="S6" s="219"/>
    </row>
  </sheetData>
  <phoneticPr fontId="2"/>
  <pageMargins left="0.78740157480314965" right="0.78740157480314965" top="0.78740157480314965" bottom="0.11811023622047245" header="0.51181102362204722" footer="0.51181102362204722"/>
  <pageSetup paperSize="9" scale="98" orientation="landscape" r:id="rId1"/>
  <headerFooter alignWithMargins="0">
    <oddHeader>&amp;L</oddHeader>
    <oddFooter>&amp;L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S5"/>
  <sheetViews>
    <sheetView showGridLines="0" workbookViewId="0">
      <selection activeCell="C4" sqref="C4:R5"/>
    </sheetView>
  </sheetViews>
  <sheetFormatPr defaultColWidth="10.75" defaultRowHeight="12"/>
  <cols>
    <col min="1" max="1" width="7.5" style="5" customWidth="1"/>
    <col min="2" max="2" width="5.875" style="5" customWidth="1"/>
    <col min="3" max="10" width="5.125" style="5" customWidth="1"/>
    <col min="11" max="18" width="5.125" style="6" customWidth="1"/>
    <col min="19" max="255" width="10.75" style="6" customWidth="1"/>
    <col min="256" max="256" width="10.75" style="6"/>
    <col min="257" max="257" width="7.5" style="6" customWidth="1"/>
    <col min="258" max="258" width="5.875" style="6" customWidth="1"/>
    <col min="259" max="274" width="5.125" style="6" customWidth="1"/>
    <col min="275" max="511" width="10.75" style="6" customWidth="1"/>
    <col min="512" max="512" width="10.75" style="6"/>
    <col min="513" max="513" width="7.5" style="6" customWidth="1"/>
    <col min="514" max="514" width="5.875" style="6" customWidth="1"/>
    <col min="515" max="530" width="5.125" style="6" customWidth="1"/>
    <col min="531" max="767" width="10.75" style="6" customWidth="1"/>
    <col min="768" max="768" width="10.75" style="6"/>
    <col min="769" max="769" width="7.5" style="6" customWidth="1"/>
    <col min="770" max="770" width="5.875" style="6" customWidth="1"/>
    <col min="771" max="786" width="5.125" style="6" customWidth="1"/>
    <col min="787" max="1023" width="10.75" style="6" customWidth="1"/>
    <col min="1024" max="1024" width="10.75" style="6"/>
    <col min="1025" max="1025" width="7.5" style="6" customWidth="1"/>
    <col min="1026" max="1026" width="5.875" style="6" customWidth="1"/>
    <col min="1027" max="1042" width="5.125" style="6" customWidth="1"/>
    <col min="1043" max="1279" width="10.75" style="6" customWidth="1"/>
    <col min="1280" max="1280" width="10.75" style="6"/>
    <col min="1281" max="1281" width="7.5" style="6" customWidth="1"/>
    <col min="1282" max="1282" width="5.875" style="6" customWidth="1"/>
    <col min="1283" max="1298" width="5.125" style="6" customWidth="1"/>
    <col min="1299" max="1535" width="10.75" style="6" customWidth="1"/>
    <col min="1536" max="1536" width="10.75" style="6"/>
    <col min="1537" max="1537" width="7.5" style="6" customWidth="1"/>
    <col min="1538" max="1538" width="5.875" style="6" customWidth="1"/>
    <col min="1539" max="1554" width="5.125" style="6" customWidth="1"/>
    <col min="1555" max="1791" width="10.75" style="6" customWidth="1"/>
    <col min="1792" max="1792" width="10.75" style="6"/>
    <col min="1793" max="1793" width="7.5" style="6" customWidth="1"/>
    <col min="1794" max="1794" width="5.875" style="6" customWidth="1"/>
    <col min="1795" max="1810" width="5.125" style="6" customWidth="1"/>
    <col min="1811" max="2047" width="10.75" style="6" customWidth="1"/>
    <col min="2048" max="2048" width="10.75" style="6"/>
    <col min="2049" max="2049" width="7.5" style="6" customWidth="1"/>
    <col min="2050" max="2050" width="5.875" style="6" customWidth="1"/>
    <col min="2051" max="2066" width="5.125" style="6" customWidth="1"/>
    <col min="2067" max="2303" width="10.75" style="6" customWidth="1"/>
    <col min="2304" max="2304" width="10.75" style="6"/>
    <col min="2305" max="2305" width="7.5" style="6" customWidth="1"/>
    <col min="2306" max="2306" width="5.875" style="6" customWidth="1"/>
    <col min="2307" max="2322" width="5.125" style="6" customWidth="1"/>
    <col min="2323" max="2559" width="10.75" style="6" customWidth="1"/>
    <col min="2560" max="2560" width="10.75" style="6"/>
    <col min="2561" max="2561" width="7.5" style="6" customWidth="1"/>
    <col min="2562" max="2562" width="5.875" style="6" customWidth="1"/>
    <col min="2563" max="2578" width="5.125" style="6" customWidth="1"/>
    <col min="2579" max="2815" width="10.75" style="6" customWidth="1"/>
    <col min="2816" max="2816" width="10.75" style="6"/>
    <col min="2817" max="2817" width="7.5" style="6" customWidth="1"/>
    <col min="2818" max="2818" width="5.875" style="6" customWidth="1"/>
    <col min="2819" max="2834" width="5.125" style="6" customWidth="1"/>
    <col min="2835" max="3071" width="10.75" style="6" customWidth="1"/>
    <col min="3072" max="3072" width="10.75" style="6"/>
    <col min="3073" max="3073" width="7.5" style="6" customWidth="1"/>
    <col min="3074" max="3074" width="5.875" style="6" customWidth="1"/>
    <col min="3075" max="3090" width="5.125" style="6" customWidth="1"/>
    <col min="3091" max="3327" width="10.75" style="6" customWidth="1"/>
    <col min="3328" max="3328" width="10.75" style="6"/>
    <col min="3329" max="3329" width="7.5" style="6" customWidth="1"/>
    <col min="3330" max="3330" width="5.875" style="6" customWidth="1"/>
    <col min="3331" max="3346" width="5.125" style="6" customWidth="1"/>
    <col min="3347" max="3583" width="10.75" style="6" customWidth="1"/>
    <col min="3584" max="3584" width="10.75" style="6"/>
    <col min="3585" max="3585" width="7.5" style="6" customWidth="1"/>
    <col min="3586" max="3586" width="5.875" style="6" customWidth="1"/>
    <col min="3587" max="3602" width="5.125" style="6" customWidth="1"/>
    <col min="3603" max="3839" width="10.75" style="6" customWidth="1"/>
    <col min="3840" max="3840" width="10.75" style="6"/>
    <col min="3841" max="3841" width="7.5" style="6" customWidth="1"/>
    <col min="3842" max="3842" width="5.875" style="6" customWidth="1"/>
    <col min="3843" max="3858" width="5.125" style="6" customWidth="1"/>
    <col min="3859" max="4095" width="10.75" style="6" customWidth="1"/>
    <col min="4096" max="4096" width="10.75" style="6"/>
    <col min="4097" max="4097" width="7.5" style="6" customWidth="1"/>
    <col min="4098" max="4098" width="5.875" style="6" customWidth="1"/>
    <col min="4099" max="4114" width="5.125" style="6" customWidth="1"/>
    <col min="4115" max="4351" width="10.75" style="6" customWidth="1"/>
    <col min="4352" max="4352" width="10.75" style="6"/>
    <col min="4353" max="4353" width="7.5" style="6" customWidth="1"/>
    <col min="4354" max="4354" width="5.875" style="6" customWidth="1"/>
    <col min="4355" max="4370" width="5.125" style="6" customWidth="1"/>
    <col min="4371" max="4607" width="10.75" style="6" customWidth="1"/>
    <col min="4608" max="4608" width="10.75" style="6"/>
    <col min="4609" max="4609" width="7.5" style="6" customWidth="1"/>
    <col min="4610" max="4610" width="5.875" style="6" customWidth="1"/>
    <col min="4611" max="4626" width="5.125" style="6" customWidth="1"/>
    <col min="4627" max="4863" width="10.75" style="6" customWidth="1"/>
    <col min="4864" max="4864" width="10.75" style="6"/>
    <col min="4865" max="4865" width="7.5" style="6" customWidth="1"/>
    <col min="4866" max="4866" width="5.875" style="6" customWidth="1"/>
    <col min="4867" max="4882" width="5.125" style="6" customWidth="1"/>
    <col min="4883" max="5119" width="10.75" style="6" customWidth="1"/>
    <col min="5120" max="5120" width="10.75" style="6"/>
    <col min="5121" max="5121" width="7.5" style="6" customWidth="1"/>
    <col min="5122" max="5122" width="5.875" style="6" customWidth="1"/>
    <col min="5123" max="5138" width="5.125" style="6" customWidth="1"/>
    <col min="5139" max="5375" width="10.75" style="6" customWidth="1"/>
    <col min="5376" max="5376" width="10.75" style="6"/>
    <col min="5377" max="5377" width="7.5" style="6" customWidth="1"/>
    <col min="5378" max="5378" width="5.875" style="6" customWidth="1"/>
    <col min="5379" max="5394" width="5.125" style="6" customWidth="1"/>
    <col min="5395" max="5631" width="10.75" style="6" customWidth="1"/>
    <col min="5632" max="5632" width="10.75" style="6"/>
    <col min="5633" max="5633" width="7.5" style="6" customWidth="1"/>
    <col min="5634" max="5634" width="5.875" style="6" customWidth="1"/>
    <col min="5635" max="5650" width="5.125" style="6" customWidth="1"/>
    <col min="5651" max="5887" width="10.75" style="6" customWidth="1"/>
    <col min="5888" max="5888" width="10.75" style="6"/>
    <col min="5889" max="5889" width="7.5" style="6" customWidth="1"/>
    <col min="5890" max="5890" width="5.875" style="6" customWidth="1"/>
    <col min="5891" max="5906" width="5.125" style="6" customWidth="1"/>
    <col min="5907" max="6143" width="10.75" style="6" customWidth="1"/>
    <col min="6144" max="6144" width="10.75" style="6"/>
    <col min="6145" max="6145" width="7.5" style="6" customWidth="1"/>
    <col min="6146" max="6146" width="5.875" style="6" customWidth="1"/>
    <col min="6147" max="6162" width="5.125" style="6" customWidth="1"/>
    <col min="6163" max="6399" width="10.75" style="6" customWidth="1"/>
    <col min="6400" max="6400" width="10.75" style="6"/>
    <col min="6401" max="6401" width="7.5" style="6" customWidth="1"/>
    <col min="6402" max="6402" width="5.875" style="6" customWidth="1"/>
    <col min="6403" max="6418" width="5.125" style="6" customWidth="1"/>
    <col min="6419" max="6655" width="10.75" style="6" customWidth="1"/>
    <col min="6656" max="6656" width="10.75" style="6"/>
    <col min="6657" max="6657" width="7.5" style="6" customWidth="1"/>
    <col min="6658" max="6658" width="5.875" style="6" customWidth="1"/>
    <col min="6659" max="6674" width="5.125" style="6" customWidth="1"/>
    <col min="6675" max="6911" width="10.75" style="6" customWidth="1"/>
    <col min="6912" max="6912" width="10.75" style="6"/>
    <col min="6913" max="6913" width="7.5" style="6" customWidth="1"/>
    <col min="6914" max="6914" width="5.875" style="6" customWidth="1"/>
    <col min="6915" max="6930" width="5.125" style="6" customWidth="1"/>
    <col min="6931" max="7167" width="10.75" style="6" customWidth="1"/>
    <col min="7168" max="7168" width="10.75" style="6"/>
    <col min="7169" max="7169" width="7.5" style="6" customWidth="1"/>
    <col min="7170" max="7170" width="5.875" style="6" customWidth="1"/>
    <col min="7171" max="7186" width="5.125" style="6" customWidth="1"/>
    <col min="7187" max="7423" width="10.75" style="6" customWidth="1"/>
    <col min="7424" max="7424" width="10.75" style="6"/>
    <col min="7425" max="7425" width="7.5" style="6" customWidth="1"/>
    <col min="7426" max="7426" width="5.875" style="6" customWidth="1"/>
    <col min="7427" max="7442" width="5.125" style="6" customWidth="1"/>
    <col min="7443" max="7679" width="10.75" style="6" customWidth="1"/>
    <col min="7680" max="7680" width="10.75" style="6"/>
    <col min="7681" max="7681" width="7.5" style="6" customWidth="1"/>
    <col min="7682" max="7682" width="5.875" style="6" customWidth="1"/>
    <col min="7683" max="7698" width="5.125" style="6" customWidth="1"/>
    <col min="7699" max="7935" width="10.75" style="6" customWidth="1"/>
    <col min="7936" max="7936" width="10.75" style="6"/>
    <col min="7937" max="7937" width="7.5" style="6" customWidth="1"/>
    <col min="7938" max="7938" width="5.875" style="6" customWidth="1"/>
    <col min="7939" max="7954" width="5.125" style="6" customWidth="1"/>
    <col min="7955" max="8191" width="10.75" style="6" customWidth="1"/>
    <col min="8192" max="8192" width="10.75" style="6"/>
    <col min="8193" max="8193" width="7.5" style="6" customWidth="1"/>
    <col min="8194" max="8194" width="5.875" style="6" customWidth="1"/>
    <col min="8195" max="8210" width="5.125" style="6" customWidth="1"/>
    <col min="8211" max="8447" width="10.75" style="6" customWidth="1"/>
    <col min="8448" max="8448" width="10.75" style="6"/>
    <col min="8449" max="8449" width="7.5" style="6" customWidth="1"/>
    <col min="8450" max="8450" width="5.875" style="6" customWidth="1"/>
    <col min="8451" max="8466" width="5.125" style="6" customWidth="1"/>
    <col min="8467" max="8703" width="10.75" style="6" customWidth="1"/>
    <col min="8704" max="8704" width="10.75" style="6"/>
    <col min="8705" max="8705" width="7.5" style="6" customWidth="1"/>
    <col min="8706" max="8706" width="5.875" style="6" customWidth="1"/>
    <col min="8707" max="8722" width="5.125" style="6" customWidth="1"/>
    <col min="8723" max="8959" width="10.75" style="6" customWidth="1"/>
    <col min="8960" max="8960" width="10.75" style="6"/>
    <col min="8961" max="8961" width="7.5" style="6" customWidth="1"/>
    <col min="8962" max="8962" width="5.875" style="6" customWidth="1"/>
    <col min="8963" max="8978" width="5.125" style="6" customWidth="1"/>
    <col min="8979" max="9215" width="10.75" style="6" customWidth="1"/>
    <col min="9216" max="9216" width="10.75" style="6"/>
    <col min="9217" max="9217" width="7.5" style="6" customWidth="1"/>
    <col min="9218" max="9218" width="5.875" style="6" customWidth="1"/>
    <col min="9219" max="9234" width="5.125" style="6" customWidth="1"/>
    <col min="9235" max="9471" width="10.75" style="6" customWidth="1"/>
    <col min="9472" max="9472" width="10.75" style="6"/>
    <col min="9473" max="9473" width="7.5" style="6" customWidth="1"/>
    <col min="9474" max="9474" width="5.875" style="6" customWidth="1"/>
    <col min="9475" max="9490" width="5.125" style="6" customWidth="1"/>
    <col min="9491" max="9727" width="10.75" style="6" customWidth="1"/>
    <col min="9728" max="9728" width="10.75" style="6"/>
    <col min="9729" max="9729" width="7.5" style="6" customWidth="1"/>
    <col min="9730" max="9730" width="5.875" style="6" customWidth="1"/>
    <col min="9731" max="9746" width="5.125" style="6" customWidth="1"/>
    <col min="9747" max="9983" width="10.75" style="6" customWidth="1"/>
    <col min="9984" max="9984" width="10.75" style="6"/>
    <col min="9985" max="9985" width="7.5" style="6" customWidth="1"/>
    <col min="9986" max="9986" width="5.875" style="6" customWidth="1"/>
    <col min="9987" max="10002" width="5.125" style="6" customWidth="1"/>
    <col min="10003" max="10239" width="10.75" style="6" customWidth="1"/>
    <col min="10240" max="10240" width="10.75" style="6"/>
    <col min="10241" max="10241" width="7.5" style="6" customWidth="1"/>
    <col min="10242" max="10242" width="5.875" style="6" customWidth="1"/>
    <col min="10243" max="10258" width="5.125" style="6" customWidth="1"/>
    <col min="10259" max="10495" width="10.75" style="6" customWidth="1"/>
    <col min="10496" max="10496" width="10.75" style="6"/>
    <col min="10497" max="10497" width="7.5" style="6" customWidth="1"/>
    <col min="10498" max="10498" width="5.875" style="6" customWidth="1"/>
    <col min="10499" max="10514" width="5.125" style="6" customWidth="1"/>
    <col min="10515" max="10751" width="10.75" style="6" customWidth="1"/>
    <col min="10752" max="10752" width="10.75" style="6"/>
    <col min="10753" max="10753" width="7.5" style="6" customWidth="1"/>
    <col min="10754" max="10754" width="5.875" style="6" customWidth="1"/>
    <col min="10755" max="10770" width="5.125" style="6" customWidth="1"/>
    <col min="10771" max="11007" width="10.75" style="6" customWidth="1"/>
    <col min="11008" max="11008" width="10.75" style="6"/>
    <col min="11009" max="11009" width="7.5" style="6" customWidth="1"/>
    <col min="11010" max="11010" width="5.875" style="6" customWidth="1"/>
    <col min="11011" max="11026" width="5.125" style="6" customWidth="1"/>
    <col min="11027" max="11263" width="10.75" style="6" customWidth="1"/>
    <col min="11264" max="11264" width="10.75" style="6"/>
    <col min="11265" max="11265" width="7.5" style="6" customWidth="1"/>
    <col min="11266" max="11266" width="5.875" style="6" customWidth="1"/>
    <col min="11267" max="11282" width="5.125" style="6" customWidth="1"/>
    <col min="11283" max="11519" width="10.75" style="6" customWidth="1"/>
    <col min="11520" max="11520" width="10.75" style="6"/>
    <col min="11521" max="11521" width="7.5" style="6" customWidth="1"/>
    <col min="11522" max="11522" width="5.875" style="6" customWidth="1"/>
    <col min="11523" max="11538" width="5.125" style="6" customWidth="1"/>
    <col min="11539" max="11775" width="10.75" style="6" customWidth="1"/>
    <col min="11776" max="11776" width="10.75" style="6"/>
    <col min="11777" max="11777" width="7.5" style="6" customWidth="1"/>
    <col min="11778" max="11778" width="5.875" style="6" customWidth="1"/>
    <col min="11779" max="11794" width="5.125" style="6" customWidth="1"/>
    <col min="11795" max="12031" width="10.75" style="6" customWidth="1"/>
    <col min="12032" max="12032" width="10.75" style="6"/>
    <col min="12033" max="12033" width="7.5" style="6" customWidth="1"/>
    <col min="12034" max="12034" width="5.875" style="6" customWidth="1"/>
    <col min="12035" max="12050" width="5.125" style="6" customWidth="1"/>
    <col min="12051" max="12287" width="10.75" style="6" customWidth="1"/>
    <col min="12288" max="12288" width="10.75" style="6"/>
    <col min="12289" max="12289" width="7.5" style="6" customWidth="1"/>
    <col min="12290" max="12290" width="5.875" style="6" customWidth="1"/>
    <col min="12291" max="12306" width="5.125" style="6" customWidth="1"/>
    <col min="12307" max="12543" width="10.75" style="6" customWidth="1"/>
    <col min="12544" max="12544" width="10.75" style="6"/>
    <col min="12545" max="12545" width="7.5" style="6" customWidth="1"/>
    <col min="12546" max="12546" width="5.875" style="6" customWidth="1"/>
    <col min="12547" max="12562" width="5.125" style="6" customWidth="1"/>
    <col min="12563" max="12799" width="10.75" style="6" customWidth="1"/>
    <col min="12800" max="12800" width="10.75" style="6"/>
    <col min="12801" max="12801" width="7.5" style="6" customWidth="1"/>
    <col min="12802" max="12802" width="5.875" style="6" customWidth="1"/>
    <col min="12803" max="12818" width="5.125" style="6" customWidth="1"/>
    <col min="12819" max="13055" width="10.75" style="6" customWidth="1"/>
    <col min="13056" max="13056" width="10.75" style="6"/>
    <col min="13057" max="13057" width="7.5" style="6" customWidth="1"/>
    <col min="13058" max="13058" width="5.875" style="6" customWidth="1"/>
    <col min="13059" max="13074" width="5.125" style="6" customWidth="1"/>
    <col min="13075" max="13311" width="10.75" style="6" customWidth="1"/>
    <col min="13312" max="13312" width="10.75" style="6"/>
    <col min="13313" max="13313" width="7.5" style="6" customWidth="1"/>
    <col min="13314" max="13314" width="5.875" style="6" customWidth="1"/>
    <col min="13315" max="13330" width="5.125" style="6" customWidth="1"/>
    <col min="13331" max="13567" width="10.75" style="6" customWidth="1"/>
    <col min="13568" max="13568" width="10.75" style="6"/>
    <col min="13569" max="13569" width="7.5" style="6" customWidth="1"/>
    <col min="13570" max="13570" width="5.875" style="6" customWidth="1"/>
    <col min="13571" max="13586" width="5.125" style="6" customWidth="1"/>
    <col min="13587" max="13823" width="10.75" style="6" customWidth="1"/>
    <col min="13824" max="13824" width="10.75" style="6"/>
    <col min="13825" max="13825" width="7.5" style="6" customWidth="1"/>
    <col min="13826" max="13826" width="5.875" style="6" customWidth="1"/>
    <col min="13827" max="13842" width="5.125" style="6" customWidth="1"/>
    <col min="13843" max="14079" width="10.75" style="6" customWidth="1"/>
    <col min="14080" max="14080" width="10.75" style="6"/>
    <col min="14081" max="14081" width="7.5" style="6" customWidth="1"/>
    <col min="14082" max="14082" width="5.875" style="6" customWidth="1"/>
    <col min="14083" max="14098" width="5.125" style="6" customWidth="1"/>
    <col min="14099" max="14335" width="10.75" style="6" customWidth="1"/>
    <col min="14336" max="14336" width="10.75" style="6"/>
    <col min="14337" max="14337" width="7.5" style="6" customWidth="1"/>
    <col min="14338" max="14338" width="5.875" style="6" customWidth="1"/>
    <col min="14339" max="14354" width="5.125" style="6" customWidth="1"/>
    <col min="14355" max="14591" width="10.75" style="6" customWidth="1"/>
    <col min="14592" max="14592" width="10.75" style="6"/>
    <col min="14593" max="14593" width="7.5" style="6" customWidth="1"/>
    <col min="14594" max="14594" width="5.875" style="6" customWidth="1"/>
    <col min="14595" max="14610" width="5.125" style="6" customWidth="1"/>
    <col min="14611" max="14847" width="10.75" style="6" customWidth="1"/>
    <col min="14848" max="14848" width="10.75" style="6"/>
    <col min="14849" max="14849" width="7.5" style="6" customWidth="1"/>
    <col min="14850" max="14850" width="5.875" style="6" customWidth="1"/>
    <col min="14851" max="14866" width="5.125" style="6" customWidth="1"/>
    <col min="14867" max="15103" width="10.75" style="6" customWidth="1"/>
    <col min="15104" max="15104" width="10.75" style="6"/>
    <col min="15105" max="15105" width="7.5" style="6" customWidth="1"/>
    <col min="15106" max="15106" width="5.875" style="6" customWidth="1"/>
    <col min="15107" max="15122" width="5.125" style="6" customWidth="1"/>
    <col min="15123" max="15359" width="10.75" style="6" customWidth="1"/>
    <col min="15360" max="15360" width="10.75" style="6"/>
    <col min="15361" max="15361" width="7.5" style="6" customWidth="1"/>
    <col min="15362" max="15362" width="5.875" style="6" customWidth="1"/>
    <col min="15363" max="15378" width="5.125" style="6" customWidth="1"/>
    <col min="15379" max="15615" width="10.75" style="6" customWidth="1"/>
    <col min="15616" max="15616" width="10.75" style="6"/>
    <col min="15617" max="15617" width="7.5" style="6" customWidth="1"/>
    <col min="15618" max="15618" width="5.875" style="6" customWidth="1"/>
    <col min="15619" max="15634" width="5.125" style="6" customWidth="1"/>
    <col min="15635" max="15871" width="10.75" style="6" customWidth="1"/>
    <col min="15872" max="15872" width="10.75" style="6"/>
    <col min="15873" max="15873" width="7.5" style="6" customWidth="1"/>
    <col min="15874" max="15874" width="5.875" style="6" customWidth="1"/>
    <col min="15875" max="15890" width="5.125" style="6" customWidth="1"/>
    <col min="15891" max="16127" width="10.75" style="6" customWidth="1"/>
    <col min="16128" max="16128" width="10.75" style="6"/>
    <col min="16129" max="16129" width="7.5" style="6" customWidth="1"/>
    <col min="16130" max="16130" width="5.875" style="6" customWidth="1"/>
    <col min="16131" max="16146" width="5.125" style="6" customWidth="1"/>
    <col min="16147" max="16383" width="10.75" style="6" customWidth="1"/>
    <col min="16384" max="16384" width="10.75" style="6"/>
  </cols>
  <sheetData>
    <row r="1" spans="1:19" ht="14.25">
      <c r="A1" s="225" t="s">
        <v>205</v>
      </c>
      <c r="B1" s="6"/>
    </row>
    <row r="2" spans="1:19" s="13" customFormat="1" ht="17.25" customHeight="1" thickBot="1">
      <c r="A2" s="175"/>
      <c r="B2" s="175"/>
      <c r="C2" s="175"/>
      <c r="D2" s="175"/>
      <c r="E2" s="175"/>
      <c r="F2" s="175"/>
      <c r="G2" s="175"/>
      <c r="H2" s="184"/>
      <c r="I2" s="175"/>
      <c r="J2" s="175"/>
      <c r="K2" s="184"/>
      <c r="L2" s="184"/>
      <c r="M2" s="184"/>
      <c r="N2" s="184"/>
      <c r="O2" s="184"/>
      <c r="P2" s="184"/>
      <c r="Q2" s="185"/>
      <c r="R2" s="205" t="s">
        <v>214</v>
      </c>
    </row>
    <row r="3" spans="1:19" s="13" customFormat="1" ht="25.5" customHeight="1">
      <c r="A3" s="196" t="s">
        <v>6</v>
      </c>
      <c r="B3" s="197" t="s">
        <v>215</v>
      </c>
      <c r="C3" s="198" t="s">
        <v>216</v>
      </c>
      <c r="D3" s="198" t="s">
        <v>20</v>
      </c>
      <c r="E3" s="198" t="s">
        <v>21</v>
      </c>
      <c r="F3" s="198" t="s">
        <v>22</v>
      </c>
      <c r="G3" s="198" t="s">
        <v>217</v>
      </c>
      <c r="H3" s="198" t="s">
        <v>24</v>
      </c>
      <c r="I3" s="198" t="s">
        <v>218</v>
      </c>
      <c r="J3" s="199" t="s">
        <v>219</v>
      </c>
      <c r="K3" s="198" t="s">
        <v>220</v>
      </c>
      <c r="L3" s="198" t="s">
        <v>221</v>
      </c>
      <c r="M3" s="198" t="s">
        <v>29</v>
      </c>
      <c r="N3" s="198" t="s">
        <v>30</v>
      </c>
      <c r="O3" s="198" t="s">
        <v>222</v>
      </c>
      <c r="P3" s="198" t="s">
        <v>32</v>
      </c>
      <c r="Q3" s="198" t="s">
        <v>223</v>
      </c>
      <c r="R3" s="199" t="s">
        <v>224</v>
      </c>
      <c r="S3" s="12"/>
    </row>
    <row r="4" spans="1:19" s="13" customFormat="1" ht="25.5" customHeight="1">
      <c r="A4" s="216" t="s">
        <v>197</v>
      </c>
      <c r="B4" s="217">
        <f>SUM(C4:R4)</f>
        <v>133</v>
      </c>
      <c r="C4" s="218">
        <v>9</v>
      </c>
      <c r="D4" s="218">
        <v>6</v>
      </c>
      <c r="E4" s="218">
        <v>11</v>
      </c>
      <c r="F4" s="218">
        <v>10</v>
      </c>
      <c r="G4" s="218">
        <v>7</v>
      </c>
      <c r="H4" s="218">
        <v>6</v>
      </c>
      <c r="I4" s="218">
        <v>3</v>
      </c>
      <c r="J4" s="218">
        <v>3</v>
      </c>
      <c r="K4" s="218">
        <v>4</v>
      </c>
      <c r="L4" s="218">
        <v>13</v>
      </c>
      <c r="M4" s="218">
        <v>8</v>
      </c>
      <c r="N4" s="218">
        <v>9</v>
      </c>
      <c r="O4" s="218">
        <v>9</v>
      </c>
      <c r="P4" s="218">
        <v>16</v>
      </c>
      <c r="Q4" s="218">
        <v>11</v>
      </c>
      <c r="R4" s="218">
        <v>8</v>
      </c>
      <c r="S4" s="219"/>
    </row>
    <row r="5" spans="1:19" s="13" customFormat="1" ht="25.5" customHeight="1" thickBot="1">
      <c r="A5" s="206" t="s">
        <v>198</v>
      </c>
      <c r="B5" s="220">
        <f>SUM(C5:R5)</f>
        <v>343</v>
      </c>
      <c r="C5" s="221">
        <v>25</v>
      </c>
      <c r="D5" s="221">
        <v>19</v>
      </c>
      <c r="E5" s="221">
        <v>30</v>
      </c>
      <c r="F5" s="221">
        <v>29</v>
      </c>
      <c r="G5" s="221">
        <v>13</v>
      </c>
      <c r="H5" s="221">
        <v>15</v>
      </c>
      <c r="I5" s="221">
        <v>4</v>
      </c>
      <c r="J5" s="221">
        <v>5</v>
      </c>
      <c r="K5" s="221">
        <v>8</v>
      </c>
      <c r="L5" s="221">
        <v>32</v>
      </c>
      <c r="M5" s="221">
        <v>24</v>
      </c>
      <c r="N5" s="221">
        <v>27</v>
      </c>
      <c r="O5" s="221">
        <v>21</v>
      </c>
      <c r="P5" s="221">
        <v>52</v>
      </c>
      <c r="Q5" s="221">
        <v>27</v>
      </c>
      <c r="R5" s="221">
        <v>12</v>
      </c>
      <c r="S5" s="219"/>
    </row>
  </sheetData>
  <phoneticPr fontId="2"/>
  <pageMargins left="0.78740157480314965" right="0" top="0.8" bottom="0.11811023622047245" header="0.51181102362204722" footer="0.51181102362204722"/>
  <pageSetup paperSize="9" scale="95" fitToWidth="0" fitToHeight="0" orientation="landscape" r:id="rId1"/>
  <headerFooter alignWithMargins="0">
    <oddHeader>&amp;L</oddHeader>
    <oddFooter>&amp;L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U38"/>
  <sheetViews>
    <sheetView showGridLines="0" zoomScaleNormal="100" workbookViewId="0">
      <selection activeCell="C3" sqref="C3:C8"/>
    </sheetView>
  </sheetViews>
  <sheetFormatPr defaultColWidth="12.5" defaultRowHeight="17.25"/>
  <cols>
    <col min="1" max="1" width="4.5" style="27" customWidth="1"/>
    <col min="2" max="2" width="6.625" style="27" customWidth="1"/>
    <col min="3" max="3" width="7.75" style="27" customWidth="1"/>
    <col min="4" max="13" width="7.5" style="27" customWidth="1"/>
    <col min="14" max="255" width="12.5" style="27"/>
    <col min="256" max="256" width="12.5" style="28"/>
    <col min="257" max="257" width="4.5" style="28" customWidth="1"/>
    <col min="258" max="258" width="6.625" style="28" customWidth="1"/>
    <col min="259" max="259" width="7.75" style="28" customWidth="1"/>
    <col min="260" max="269" width="7.5" style="28" customWidth="1"/>
    <col min="270" max="512" width="12.5" style="28"/>
    <col min="513" max="513" width="4.5" style="28" customWidth="1"/>
    <col min="514" max="514" width="6.625" style="28" customWidth="1"/>
    <col min="515" max="515" width="7.75" style="28" customWidth="1"/>
    <col min="516" max="525" width="7.5" style="28" customWidth="1"/>
    <col min="526" max="768" width="12.5" style="28"/>
    <col min="769" max="769" width="4.5" style="28" customWidth="1"/>
    <col min="770" max="770" width="6.625" style="28" customWidth="1"/>
    <col min="771" max="771" width="7.75" style="28" customWidth="1"/>
    <col min="772" max="781" width="7.5" style="28" customWidth="1"/>
    <col min="782" max="1024" width="12.5" style="28"/>
    <col min="1025" max="1025" width="4.5" style="28" customWidth="1"/>
    <col min="1026" max="1026" width="6.625" style="28" customWidth="1"/>
    <col min="1027" max="1027" width="7.75" style="28" customWidth="1"/>
    <col min="1028" max="1037" width="7.5" style="28" customWidth="1"/>
    <col min="1038" max="1280" width="12.5" style="28"/>
    <col min="1281" max="1281" width="4.5" style="28" customWidth="1"/>
    <col min="1282" max="1282" width="6.625" style="28" customWidth="1"/>
    <col min="1283" max="1283" width="7.75" style="28" customWidth="1"/>
    <col min="1284" max="1293" width="7.5" style="28" customWidth="1"/>
    <col min="1294" max="1536" width="12.5" style="28"/>
    <col min="1537" max="1537" width="4.5" style="28" customWidth="1"/>
    <col min="1538" max="1538" width="6.625" style="28" customWidth="1"/>
    <col min="1539" max="1539" width="7.75" style="28" customWidth="1"/>
    <col min="1540" max="1549" width="7.5" style="28" customWidth="1"/>
    <col min="1550" max="1792" width="12.5" style="28"/>
    <col min="1793" max="1793" width="4.5" style="28" customWidth="1"/>
    <col min="1794" max="1794" width="6.625" style="28" customWidth="1"/>
    <col min="1795" max="1795" width="7.75" style="28" customWidth="1"/>
    <col min="1796" max="1805" width="7.5" style="28" customWidth="1"/>
    <col min="1806" max="2048" width="12.5" style="28"/>
    <col min="2049" max="2049" width="4.5" style="28" customWidth="1"/>
    <col min="2050" max="2050" width="6.625" style="28" customWidth="1"/>
    <col min="2051" max="2051" width="7.75" style="28" customWidth="1"/>
    <col min="2052" max="2061" width="7.5" style="28" customWidth="1"/>
    <col min="2062" max="2304" width="12.5" style="28"/>
    <col min="2305" max="2305" width="4.5" style="28" customWidth="1"/>
    <col min="2306" max="2306" width="6.625" style="28" customWidth="1"/>
    <col min="2307" max="2307" width="7.75" style="28" customWidth="1"/>
    <col min="2308" max="2317" width="7.5" style="28" customWidth="1"/>
    <col min="2318" max="2560" width="12.5" style="28"/>
    <col min="2561" max="2561" width="4.5" style="28" customWidth="1"/>
    <col min="2562" max="2562" width="6.625" style="28" customWidth="1"/>
    <col min="2563" max="2563" width="7.75" style="28" customWidth="1"/>
    <col min="2564" max="2573" width="7.5" style="28" customWidth="1"/>
    <col min="2574" max="2816" width="12.5" style="28"/>
    <col min="2817" max="2817" width="4.5" style="28" customWidth="1"/>
    <col min="2818" max="2818" width="6.625" style="28" customWidth="1"/>
    <col min="2819" max="2819" width="7.75" style="28" customWidth="1"/>
    <col min="2820" max="2829" width="7.5" style="28" customWidth="1"/>
    <col min="2830" max="3072" width="12.5" style="28"/>
    <col min="3073" max="3073" width="4.5" style="28" customWidth="1"/>
    <col min="3074" max="3074" width="6.625" style="28" customWidth="1"/>
    <col min="3075" max="3075" width="7.75" style="28" customWidth="1"/>
    <col min="3076" max="3085" width="7.5" style="28" customWidth="1"/>
    <col min="3086" max="3328" width="12.5" style="28"/>
    <col min="3329" max="3329" width="4.5" style="28" customWidth="1"/>
    <col min="3330" max="3330" width="6.625" style="28" customWidth="1"/>
    <col min="3331" max="3331" width="7.75" style="28" customWidth="1"/>
    <col min="3332" max="3341" width="7.5" style="28" customWidth="1"/>
    <col min="3342" max="3584" width="12.5" style="28"/>
    <col min="3585" max="3585" width="4.5" style="28" customWidth="1"/>
    <col min="3586" max="3586" width="6.625" style="28" customWidth="1"/>
    <col min="3587" max="3587" width="7.75" style="28" customWidth="1"/>
    <col min="3588" max="3597" width="7.5" style="28" customWidth="1"/>
    <col min="3598" max="3840" width="12.5" style="28"/>
    <col min="3841" max="3841" width="4.5" style="28" customWidth="1"/>
    <col min="3842" max="3842" width="6.625" style="28" customWidth="1"/>
    <col min="3843" max="3843" width="7.75" style="28" customWidth="1"/>
    <col min="3844" max="3853" width="7.5" style="28" customWidth="1"/>
    <col min="3854" max="4096" width="12.5" style="28"/>
    <col min="4097" max="4097" width="4.5" style="28" customWidth="1"/>
    <col min="4098" max="4098" width="6.625" style="28" customWidth="1"/>
    <col min="4099" max="4099" width="7.75" style="28" customWidth="1"/>
    <col min="4100" max="4109" width="7.5" style="28" customWidth="1"/>
    <col min="4110" max="4352" width="12.5" style="28"/>
    <col min="4353" max="4353" width="4.5" style="28" customWidth="1"/>
    <col min="4354" max="4354" width="6.625" style="28" customWidth="1"/>
    <col min="4355" max="4355" width="7.75" style="28" customWidth="1"/>
    <col min="4356" max="4365" width="7.5" style="28" customWidth="1"/>
    <col min="4366" max="4608" width="12.5" style="28"/>
    <col min="4609" max="4609" width="4.5" style="28" customWidth="1"/>
    <col min="4610" max="4610" width="6.625" style="28" customWidth="1"/>
    <col min="4611" max="4611" width="7.75" style="28" customWidth="1"/>
    <col min="4612" max="4621" width="7.5" style="28" customWidth="1"/>
    <col min="4622" max="4864" width="12.5" style="28"/>
    <col min="4865" max="4865" width="4.5" style="28" customWidth="1"/>
    <col min="4866" max="4866" width="6.625" style="28" customWidth="1"/>
    <col min="4867" max="4867" width="7.75" style="28" customWidth="1"/>
    <col min="4868" max="4877" width="7.5" style="28" customWidth="1"/>
    <col min="4878" max="5120" width="12.5" style="28"/>
    <col min="5121" max="5121" width="4.5" style="28" customWidth="1"/>
    <col min="5122" max="5122" width="6.625" style="28" customWidth="1"/>
    <col min="5123" max="5123" width="7.75" style="28" customWidth="1"/>
    <col min="5124" max="5133" width="7.5" style="28" customWidth="1"/>
    <col min="5134" max="5376" width="12.5" style="28"/>
    <col min="5377" max="5377" width="4.5" style="28" customWidth="1"/>
    <col min="5378" max="5378" width="6.625" style="28" customWidth="1"/>
    <col min="5379" max="5379" width="7.75" style="28" customWidth="1"/>
    <col min="5380" max="5389" width="7.5" style="28" customWidth="1"/>
    <col min="5390" max="5632" width="12.5" style="28"/>
    <col min="5633" max="5633" width="4.5" style="28" customWidth="1"/>
    <col min="5634" max="5634" width="6.625" style="28" customWidth="1"/>
    <col min="5635" max="5635" width="7.75" style="28" customWidth="1"/>
    <col min="5636" max="5645" width="7.5" style="28" customWidth="1"/>
    <col min="5646" max="5888" width="12.5" style="28"/>
    <col min="5889" max="5889" width="4.5" style="28" customWidth="1"/>
    <col min="5890" max="5890" width="6.625" style="28" customWidth="1"/>
    <col min="5891" max="5891" width="7.75" style="28" customWidth="1"/>
    <col min="5892" max="5901" width="7.5" style="28" customWidth="1"/>
    <col min="5902" max="6144" width="12.5" style="28"/>
    <col min="6145" max="6145" width="4.5" style="28" customWidth="1"/>
    <col min="6146" max="6146" width="6.625" style="28" customWidth="1"/>
    <col min="6147" max="6147" width="7.75" style="28" customWidth="1"/>
    <col min="6148" max="6157" width="7.5" style="28" customWidth="1"/>
    <col min="6158" max="6400" width="12.5" style="28"/>
    <col min="6401" max="6401" width="4.5" style="28" customWidth="1"/>
    <col min="6402" max="6402" width="6.625" style="28" customWidth="1"/>
    <col min="6403" max="6403" width="7.75" style="28" customWidth="1"/>
    <col min="6404" max="6413" width="7.5" style="28" customWidth="1"/>
    <col min="6414" max="6656" width="12.5" style="28"/>
    <col min="6657" max="6657" width="4.5" style="28" customWidth="1"/>
    <col min="6658" max="6658" width="6.625" style="28" customWidth="1"/>
    <col min="6659" max="6659" width="7.75" style="28" customWidth="1"/>
    <col min="6660" max="6669" width="7.5" style="28" customWidth="1"/>
    <col min="6670" max="6912" width="12.5" style="28"/>
    <col min="6913" max="6913" width="4.5" style="28" customWidth="1"/>
    <col min="6914" max="6914" width="6.625" style="28" customWidth="1"/>
    <col min="6915" max="6915" width="7.75" style="28" customWidth="1"/>
    <col min="6916" max="6925" width="7.5" style="28" customWidth="1"/>
    <col min="6926" max="7168" width="12.5" style="28"/>
    <col min="7169" max="7169" width="4.5" style="28" customWidth="1"/>
    <col min="7170" max="7170" width="6.625" style="28" customWidth="1"/>
    <col min="7171" max="7171" width="7.75" style="28" customWidth="1"/>
    <col min="7172" max="7181" width="7.5" style="28" customWidth="1"/>
    <col min="7182" max="7424" width="12.5" style="28"/>
    <col min="7425" max="7425" width="4.5" style="28" customWidth="1"/>
    <col min="7426" max="7426" width="6.625" style="28" customWidth="1"/>
    <col min="7427" max="7427" width="7.75" style="28" customWidth="1"/>
    <col min="7428" max="7437" width="7.5" style="28" customWidth="1"/>
    <col min="7438" max="7680" width="12.5" style="28"/>
    <col min="7681" max="7681" width="4.5" style="28" customWidth="1"/>
    <col min="7682" max="7682" width="6.625" style="28" customWidth="1"/>
    <col min="7683" max="7683" width="7.75" style="28" customWidth="1"/>
    <col min="7684" max="7693" width="7.5" style="28" customWidth="1"/>
    <col min="7694" max="7936" width="12.5" style="28"/>
    <col min="7937" max="7937" width="4.5" style="28" customWidth="1"/>
    <col min="7938" max="7938" width="6.625" style="28" customWidth="1"/>
    <col min="7939" max="7939" width="7.75" style="28" customWidth="1"/>
    <col min="7940" max="7949" width="7.5" style="28" customWidth="1"/>
    <col min="7950" max="8192" width="12.5" style="28"/>
    <col min="8193" max="8193" width="4.5" style="28" customWidth="1"/>
    <col min="8194" max="8194" width="6.625" style="28" customWidth="1"/>
    <col min="8195" max="8195" width="7.75" style="28" customWidth="1"/>
    <col min="8196" max="8205" width="7.5" style="28" customWidth="1"/>
    <col min="8206" max="8448" width="12.5" style="28"/>
    <col min="8449" max="8449" width="4.5" style="28" customWidth="1"/>
    <col min="8450" max="8450" width="6.625" style="28" customWidth="1"/>
    <col min="8451" max="8451" width="7.75" style="28" customWidth="1"/>
    <col min="8452" max="8461" width="7.5" style="28" customWidth="1"/>
    <col min="8462" max="8704" width="12.5" style="28"/>
    <col min="8705" max="8705" width="4.5" style="28" customWidth="1"/>
    <col min="8706" max="8706" width="6.625" style="28" customWidth="1"/>
    <col min="8707" max="8707" width="7.75" style="28" customWidth="1"/>
    <col min="8708" max="8717" width="7.5" style="28" customWidth="1"/>
    <col min="8718" max="8960" width="12.5" style="28"/>
    <col min="8961" max="8961" width="4.5" style="28" customWidth="1"/>
    <col min="8962" max="8962" width="6.625" style="28" customWidth="1"/>
    <col min="8963" max="8963" width="7.75" style="28" customWidth="1"/>
    <col min="8964" max="8973" width="7.5" style="28" customWidth="1"/>
    <col min="8974" max="9216" width="12.5" style="28"/>
    <col min="9217" max="9217" width="4.5" style="28" customWidth="1"/>
    <col min="9218" max="9218" width="6.625" style="28" customWidth="1"/>
    <col min="9219" max="9219" width="7.75" style="28" customWidth="1"/>
    <col min="9220" max="9229" width="7.5" style="28" customWidth="1"/>
    <col min="9230" max="9472" width="12.5" style="28"/>
    <col min="9473" max="9473" width="4.5" style="28" customWidth="1"/>
    <col min="9474" max="9474" width="6.625" style="28" customWidth="1"/>
    <col min="9475" max="9475" width="7.75" style="28" customWidth="1"/>
    <col min="9476" max="9485" width="7.5" style="28" customWidth="1"/>
    <col min="9486" max="9728" width="12.5" style="28"/>
    <col min="9729" max="9729" width="4.5" style="28" customWidth="1"/>
    <col min="9730" max="9730" width="6.625" style="28" customWidth="1"/>
    <col min="9731" max="9731" width="7.75" style="28" customWidth="1"/>
    <col min="9732" max="9741" width="7.5" style="28" customWidth="1"/>
    <col min="9742" max="9984" width="12.5" style="28"/>
    <col min="9985" max="9985" width="4.5" style="28" customWidth="1"/>
    <col min="9986" max="9986" width="6.625" style="28" customWidth="1"/>
    <col min="9987" max="9987" width="7.75" style="28" customWidth="1"/>
    <col min="9988" max="9997" width="7.5" style="28" customWidth="1"/>
    <col min="9998" max="10240" width="12.5" style="28"/>
    <col min="10241" max="10241" width="4.5" style="28" customWidth="1"/>
    <col min="10242" max="10242" width="6.625" style="28" customWidth="1"/>
    <col min="10243" max="10243" width="7.75" style="28" customWidth="1"/>
    <col min="10244" max="10253" width="7.5" style="28" customWidth="1"/>
    <col min="10254" max="10496" width="12.5" style="28"/>
    <col min="10497" max="10497" width="4.5" style="28" customWidth="1"/>
    <col min="10498" max="10498" width="6.625" style="28" customWidth="1"/>
    <col min="10499" max="10499" width="7.75" style="28" customWidth="1"/>
    <col min="10500" max="10509" width="7.5" style="28" customWidth="1"/>
    <col min="10510" max="10752" width="12.5" style="28"/>
    <col min="10753" max="10753" width="4.5" style="28" customWidth="1"/>
    <col min="10754" max="10754" width="6.625" style="28" customWidth="1"/>
    <col min="10755" max="10755" width="7.75" style="28" customWidth="1"/>
    <col min="10756" max="10765" width="7.5" style="28" customWidth="1"/>
    <col min="10766" max="11008" width="12.5" style="28"/>
    <col min="11009" max="11009" width="4.5" style="28" customWidth="1"/>
    <col min="11010" max="11010" width="6.625" style="28" customWidth="1"/>
    <col min="11011" max="11011" width="7.75" style="28" customWidth="1"/>
    <col min="11012" max="11021" width="7.5" style="28" customWidth="1"/>
    <col min="11022" max="11264" width="12.5" style="28"/>
    <col min="11265" max="11265" width="4.5" style="28" customWidth="1"/>
    <col min="11266" max="11266" width="6.625" style="28" customWidth="1"/>
    <col min="11267" max="11267" width="7.75" style="28" customWidth="1"/>
    <col min="11268" max="11277" width="7.5" style="28" customWidth="1"/>
    <col min="11278" max="11520" width="12.5" style="28"/>
    <col min="11521" max="11521" width="4.5" style="28" customWidth="1"/>
    <col min="11522" max="11522" width="6.625" style="28" customWidth="1"/>
    <col min="11523" max="11523" width="7.75" style="28" customWidth="1"/>
    <col min="11524" max="11533" width="7.5" style="28" customWidth="1"/>
    <col min="11534" max="11776" width="12.5" style="28"/>
    <col min="11777" max="11777" width="4.5" style="28" customWidth="1"/>
    <col min="11778" max="11778" width="6.625" style="28" customWidth="1"/>
    <col min="11779" max="11779" width="7.75" style="28" customWidth="1"/>
    <col min="11780" max="11789" width="7.5" style="28" customWidth="1"/>
    <col min="11790" max="12032" width="12.5" style="28"/>
    <col min="12033" max="12033" width="4.5" style="28" customWidth="1"/>
    <col min="12034" max="12034" width="6.625" style="28" customWidth="1"/>
    <col min="12035" max="12035" width="7.75" style="28" customWidth="1"/>
    <col min="12036" max="12045" width="7.5" style="28" customWidth="1"/>
    <col min="12046" max="12288" width="12.5" style="28"/>
    <col min="12289" max="12289" width="4.5" style="28" customWidth="1"/>
    <col min="12290" max="12290" width="6.625" style="28" customWidth="1"/>
    <col min="12291" max="12291" width="7.75" style="28" customWidth="1"/>
    <col min="12292" max="12301" width="7.5" style="28" customWidth="1"/>
    <col min="12302" max="12544" width="12.5" style="28"/>
    <col min="12545" max="12545" width="4.5" style="28" customWidth="1"/>
    <col min="12546" max="12546" width="6.625" style="28" customWidth="1"/>
    <col min="12547" max="12547" width="7.75" style="28" customWidth="1"/>
    <col min="12548" max="12557" width="7.5" style="28" customWidth="1"/>
    <col min="12558" max="12800" width="12.5" style="28"/>
    <col min="12801" max="12801" width="4.5" style="28" customWidth="1"/>
    <col min="12802" max="12802" width="6.625" style="28" customWidth="1"/>
    <col min="12803" max="12803" width="7.75" style="28" customWidth="1"/>
    <col min="12804" max="12813" width="7.5" style="28" customWidth="1"/>
    <col min="12814" max="13056" width="12.5" style="28"/>
    <col min="13057" max="13057" width="4.5" style="28" customWidth="1"/>
    <col min="13058" max="13058" width="6.625" style="28" customWidth="1"/>
    <col min="13059" max="13059" width="7.75" style="28" customWidth="1"/>
    <col min="13060" max="13069" width="7.5" style="28" customWidth="1"/>
    <col min="13070" max="13312" width="12.5" style="28"/>
    <col min="13313" max="13313" width="4.5" style="28" customWidth="1"/>
    <col min="13314" max="13314" width="6.625" style="28" customWidth="1"/>
    <col min="13315" max="13315" width="7.75" style="28" customWidth="1"/>
    <col min="13316" max="13325" width="7.5" style="28" customWidth="1"/>
    <col min="13326" max="13568" width="12.5" style="28"/>
    <col min="13569" max="13569" width="4.5" style="28" customWidth="1"/>
    <col min="13570" max="13570" width="6.625" style="28" customWidth="1"/>
    <col min="13571" max="13571" width="7.75" style="28" customWidth="1"/>
    <col min="13572" max="13581" width="7.5" style="28" customWidth="1"/>
    <col min="13582" max="13824" width="12.5" style="28"/>
    <col min="13825" max="13825" width="4.5" style="28" customWidth="1"/>
    <col min="13826" max="13826" width="6.625" style="28" customWidth="1"/>
    <col min="13827" max="13827" width="7.75" style="28" customWidth="1"/>
    <col min="13828" max="13837" width="7.5" style="28" customWidth="1"/>
    <col min="13838" max="14080" width="12.5" style="28"/>
    <col min="14081" max="14081" width="4.5" style="28" customWidth="1"/>
    <col min="14082" max="14082" width="6.625" style="28" customWidth="1"/>
    <col min="14083" max="14083" width="7.75" style="28" customWidth="1"/>
    <col min="14084" max="14093" width="7.5" style="28" customWidth="1"/>
    <col min="14094" max="14336" width="12.5" style="28"/>
    <col min="14337" max="14337" width="4.5" style="28" customWidth="1"/>
    <col min="14338" max="14338" width="6.625" style="28" customWidth="1"/>
    <col min="14339" max="14339" width="7.75" style="28" customWidth="1"/>
    <col min="14340" max="14349" width="7.5" style="28" customWidth="1"/>
    <col min="14350" max="14592" width="12.5" style="28"/>
    <col min="14593" max="14593" width="4.5" style="28" customWidth="1"/>
    <col min="14594" max="14594" width="6.625" style="28" customWidth="1"/>
    <col min="14595" max="14595" width="7.75" style="28" customWidth="1"/>
    <col min="14596" max="14605" width="7.5" style="28" customWidth="1"/>
    <col min="14606" max="14848" width="12.5" style="28"/>
    <col min="14849" max="14849" width="4.5" style="28" customWidth="1"/>
    <col min="14850" max="14850" width="6.625" style="28" customWidth="1"/>
    <col min="14851" max="14851" width="7.75" style="28" customWidth="1"/>
    <col min="14852" max="14861" width="7.5" style="28" customWidth="1"/>
    <col min="14862" max="15104" width="12.5" style="28"/>
    <col min="15105" max="15105" width="4.5" style="28" customWidth="1"/>
    <col min="15106" max="15106" width="6.625" style="28" customWidth="1"/>
    <col min="15107" max="15107" width="7.75" style="28" customWidth="1"/>
    <col min="15108" max="15117" width="7.5" style="28" customWidth="1"/>
    <col min="15118" max="15360" width="12.5" style="28"/>
    <col min="15361" max="15361" width="4.5" style="28" customWidth="1"/>
    <col min="15362" max="15362" width="6.625" style="28" customWidth="1"/>
    <col min="15363" max="15363" width="7.75" style="28" customWidth="1"/>
    <col min="15364" max="15373" width="7.5" style="28" customWidth="1"/>
    <col min="15374" max="15616" width="12.5" style="28"/>
    <col min="15617" max="15617" width="4.5" style="28" customWidth="1"/>
    <col min="15618" max="15618" width="6.625" style="28" customWidth="1"/>
    <col min="15619" max="15619" width="7.75" style="28" customWidth="1"/>
    <col min="15620" max="15629" width="7.5" style="28" customWidth="1"/>
    <col min="15630" max="15872" width="12.5" style="28"/>
    <col min="15873" max="15873" width="4.5" style="28" customWidth="1"/>
    <col min="15874" max="15874" width="6.625" style="28" customWidth="1"/>
    <col min="15875" max="15875" width="7.75" style="28" customWidth="1"/>
    <col min="15876" max="15885" width="7.5" style="28" customWidth="1"/>
    <col min="15886" max="16128" width="12.5" style="28"/>
    <col min="16129" max="16129" width="4.5" style="28" customWidth="1"/>
    <col min="16130" max="16130" width="6.625" style="28" customWidth="1"/>
    <col min="16131" max="16131" width="7.75" style="28" customWidth="1"/>
    <col min="16132" max="16141" width="7.5" style="28" customWidth="1"/>
    <col min="16142" max="16384" width="12.5" style="28"/>
  </cols>
  <sheetData>
    <row r="1" spans="1:255">
      <c r="A1" s="226" t="s">
        <v>36</v>
      </c>
    </row>
    <row r="2" spans="1:255" ht="18" thickBot="1">
      <c r="A2" s="29"/>
      <c r="B2" s="29"/>
      <c r="C2" s="29"/>
      <c r="D2" s="29"/>
      <c r="E2" s="29"/>
      <c r="F2" s="29"/>
      <c r="G2" s="29"/>
      <c r="H2" s="29"/>
      <c r="I2" s="29"/>
      <c r="J2" s="29"/>
      <c r="L2" s="30"/>
      <c r="M2" s="9" t="s">
        <v>208</v>
      </c>
    </row>
    <row r="3" spans="1:255" ht="19.5" customHeight="1">
      <c r="A3" s="265" t="s">
        <v>37</v>
      </c>
      <c r="B3" s="265" t="s">
        <v>38</v>
      </c>
      <c r="C3" s="265" t="s">
        <v>39</v>
      </c>
      <c r="D3" s="268" t="s">
        <v>40</v>
      </c>
      <c r="E3" s="269"/>
      <c r="F3" s="269"/>
      <c r="G3" s="269"/>
      <c r="H3" s="269"/>
      <c r="I3" s="269"/>
      <c r="J3" s="269"/>
      <c r="K3" s="269"/>
      <c r="L3" s="270"/>
      <c r="M3" s="271" t="s">
        <v>41</v>
      </c>
    </row>
    <row r="4" spans="1:255" ht="19.5" customHeight="1">
      <c r="A4" s="266"/>
      <c r="B4" s="266"/>
      <c r="C4" s="266"/>
      <c r="D4" s="258" t="s">
        <v>42</v>
      </c>
      <c r="E4" s="31"/>
      <c r="F4" s="276" t="s">
        <v>43</v>
      </c>
      <c r="G4" s="277"/>
      <c r="H4" s="277"/>
      <c r="I4" s="278"/>
      <c r="J4" s="276" t="s">
        <v>44</v>
      </c>
      <c r="K4" s="277"/>
      <c r="L4" s="279"/>
      <c r="M4" s="272"/>
    </row>
    <row r="5" spans="1:255" ht="19.5" customHeight="1">
      <c r="A5" s="266"/>
      <c r="B5" s="266"/>
      <c r="C5" s="266"/>
      <c r="D5" s="274"/>
      <c r="E5" s="261" t="s">
        <v>45</v>
      </c>
      <c r="F5" s="258" t="s">
        <v>42</v>
      </c>
      <c r="G5" s="32"/>
      <c r="H5" s="33" t="s">
        <v>46</v>
      </c>
      <c r="I5" s="34" t="s">
        <v>47</v>
      </c>
      <c r="J5" s="258" t="s">
        <v>42</v>
      </c>
      <c r="K5" s="32"/>
      <c r="L5" s="261" t="s">
        <v>48</v>
      </c>
      <c r="M5" s="272"/>
    </row>
    <row r="6" spans="1:255" ht="19.5" customHeight="1">
      <c r="A6" s="266"/>
      <c r="B6" s="266"/>
      <c r="C6" s="266"/>
      <c r="D6" s="274"/>
      <c r="E6" s="259"/>
      <c r="F6" s="259"/>
      <c r="G6" s="261" t="s">
        <v>45</v>
      </c>
      <c r="H6" s="34" t="s">
        <v>49</v>
      </c>
      <c r="I6" s="35" t="s">
        <v>50</v>
      </c>
      <c r="J6" s="259"/>
      <c r="K6" s="261" t="s">
        <v>45</v>
      </c>
      <c r="L6" s="259"/>
      <c r="M6" s="272"/>
    </row>
    <row r="7" spans="1:255" ht="19.5" customHeight="1">
      <c r="A7" s="266"/>
      <c r="B7" s="266"/>
      <c r="C7" s="266"/>
      <c r="D7" s="274"/>
      <c r="E7" s="259"/>
      <c r="F7" s="259"/>
      <c r="G7" s="259"/>
      <c r="H7" s="34" t="s">
        <v>51</v>
      </c>
      <c r="I7" s="34" t="s">
        <v>52</v>
      </c>
      <c r="J7" s="259"/>
      <c r="K7" s="259"/>
      <c r="L7" s="259"/>
      <c r="M7" s="272"/>
    </row>
    <row r="8" spans="1:255" ht="19.5" customHeight="1">
      <c r="A8" s="267"/>
      <c r="B8" s="267"/>
      <c r="C8" s="267"/>
      <c r="D8" s="275"/>
      <c r="E8" s="260"/>
      <c r="F8" s="260"/>
      <c r="G8" s="260"/>
      <c r="H8" s="36" t="s">
        <v>53</v>
      </c>
      <c r="I8" s="36" t="s">
        <v>54</v>
      </c>
      <c r="J8" s="260"/>
      <c r="K8" s="260"/>
      <c r="L8" s="260"/>
      <c r="M8" s="273"/>
    </row>
    <row r="9" spans="1:255">
      <c r="A9" s="262" t="s">
        <v>55</v>
      </c>
      <c r="B9" s="263"/>
      <c r="C9" s="37">
        <f>SUM(C10,C26,C35)</f>
        <v>572</v>
      </c>
      <c r="D9" s="37">
        <f t="shared" ref="D9:M9" si="0">SUM(D10,D26,D35)</f>
        <v>141</v>
      </c>
      <c r="E9" s="37">
        <f t="shared" si="0"/>
        <v>68</v>
      </c>
      <c r="F9" s="37">
        <f t="shared" si="0"/>
        <v>71</v>
      </c>
      <c r="G9" s="37">
        <f t="shared" si="0"/>
        <v>20</v>
      </c>
      <c r="H9" s="37">
        <f t="shared" si="0"/>
        <v>43</v>
      </c>
      <c r="I9" s="37">
        <f t="shared" si="0"/>
        <v>28</v>
      </c>
      <c r="J9" s="37">
        <f t="shared" si="0"/>
        <v>70</v>
      </c>
      <c r="K9" s="37">
        <f t="shared" si="0"/>
        <v>48</v>
      </c>
      <c r="L9" s="37">
        <f t="shared" si="0"/>
        <v>23</v>
      </c>
      <c r="M9" s="38">
        <f t="shared" si="0"/>
        <v>431</v>
      </c>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row>
    <row r="10" spans="1:255" ht="17.25" customHeight="1">
      <c r="A10" s="264" t="s">
        <v>56</v>
      </c>
      <c r="B10" s="40" t="s">
        <v>57</v>
      </c>
      <c r="C10" s="41">
        <f>SUM(C11:C25)</f>
        <v>296</v>
      </c>
      <c r="D10" s="41">
        <f>SUM(D11:D25)</f>
        <v>56</v>
      </c>
      <c r="E10" s="41">
        <f t="shared" ref="E10:M10" si="1">SUM(E11:E25)</f>
        <v>23</v>
      </c>
      <c r="F10" s="41">
        <f t="shared" si="1"/>
        <v>35</v>
      </c>
      <c r="G10" s="41">
        <f t="shared" si="1"/>
        <v>9</v>
      </c>
      <c r="H10" s="41">
        <f t="shared" si="1"/>
        <v>27</v>
      </c>
      <c r="I10" s="41">
        <f t="shared" si="1"/>
        <v>8</v>
      </c>
      <c r="J10" s="41">
        <f t="shared" si="1"/>
        <v>21</v>
      </c>
      <c r="K10" s="41">
        <f t="shared" si="1"/>
        <v>14</v>
      </c>
      <c r="L10" s="41">
        <f t="shared" si="1"/>
        <v>8</v>
      </c>
      <c r="M10" s="42">
        <f t="shared" si="1"/>
        <v>240</v>
      </c>
      <c r="N10" s="43"/>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row>
    <row r="11" spans="1:255">
      <c r="A11" s="256"/>
      <c r="B11" s="44" t="s">
        <v>58</v>
      </c>
      <c r="C11" s="45">
        <v>11</v>
      </c>
      <c r="D11" s="46">
        <v>3</v>
      </c>
      <c r="E11" s="46">
        <v>0</v>
      </c>
      <c r="F11" s="46">
        <v>2</v>
      </c>
      <c r="G11" s="46">
        <v>0</v>
      </c>
      <c r="H11" s="46">
        <v>2</v>
      </c>
      <c r="I11" s="46">
        <v>0</v>
      </c>
      <c r="J11" s="46">
        <v>1</v>
      </c>
      <c r="K11" s="46">
        <v>0</v>
      </c>
      <c r="L11" s="46">
        <v>1</v>
      </c>
      <c r="M11" s="47">
        <v>8</v>
      </c>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row>
    <row r="12" spans="1:255">
      <c r="A12" s="256"/>
      <c r="B12" s="44" t="s">
        <v>20</v>
      </c>
      <c r="C12" s="45">
        <v>7</v>
      </c>
      <c r="D12" s="46">
        <v>0</v>
      </c>
      <c r="E12" s="46">
        <v>0</v>
      </c>
      <c r="F12" s="46">
        <v>0</v>
      </c>
      <c r="G12" s="46">
        <v>0</v>
      </c>
      <c r="H12" s="46">
        <v>0</v>
      </c>
      <c r="I12" s="46">
        <v>0</v>
      </c>
      <c r="J12" s="46">
        <v>0</v>
      </c>
      <c r="K12" s="46">
        <v>0</v>
      </c>
      <c r="L12" s="46">
        <v>0</v>
      </c>
      <c r="M12" s="47">
        <v>7</v>
      </c>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row>
    <row r="13" spans="1:255">
      <c r="A13" s="256"/>
      <c r="B13" s="44" t="s">
        <v>21</v>
      </c>
      <c r="C13" s="45">
        <v>7</v>
      </c>
      <c r="D13" s="46">
        <v>1</v>
      </c>
      <c r="E13" s="46">
        <v>0</v>
      </c>
      <c r="F13" s="46">
        <v>1</v>
      </c>
      <c r="G13" s="46">
        <v>0</v>
      </c>
      <c r="H13" s="46">
        <v>1</v>
      </c>
      <c r="I13" s="46">
        <v>0</v>
      </c>
      <c r="J13" s="46">
        <v>0</v>
      </c>
      <c r="K13" s="46">
        <v>0</v>
      </c>
      <c r="L13" s="46">
        <v>0</v>
      </c>
      <c r="M13" s="47">
        <v>6</v>
      </c>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row>
    <row r="14" spans="1:255">
      <c r="A14" s="256"/>
      <c r="B14" s="44" t="s">
        <v>59</v>
      </c>
      <c r="C14" s="45">
        <v>5</v>
      </c>
      <c r="D14" s="46">
        <v>2</v>
      </c>
      <c r="E14" s="46">
        <v>1</v>
      </c>
      <c r="F14" s="46">
        <v>1</v>
      </c>
      <c r="G14" s="46">
        <v>0</v>
      </c>
      <c r="H14" s="46">
        <v>1</v>
      </c>
      <c r="I14" s="46">
        <v>0</v>
      </c>
      <c r="J14" s="46">
        <v>1</v>
      </c>
      <c r="K14" s="46">
        <v>1</v>
      </c>
      <c r="L14" s="46">
        <v>0</v>
      </c>
      <c r="M14" s="47">
        <v>3</v>
      </c>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row>
    <row r="15" spans="1:255">
      <c r="A15" s="256"/>
      <c r="B15" s="44" t="s">
        <v>60</v>
      </c>
      <c r="C15" s="45">
        <v>8</v>
      </c>
      <c r="D15" s="46">
        <v>1</v>
      </c>
      <c r="E15" s="46">
        <v>0</v>
      </c>
      <c r="F15" s="46">
        <v>1</v>
      </c>
      <c r="G15" s="46">
        <v>0</v>
      </c>
      <c r="H15" s="46">
        <v>1</v>
      </c>
      <c r="I15" s="46">
        <v>0</v>
      </c>
      <c r="J15" s="46">
        <v>0</v>
      </c>
      <c r="K15" s="46">
        <v>0</v>
      </c>
      <c r="L15" s="46">
        <v>0</v>
      </c>
      <c r="M15" s="47">
        <v>7</v>
      </c>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row>
    <row r="16" spans="1:255">
      <c r="A16" s="256"/>
      <c r="B16" s="44" t="s">
        <v>24</v>
      </c>
      <c r="C16" s="45">
        <v>25</v>
      </c>
      <c r="D16" s="46">
        <v>1</v>
      </c>
      <c r="E16" s="46">
        <v>0</v>
      </c>
      <c r="F16" s="46">
        <v>1</v>
      </c>
      <c r="G16" s="46">
        <v>0</v>
      </c>
      <c r="H16" s="46">
        <v>1</v>
      </c>
      <c r="I16" s="46">
        <v>0</v>
      </c>
      <c r="J16" s="46">
        <v>0</v>
      </c>
      <c r="K16" s="46">
        <v>0</v>
      </c>
      <c r="L16" s="46">
        <v>0</v>
      </c>
      <c r="M16" s="47">
        <v>24</v>
      </c>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row>
    <row r="17" spans="1:255">
      <c r="A17" s="256"/>
      <c r="B17" s="44" t="s">
        <v>61</v>
      </c>
      <c r="C17" s="45">
        <v>4</v>
      </c>
      <c r="D17" s="46">
        <v>0</v>
      </c>
      <c r="E17" s="46">
        <v>0</v>
      </c>
      <c r="F17" s="46">
        <v>0</v>
      </c>
      <c r="G17" s="46">
        <v>0</v>
      </c>
      <c r="H17" s="46">
        <v>0</v>
      </c>
      <c r="I17" s="46">
        <v>0</v>
      </c>
      <c r="J17" s="46">
        <v>0</v>
      </c>
      <c r="K17" s="46">
        <v>0</v>
      </c>
      <c r="L17" s="46">
        <v>0</v>
      </c>
      <c r="M17" s="47">
        <v>4</v>
      </c>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row>
    <row r="18" spans="1:255">
      <c r="A18" s="256"/>
      <c r="B18" s="44" t="s">
        <v>62</v>
      </c>
      <c r="C18" s="45">
        <v>18</v>
      </c>
      <c r="D18" s="46">
        <v>2</v>
      </c>
      <c r="E18" s="46">
        <v>1</v>
      </c>
      <c r="F18" s="46">
        <v>1</v>
      </c>
      <c r="G18" s="46">
        <v>0</v>
      </c>
      <c r="H18" s="46">
        <v>1</v>
      </c>
      <c r="I18" s="46">
        <v>0</v>
      </c>
      <c r="J18" s="46">
        <v>1</v>
      </c>
      <c r="K18" s="46">
        <v>1</v>
      </c>
      <c r="L18" s="46">
        <v>0</v>
      </c>
      <c r="M18" s="47">
        <v>16</v>
      </c>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row>
    <row r="19" spans="1:255">
      <c r="A19" s="256"/>
      <c r="B19" s="44" t="s">
        <v>63</v>
      </c>
      <c r="C19" s="45">
        <v>8</v>
      </c>
      <c r="D19" s="46">
        <v>3</v>
      </c>
      <c r="E19" s="46">
        <v>1</v>
      </c>
      <c r="F19" s="46">
        <v>2</v>
      </c>
      <c r="G19" s="46">
        <v>0</v>
      </c>
      <c r="H19" s="46">
        <v>2</v>
      </c>
      <c r="I19" s="46">
        <v>0</v>
      </c>
      <c r="J19" s="46">
        <v>1</v>
      </c>
      <c r="K19" s="46">
        <v>1</v>
      </c>
      <c r="L19" s="46">
        <v>0</v>
      </c>
      <c r="M19" s="47">
        <v>5</v>
      </c>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row>
    <row r="20" spans="1:255">
      <c r="A20" s="256"/>
      <c r="B20" s="44" t="s">
        <v>64</v>
      </c>
      <c r="C20" s="45">
        <v>15</v>
      </c>
      <c r="D20" s="46">
        <v>4</v>
      </c>
      <c r="E20" s="46">
        <v>2</v>
      </c>
      <c r="F20" s="46">
        <v>4</v>
      </c>
      <c r="G20" s="46">
        <v>2</v>
      </c>
      <c r="H20" s="46">
        <v>3</v>
      </c>
      <c r="I20" s="46">
        <v>1</v>
      </c>
      <c r="J20" s="46">
        <v>0</v>
      </c>
      <c r="K20" s="46">
        <v>0</v>
      </c>
      <c r="L20" s="46">
        <v>0</v>
      </c>
      <c r="M20" s="47">
        <v>11</v>
      </c>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row>
    <row r="21" spans="1:255">
      <c r="A21" s="256"/>
      <c r="B21" s="44" t="s">
        <v>29</v>
      </c>
      <c r="C21" s="45">
        <v>28</v>
      </c>
      <c r="D21" s="46">
        <v>12</v>
      </c>
      <c r="E21" s="46">
        <v>8</v>
      </c>
      <c r="F21" s="46">
        <v>8</v>
      </c>
      <c r="G21" s="46">
        <v>5</v>
      </c>
      <c r="H21" s="46">
        <v>6</v>
      </c>
      <c r="I21" s="46">
        <v>2</v>
      </c>
      <c r="J21" s="46">
        <v>4</v>
      </c>
      <c r="K21" s="46">
        <v>3</v>
      </c>
      <c r="L21" s="46">
        <v>2</v>
      </c>
      <c r="M21" s="47">
        <v>16</v>
      </c>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row>
    <row r="22" spans="1:255">
      <c r="A22" s="256"/>
      <c r="B22" s="44" t="s">
        <v>30</v>
      </c>
      <c r="C22" s="45">
        <v>23</v>
      </c>
      <c r="D22" s="46">
        <v>5</v>
      </c>
      <c r="E22" s="46">
        <v>2</v>
      </c>
      <c r="F22" s="46">
        <v>5</v>
      </c>
      <c r="G22" s="46">
        <v>2</v>
      </c>
      <c r="H22" s="46">
        <v>5</v>
      </c>
      <c r="I22" s="46">
        <v>0</v>
      </c>
      <c r="J22" s="46">
        <v>0</v>
      </c>
      <c r="K22" s="46">
        <v>0</v>
      </c>
      <c r="L22" s="46">
        <v>0</v>
      </c>
      <c r="M22" s="47">
        <v>18</v>
      </c>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row>
    <row r="23" spans="1:255">
      <c r="A23" s="256"/>
      <c r="B23" s="44" t="s">
        <v>32</v>
      </c>
      <c r="C23" s="45">
        <v>88</v>
      </c>
      <c r="D23" s="46">
        <v>19</v>
      </c>
      <c r="E23" s="46">
        <v>7</v>
      </c>
      <c r="F23" s="46">
        <v>7</v>
      </c>
      <c r="G23" s="46">
        <v>0</v>
      </c>
      <c r="H23" s="46">
        <v>2</v>
      </c>
      <c r="I23" s="46">
        <v>5</v>
      </c>
      <c r="J23" s="46">
        <v>12</v>
      </c>
      <c r="K23" s="46">
        <v>7</v>
      </c>
      <c r="L23" s="46">
        <v>5</v>
      </c>
      <c r="M23" s="47">
        <v>69</v>
      </c>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c r="IS23" s="39"/>
      <c r="IT23" s="39"/>
      <c r="IU23" s="39"/>
    </row>
    <row r="24" spans="1:255">
      <c r="A24" s="256"/>
      <c r="B24" s="44" t="s">
        <v>65</v>
      </c>
      <c r="C24" s="45">
        <v>19</v>
      </c>
      <c r="D24" s="46">
        <v>1</v>
      </c>
      <c r="E24" s="46">
        <v>0</v>
      </c>
      <c r="F24" s="46">
        <v>1</v>
      </c>
      <c r="G24" s="46">
        <v>0</v>
      </c>
      <c r="H24" s="46">
        <v>1</v>
      </c>
      <c r="I24" s="46">
        <v>0</v>
      </c>
      <c r="J24" s="46">
        <v>0</v>
      </c>
      <c r="K24" s="46">
        <v>0</v>
      </c>
      <c r="L24" s="46">
        <v>0</v>
      </c>
      <c r="M24" s="47">
        <v>18</v>
      </c>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c r="IS24" s="39"/>
      <c r="IT24" s="39"/>
      <c r="IU24" s="39"/>
    </row>
    <row r="25" spans="1:255">
      <c r="A25" s="257"/>
      <c r="B25" s="48" t="s">
        <v>66</v>
      </c>
      <c r="C25" s="45">
        <v>30</v>
      </c>
      <c r="D25" s="46">
        <v>2</v>
      </c>
      <c r="E25" s="46">
        <v>1</v>
      </c>
      <c r="F25" s="46">
        <v>1</v>
      </c>
      <c r="G25" s="46">
        <v>0</v>
      </c>
      <c r="H25" s="46">
        <v>1</v>
      </c>
      <c r="I25" s="46">
        <v>0</v>
      </c>
      <c r="J25" s="46">
        <v>1</v>
      </c>
      <c r="K25" s="46">
        <v>1</v>
      </c>
      <c r="L25" s="46">
        <v>0</v>
      </c>
      <c r="M25" s="47">
        <v>28</v>
      </c>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c r="IS25" s="39"/>
      <c r="IT25" s="39"/>
      <c r="IU25" s="39"/>
    </row>
    <row r="26" spans="1:255" ht="17.25" customHeight="1">
      <c r="A26" s="255" t="s">
        <v>67</v>
      </c>
      <c r="B26" s="49" t="s">
        <v>57</v>
      </c>
      <c r="C26" s="41">
        <f>SUM(C27:C34)</f>
        <v>269</v>
      </c>
      <c r="D26" s="41">
        <f>SUM(D27:D34)</f>
        <v>84</v>
      </c>
      <c r="E26" s="41">
        <f t="shared" ref="E26:M26" si="2">SUM(E27:E34)</f>
        <v>44</v>
      </c>
      <c r="F26" s="41">
        <f t="shared" si="2"/>
        <v>35</v>
      </c>
      <c r="G26" s="41">
        <f t="shared" si="2"/>
        <v>10</v>
      </c>
      <c r="H26" s="41">
        <f t="shared" si="2"/>
        <v>16</v>
      </c>
      <c r="I26" s="41">
        <f t="shared" si="2"/>
        <v>19</v>
      </c>
      <c r="J26" s="41">
        <f t="shared" si="2"/>
        <v>49</v>
      </c>
      <c r="K26" s="41">
        <f t="shared" si="2"/>
        <v>34</v>
      </c>
      <c r="L26" s="41">
        <f t="shared" si="2"/>
        <v>15</v>
      </c>
      <c r="M26" s="42">
        <f t="shared" si="2"/>
        <v>185</v>
      </c>
      <c r="N26" s="43"/>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c r="IS26" s="39"/>
      <c r="IT26" s="39"/>
      <c r="IU26" s="39"/>
    </row>
    <row r="27" spans="1:255">
      <c r="A27" s="256"/>
      <c r="B27" s="44" t="s">
        <v>58</v>
      </c>
      <c r="C27" s="45">
        <v>2</v>
      </c>
      <c r="D27" s="45">
        <v>1</v>
      </c>
      <c r="E27" s="45">
        <v>1</v>
      </c>
      <c r="F27" s="45">
        <v>1</v>
      </c>
      <c r="G27" s="45">
        <v>1</v>
      </c>
      <c r="H27" s="45">
        <v>0</v>
      </c>
      <c r="I27" s="45">
        <v>1</v>
      </c>
      <c r="J27" s="45">
        <v>0</v>
      </c>
      <c r="K27" s="45">
        <v>0</v>
      </c>
      <c r="L27" s="45">
        <v>0</v>
      </c>
      <c r="M27" s="50">
        <v>1</v>
      </c>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c r="IT27" s="39"/>
      <c r="IU27" s="39"/>
    </row>
    <row r="28" spans="1:255">
      <c r="A28" s="256"/>
      <c r="B28" s="44" t="s">
        <v>21</v>
      </c>
      <c r="C28" s="45">
        <v>37</v>
      </c>
      <c r="D28" s="45">
        <v>7</v>
      </c>
      <c r="E28" s="45">
        <v>5</v>
      </c>
      <c r="F28" s="45">
        <v>1</v>
      </c>
      <c r="G28" s="45">
        <v>0</v>
      </c>
      <c r="H28" s="45">
        <v>1</v>
      </c>
      <c r="I28" s="45">
        <v>0</v>
      </c>
      <c r="J28" s="45">
        <v>6</v>
      </c>
      <c r="K28" s="45">
        <v>5</v>
      </c>
      <c r="L28" s="45">
        <v>1</v>
      </c>
      <c r="M28" s="50">
        <v>30</v>
      </c>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row>
    <row r="29" spans="1:255">
      <c r="A29" s="256"/>
      <c r="B29" s="44" t="s">
        <v>22</v>
      </c>
      <c r="C29" s="45">
        <v>58</v>
      </c>
      <c r="D29" s="45">
        <v>15</v>
      </c>
      <c r="E29" s="45">
        <v>14</v>
      </c>
      <c r="F29" s="45">
        <v>4</v>
      </c>
      <c r="G29" s="45">
        <v>3</v>
      </c>
      <c r="H29" s="45">
        <v>2</v>
      </c>
      <c r="I29" s="45">
        <v>2</v>
      </c>
      <c r="J29" s="45">
        <v>11</v>
      </c>
      <c r="K29" s="45">
        <v>11</v>
      </c>
      <c r="L29" s="45">
        <v>0</v>
      </c>
      <c r="M29" s="50">
        <v>43</v>
      </c>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row>
    <row r="30" spans="1:255">
      <c r="A30" s="256"/>
      <c r="B30" s="44" t="s">
        <v>60</v>
      </c>
      <c r="C30" s="45">
        <v>3</v>
      </c>
      <c r="D30" s="45">
        <v>1</v>
      </c>
      <c r="E30" s="45">
        <v>0</v>
      </c>
      <c r="F30" s="45">
        <v>1</v>
      </c>
      <c r="G30" s="45">
        <v>0</v>
      </c>
      <c r="H30" s="45">
        <v>1</v>
      </c>
      <c r="I30" s="45">
        <v>0</v>
      </c>
      <c r="J30" s="45">
        <v>0</v>
      </c>
      <c r="K30" s="45">
        <v>0</v>
      </c>
      <c r="L30" s="45">
        <v>0</v>
      </c>
      <c r="M30" s="50">
        <v>2</v>
      </c>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row>
    <row r="31" spans="1:255">
      <c r="A31" s="256"/>
      <c r="B31" s="44" t="s">
        <v>64</v>
      </c>
      <c r="C31" s="45">
        <v>17</v>
      </c>
      <c r="D31" s="45">
        <v>4</v>
      </c>
      <c r="E31" s="45">
        <v>0</v>
      </c>
      <c r="F31" s="45">
        <v>4</v>
      </c>
      <c r="G31" s="45">
        <v>0</v>
      </c>
      <c r="H31" s="45">
        <v>2</v>
      </c>
      <c r="I31" s="45">
        <v>2</v>
      </c>
      <c r="J31" s="45">
        <v>0</v>
      </c>
      <c r="K31" s="45">
        <v>0</v>
      </c>
      <c r="L31" s="45">
        <v>0</v>
      </c>
      <c r="M31" s="50">
        <v>13</v>
      </c>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row>
    <row r="32" spans="1:255">
      <c r="A32" s="256"/>
      <c r="B32" s="44" t="s">
        <v>29</v>
      </c>
      <c r="C32" s="45">
        <v>89</v>
      </c>
      <c r="D32" s="45">
        <v>38</v>
      </c>
      <c r="E32" s="45">
        <v>15</v>
      </c>
      <c r="F32" s="45">
        <v>21</v>
      </c>
      <c r="G32" s="45">
        <v>6</v>
      </c>
      <c r="H32" s="45">
        <v>8</v>
      </c>
      <c r="I32" s="45">
        <v>13</v>
      </c>
      <c r="J32" s="45">
        <v>17</v>
      </c>
      <c r="K32" s="45">
        <v>9</v>
      </c>
      <c r="L32" s="45">
        <v>8</v>
      </c>
      <c r="M32" s="50">
        <v>51</v>
      </c>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row>
    <row r="33" spans="1:255">
      <c r="A33" s="256"/>
      <c r="B33" s="44" t="s">
        <v>68</v>
      </c>
      <c r="C33" s="45">
        <v>53</v>
      </c>
      <c r="D33" s="45">
        <v>18</v>
      </c>
      <c r="E33" s="45">
        <v>9</v>
      </c>
      <c r="F33" s="45">
        <v>3</v>
      </c>
      <c r="G33" s="45">
        <v>0</v>
      </c>
      <c r="H33" s="45">
        <v>2</v>
      </c>
      <c r="I33" s="45">
        <v>1</v>
      </c>
      <c r="J33" s="45">
        <v>15</v>
      </c>
      <c r="K33" s="45">
        <v>9</v>
      </c>
      <c r="L33" s="45">
        <v>6</v>
      </c>
      <c r="M33" s="50">
        <v>35</v>
      </c>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row>
    <row r="34" spans="1:255">
      <c r="A34" s="257"/>
      <c r="B34" s="48" t="s">
        <v>65</v>
      </c>
      <c r="C34" s="51">
        <v>10</v>
      </c>
      <c r="D34" s="51">
        <v>0</v>
      </c>
      <c r="E34" s="51">
        <v>0</v>
      </c>
      <c r="F34" s="51">
        <v>0</v>
      </c>
      <c r="G34" s="51">
        <v>0</v>
      </c>
      <c r="H34" s="51">
        <v>0</v>
      </c>
      <c r="I34" s="51">
        <v>0</v>
      </c>
      <c r="J34" s="51">
        <v>0</v>
      </c>
      <c r="K34" s="51">
        <v>0</v>
      </c>
      <c r="L34" s="51">
        <v>0</v>
      </c>
      <c r="M34" s="52">
        <v>10</v>
      </c>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row>
    <row r="35" spans="1:255">
      <c r="A35" s="53" t="s">
        <v>69</v>
      </c>
      <c r="B35" s="49" t="s">
        <v>57</v>
      </c>
      <c r="C35" s="54">
        <f>SUM(C36)</f>
        <v>7</v>
      </c>
      <c r="D35" s="54">
        <f t="shared" ref="D35:M35" si="3">SUM(D36)</f>
        <v>1</v>
      </c>
      <c r="E35" s="54">
        <f t="shared" si="3"/>
        <v>1</v>
      </c>
      <c r="F35" s="54">
        <f t="shared" si="3"/>
        <v>1</v>
      </c>
      <c r="G35" s="54">
        <f t="shared" si="3"/>
        <v>1</v>
      </c>
      <c r="H35" s="54">
        <f t="shared" si="3"/>
        <v>0</v>
      </c>
      <c r="I35" s="54">
        <f t="shared" si="3"/>
        <v>1</v>
      </c>
      <c r="J35" s="54">
        <f t="shared" si="3"/>
        <v>0</v>
      </c>
      <c r="K35" s="54">
        <f t="shared" si="3"/>
        <v>0</v>
      </c>
      <c r="L35" s="54">
        <f t="shared" si="3"/>
        <v>0</v>
      </c>
      <c r="M35" s="42">
        <f t="shared" si="3"/>
        <v>6</v>
      </c>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row>
    <row r="36" spans="1:255" ht="18" thickBot="1">
      <c r="A36" s="55" t="s">
        <v>70</v>
      </c>
      <c r="B36" s="56" t="s">
        <v>32</v>
      </c>
      <c r="C36" s="57">
        <v>7</v>
      </c>
      <c r="D36" s="58">
        <v>1</v>
      </c>
      <c r="E36" s="58">
        <v>1</v>
      </c>
      <c r="F36" s="58">
        <v>1</v>
      </c>
      <c r="G36" s="58">
        <v>1</v>
      </c>
      <c r="H36" s="58">
        <v>0</v>
      </c>
      <c r="I36" s="58">
        <v>1</v>
      </c>
      <c r="J36" s="58">
        <v>0</v>
      </c>
      <c r="K36" s="58">
        <v>0</v>
      </c>
      <c r="L36" s="58">
        <v>0</v>
      </c>
      <c r="M36" s="59">
        <v>6</v>
      </c>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row>
    <row r="37" spans="1:255">
      <c r="A37" s="27" t="s">
        <v>71</v>
      </c>
      <c r="M37" s="29"/>
    </row>
    <row r="38" spans="1:255">
      <c r="A38" s="27" t="s">
        <v>72</v>
      </c>
    </row>
  </sheetData>
  <mergeCells count="17">
    <mergeCell ref="M3:M8"/>
    <mergeCell ref="D4:D8"/>
    <mergeCell ref="F4:I4"/>
    <mergeCell ref="J4:L4"/>
    <mergeCell ref="E5:E8"/>
    <mergeCell ref="F5:F8"/>
    <mergeCell ref="A26:A34"/>
    <mergeCell ref="J5:J8"/>
    <mergeCell ref="L5:L8"/>
    <mergeCell ref="G6:G8"/>
    <mergeCell ref="K6:K8"/>
    <mergeCell ref="A9:B9"/>
    <mergeCell ref="A10:A25"/>
    <mergeCell ref="A3:A8"/>
    <mergeCell ref="B3:B8"/>
    <mergeCell ref="C3:C8"/>
    <mergeCell ref="D3:L3"/>
  </mergeCells>
  <phoneticPr fontId="2"/>
  <pageMargins left="0.7" right="0.7" top="0.75" bottom="0.75" header="0.3" footer="0.3"/>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T5"/>
  <sheetViews>
    <sheetView showGridLines="0" zoomScaleNormal="100" workbookViewId="0">
      <selection activeCell="C4" sqref="C4:S4"/>
    </sheetView>
  </sheetViews>
  <sheetFormatPr defaultColWidth="10.75" defaultRowHeight="12"/>
  <cols>
    <col min="1" max="1" width="6.875" style="5" customWidth="1"/>
    <col min="2" max="2" width="5.875" style="5" customWidth="1"/>
    <col min="3" max="11" width="5.125" style="5" customWidth="1"/>
    <col min="12" max="19" width="5.125" style="6" customWidth="1"/>
    <col min="20" max="256" width="10.75" style="6"/>
    <col min="257" max="257" width="6.875" style="6" customWidth="1"/>
    <col min="258" max="258" width="5.875" style="6" customWidth="1"/>
    <col min="259" max="275" width="5.125" style="6" customWidth="1"/>
    <col min="276" max="512" width="10.75" style="6"/>
    <col min="513" max="513" width="6.875" style="6" customWidth="1"/>
    <col min="514" max="514" width="5.875" style="6" customWidth="1"/>
    <col min="515" max="531" width="5.125" style="6" customWidth="1"/>
    <col min="532" max="768" width="10.75" style="6"/>
    <col min="769" max="769" width="6.875" style="6" customWidth="1"/>
    <col min="770" max="770" width="5.875" style="6" customWidth="1"/>
    <col min="771" max="787" width="5.125" style="6" customWidth="1"/>
    <col min="788" max="1024" width="10.75" style="6"/>
    <col min="1025" max="1025" width="6.875" style="6" customWidth="1"/>
    <col min="1026" max="1026" width="5.875" style="6" customWidth="1"/>
    <col min="1027" max="1043" width="5.125" style="6" customWidth="1"/>
    <col min="1044" max="1280" width="10.75" style="6"/>
    <col min="1281" max="1281" width="6.875" style="6" customWidth="1"/>
    <col min="1282" max="1282" width="5.875" style="6" customWidth="1"/>
    <col min="1283" max="1299" width="5.125" style="6" customWidth="1"/>
    <col min="1300" max="1536" width="10.75" style="6"/>
    <col min="1537" max="1537" width="6.875" style="6" customWidth="1"/>
    <col min="1538" max="1538" width="5.875" style="6" customWidth="1"/>
    <col min="1539" max="1555" width="5.125" style="6" customWidth="1"/>
    <col min="1556" max="1792" width="10.75" style="6"/>
    <col min="1793" max="1793" width="6.875" style="6" customWidth="1"/>
    <col min="1794" max="1794" width="5.875" style="6" customWidth="1"/>
    <col min="1795" max="1811" width="5.125" style="6" customWidth="1"/>
    <col min="1812" max="2048" width="10.75" style="6"/>
    <col min="2049" max="2049" width="6.875" style="6" customWidth="1"/>
    <col min="2050" max="2050" width="5.875" style="6" customWidth="1"/>
    <col min="2051" max="2067" width="5.125" style="6" customWidth="1"/>
    <col min="2068" max="2304" width="10.75" style="6"/>
    <col min="2305" max="2305" width="6.875" style="6" customWidth="1"/>
    <col min="2306" max="2306" width="5.875" style="6" customWidth="1"/>
    <col min="2307" max="2323" width="5.125" style="6" customWidth="1"/>
    <col min="2324" max="2560" width="10.75" style="6"/>
    <col min="2561" max="2561" width="6.875" style="6" customWidth="1"/>
    <col min="2562" max="2562" width="5.875" style="6" customWidth="1"/>
    <col min="2563" max="2579" width="5.125" style="6" customWidth="1"/>
    <col min="2580" max="2816" width="10.75" style="6"/>
    <col min="2817" max="2817" width="6.875" style="6" customWidth="1"/>
    <col min="2818" max="2818" width="5.875" style="6" customWidth="1"/>
    <col min="2819" max="2835" width="5.125" style="6" customWidth="1"/>
    <col min="2836" max="3072" width="10.75" style="6"/>
    <col min="3073" max="3073" width="6.875" style="6" customWidth="1"/>
    <col min="3074" max="3074" width="5.875" style="6" customWidth="1"/>
    <col min="3075" max="3091" width="5.125" style="6" customWidth="1"/>
    <col min="3092" max="3328" width="10.75" style="6"/>
    <col min="3329" max="3329" width="6.875" style="6" customWidth="1"/>
    <col min="3330" max="3330" width="5.875" style="6" customWidth="1"/>
    <col min="3331" max="3347" width="5.125" style="6" customWidth="1"/>
    <col min="3348" max="3584" width="10.75" style="6"/>
    <col min="3585" max="3585" width="6.875" style="6" customWidth="1"/>
    <col min="3586" max="3586" width="5.875" style="6" customWidth="1"/>
    <col min="3587" max="3603" width="5.125" style="6" customWidth="1"/>
    <col min="3604" max="3840" width="10.75" style="6"/>
    <col min="3841" max="3841" width="6.875" style="6" customWidth="1"/>
    <col min="3842" max="3842" width="5.875" style="6" customWidth="1"/>
    <col min="3843" max="3859" width="5.125" style="6" customWidth="1"/>
    <col min="3860" max="4096" width="10.75" style="6"/>
    <col min="4097" max="4097" width="6.875" style="6" customWidth="1"/>
    <col min="4098" max="4098" width="5.875" style="6" customWidth="1"/>
    <col min="4099" max="4115" width="5.125" style="6" customWidth="1"/>
    <col min="4116" max="4352" width="10.75" style="6"/>
    <col min="4353" max="4353" width="6.875" style="6" customWidth="1"/>
    <col min="4354" max="4354" width="5.875" style="6" customWidth="1"/>
    <col min="4355" max="4371" width="5.125" style="6" customWidth="1"/>
    <col min="4372" max="4608" width="10.75" style="6"/>
    <col min="4609" max="4609" width="6.875" style="6" customWidth="1"/>
    <col min="4610" max="4610" width="5.875" style="6" customWidth="1"/>
    <col min="4611" max="4627" width="5.125" style="6" customWidth="1"/>
    <col min="4628" max="4864" width="10.75" style="6"/>
    <col min="4865" max="4865" width="6.875" style="6" customWidth="1"/>
    <col min="4866" max="4866" width="5.875" style="6" customWidth="1"/>
    <col min="4867" max="4883" width="5.125" style="6" customWidth="1"/>
    <col min="4884" max="5120" width="10.75" style="6"/>
    <col min="5121" max="5121" width="6.875" style="6" customWidth="1"/>
    <col min="5122" max="5122" width="5.875" style="6" customWidth="1"/>
    <col min="5123" max="5139" width="5.125" style="6" customWidth="1"/>
    <col min="5140" max="5376" width="10.75" style="6"/>
    <col min="5377" max="5377" width="6.875" style="6" customWidth="1"/>
    <col min="5378" max="5378" width="5.875" style="6" customWidth="1"/>
    <col min="5379" max="5395" width="5.125" style="6" customWidth="1"/>
    <col min="5396" max="5632" width="10.75" style="6"/>
    <col min="5633" max="5633" width="6.875" style="6" customWidth="1"/>
    <col min="5634" max="5634" width="5.875" style="6" customWidth="1"/>
    <col min="5635" max="5651" width="5.125" style="6" customWidth="1"/>
    <col min="5652" max="5888" width="10.75" style="6"/>
    <col min="5889" max="5889" width="6.875" style="6" customWidth="1"/>
    <col min="5890" max="5890" width="5.875" style="6" customWidth="1"/>
    <col min="5891" max="5907" width="5.125" style="6" customWidth="1"/>
    <col min="5908" max="6144" width="10.75" style="6"/>
    <col min="6145" max="6145" width="6.875" style="6" customWidth="1"/>
    <col min="6146" max="6146" width="5.875" style="6" customWidth="1"/>
    <col min="6147" max="6163" width="5.125" style="6" customWidth="1"/>
    <col min="6164" max="6400" width="10.75" style="6"/>
    <col min="6401" max="6401" width="6.875" style="6" customWidth="1"/>
    <col min="6402" max="6402" width="5.875" style="6" customWidth="1"/>
    <col min="6403" max="6419" width="5.125" style="6" customWidth="1"/>
    <col min="6420" max="6656" width="10.75" style="6"/>
    <col min="6657" max="6657" width="6.875" style="6" customWidth="1"/>
    <col min="6658" max="6658" width="5.875" style="6" customWidth="1"/>
    <col min="6659" max="6675" width="5.125" style="6" customWidth="1"/>
    <col min="6676" max="6912" width="10.75" style="6"/>
    <col min="6913" max="6913" width="6.875" style="6" customWidth="1"/>
    <col min="6914" max="6914" width="5.875" style="6" customWidth="1"/>
    <col min="6915" max="6931" width="5.125" style="6" customWidth="1"/>
    <col min="6932" max="7168" width="10.75" style="6"/>
    <col min="7169" max="7169" width="6.875" style="6" customWidth="1"/>
    <col min="7170" max="7170" width="5.875" style="6" customWidth="1"/>
    <col min="7171" max="7187" width="5.125" style="6" customWidth="1"/>
    <col min="7188" max="7424" width="10.75" style="6"/>
    <col min="7425" max="7425" width="6.875" style="6" customWidth="1"/>
    <col min="7426" max="7426" width="5.875" style="6" customWidth="1"/>
    <col min="7427" max="7443" width="5.125" style="6" customWidth="1"/>
    <col min="7444" max="7680" width="10.75" style="6"/>
    <col min="7681" max="7681" width="6.875" style="6" customWidth="1"/>
    <col min="7682" max="7682" width="5.875" style="6" customWidth="1"/>
    <col min="7683" max="7699" width="5.125" style="6" customWidth="1"/>
    <col min="7700" max="7936" width="10.75" style="6"/>
    <col min="7937" max="7937" width="6.875" style="6" customWidth="1"/>
    <col min="7938" max="7938" width="5.875" style="6" customWidth="1"/>
    <col min="7939" max="7955" width="5.125" style="6" customWidth="1"/>
    <col min="7956" max="8192" width="10.75" style="6"/>
    <col min="8193" max="8193" width="6.875" style="6" customWidth="1"/>
    <col min="8194" max="8194" width="5.875" style="6" customWidth="1"/>
    <col min="8195" max="8211" width="5.125" style="6" customWidth="1"/>
    <col min="8212" max="8448" width="10.75" style="6"/>
    <col min="8449" max="8449" width="6.875" style="6" customWidth="1"/>
    <col min="8450" max="8450" width="5.875" style="6" customWidth="1"/>
    <col min="8451" max="8467" width="5.125" style="6" customWidth="1"/>
    <col min="8468" max="8704" width="10.75" style="6"/>
    <col min="8705" max="8705" width="6.875" style="6" customWidth="1"/>
    <col min="8706" max="8706" width="5.875" style="6" customWidth="1"/>
    <col min="8707" max="8723" width="5.125" style="6" customWidth="1"/>
    <col min="8724" max="8960" width="10.75" style="6"/>
    <col min="8961" max="8961" width="6.875" style="6" customWidth="1"/>
    <col min="8962" max="8962" width="5.875" style="6" customWidth="1"/>
    <col min="8963" max="8979" width="5.125" style="6" customWidth="1"/>
    <col min="8980" max="9216" width="10.75" style="6"/>
    <col min="9217" max="9217" width="6.875" style="6" customWidth="1"/>
    <col min="9218" max="9218" width="5.875" style="6" customWidth="1"/>
    <col min="9219" max="9235" width="5.125" style="6" customWidth="1"/>
    <col min="9236" max="9472" width="10.75" style="6"/>
    <col min="9473" max="9473" width="6.875" style="6" customWidth="1"/>
    <col min="9474" max="9474" width="5.875" style="6" customWidth="1"/>
    <col min="9475" max="9491" width="5.125" style="6" customWidth="1"/>
    <col min="9492" max="9728" width="10.75" style="6"/>
    <col min="9729" max="9729" width="6.875" style="6" customWidth="1"/>
    <col min="9730" max="9730" width="5.875" style="6" customWidth="1"/>
    <col min="9731" max="9747" width="5.125" style="6" customWidth="1"/>
    <col min="9748" max="9984" width="10.75" style="6"/>
    <col min="9985" max="9985" width="6.875" style="6" customWidth="1"/>
    <col min="9986" max="9986" width="5.875" style="6" customWidth="1"/>
    <col min="9987" max="10003" width="5.125" style="6" customWidth="1"/>
    <col min="10004" max="10240" width="10.75" style="6"/>
    <col min="10241" max="10241" width="6.875" style="6" customWidth="1"/>
    <col min="10242" max="10242" width="5.875" style="6" customWidth="1"/>
    <col min="10243" max="10259" width="5.125" style="6" customWidth="1"/>
    <col min="10260" max="10496" width="10.75" style="6"/>
    <col min="10497" max="10497" width="6.875" style="6" customWidth="1"/>
    <col min="10498" max="10498" width="5.875" style="6" customWidth="1"/>
    <col min="10499" max="10515" width="5.125" style="6" customWidth="1"/>
    <col min="10516" max="10752" width="10.75" style="6"/>
    <col min="10753" max="10753" width="6.875" style="6" customWidth="1"/>
    <col min="10754" max="10754" width="5.875" style="6" customWidth="1"/>
    <col min="10755" max="10771" width="5.125" style="6" customWidth="1"/>
    <col min="10772" max="11008" width="10.75" style="6"/>
    <col min="11009" max="11009" width="6.875" style="6" customWidth="1"/>
    <col min="11010" max="11010" width="5.875" style="6" customWidth="1"/>
    <col min="11011" max="11027" width="5.125" style="6" customWidth="1"/>
    <col min="11028" max="11264" width="10.75" style="6"/>
    <col min="11265" max="11265" width="6.875" style="6" customWidth="1"/>
    <col min="11266" max="11266" width="5.875" style="6" customWidth="1"/>
    <col min="11267" max="11283" width="5.125" style="6" customWidth="1"/>
    <col min="11284" max="11520" width="10.75" style="6"/>
    <col min="11521" max="11521" width="6.875" style="6" customWidth="1"/>
    <col min="11522" max="11522" width="5.875" style="6" customWidth="1"/>
    <col min="11523" max="11539" width="5.125" style="6" customWidth="1"/>
    <col min="11540" max="11776" width="10.75" style="6"/>
    <col min="11777" max="11777" width="6.875" style="6" customWidth="1"/>
    <col min="11778" max="11778" width="5.875" style="6" customWidth="1"/>
    <col min="11779" max="11795" width="5.125" style="6" customWidth="1"/>
    <col min="11796" max="12032" width="10.75" style="6"/>
    <col min="12033" max="12033" width="6.875" style="6" customWidth="1"/>
    <col min="12034" max="12034" width="5.875" style="6" customWidth="1"/>
    <col min="12035" max="12051" width="5.125" style="6" customWidth="1"/>
    <col min="12052" max="12288" width="10.75" style="6"/>
    <col min="12289" max="12289" width="6.875" style="6" customWidth="1"/>
    <col min="12290" max="12290" width="5.875" style="6" customWidth="1"/>
    <col min="12291" max="12307" width="5.125" style="6" customWidth="1"/>
    <col min="12308" max="12544" width="10.75" style="6"/>
    <col min="12545" max="12545" width="6.875" style="6" customWidth="1"/>
    <col min="12546" max="12546" width="5.875" style="6" customWidth="1"/>
    <col min="12547" max="12563" width="5.125" style="6" customWidth="1"/>
    <col min="12564" max="12800" width="10.75" style="6"/>
    <col min="12801" max="12801" width="6.875" style="6" customWidth="1"/>
    <col min="12802" max="12802" width="5.875" style="6" customWidth="1"/>
    <col min="12803" max="12819" width="5.125" style="6" customWidth="1"/>
    <col min="12820" max="13056" width="10.75" style="6"/>
    <col min="13057" max="13057" width="6.875" style="6" customWidth="1"/>
    <col min="13058" max="13058" width="5.875" style="6" customWidth="1"/>
    <col min="13059" max="13075" width="5.125" style="6" customWidth="1"/>
    <col min="13076" max="13312" width="10.75" style="6"/>
    <col min="13313" max="13313" width="6.875" style="6" customWidth="1"/>
    <col min="13314" max="13314" width="5.875" style="6" customWidth="1"/>
    <col min="13315" max="13331" width="5.125" style="6" customWidth="1"/>
    <col min="13332" max="13568" width="10.75" style="6"/>
    <col min="13569" max="13569" width="6.875" style="6" customWidth="1"/>
    <col min="13570" max="13570" width="5.875" style="6" customWidth="1"/>
    <col min="13571" max="13587" width="5.125" style="6" customWidth="1"/>
    <col min="13588" max="13824" width="10.75" style="6"/>
    <col min="13825" max="13825" width="6.875" style="6" customWidth="1"/>
    <col min="13826" max="13826" width="5.875" style="6" customWidth="1"/>
    <col min="13827" max="13843" width="5.125" style="6" customWidth="1"/>
    <col min="13844" max="14080" width="10.75" style="6"/>
    <col min="14081" max="14081" width="6.875" style="6" customWidth="1"/>
    <col min="14082" max="14082" width="5.875" style="6" customWidth="1"/>
    <col min="14083" max="14099" width="5.125" style="6" customWidth="1"/>
    <col min="14100" max="14336" width="10.75" style="6"/>
    <col min="14337" max="14337" width="6.875" style="6" customWidth="1"/>
    <col min="14338" max="14338" width="5.875" style="6" customWidth="1"/>
    <col min="14339" max="14355" width="5.125" style="6" customWidth="1"/>
    <col min="14356" max="14592" width="10.75" style="6"/>
    <col min="14593" max="14593" width="6.875" style="6" customWidth="1"/>
    <col min="14594" max="14594" width="5.875" style="6" customWidth="1"/>
    <col min="14595" max="14611" width="5.125" style="6" customWidth="1"/>
    <col min="14612" max="14848" width="10.75" style="6"/>
    <col min="14849" max="14849" width="6.875" style="6" customWidth="1"/>
    <col min="14850" max="14850" width="5.875" style="6" customWidth="1"/>
    <col min="14851" max="14867" width="5.125" style="6" customWidth="1"/>
    <col min="14868" max="15104" width="10.75" style="6"/>
    <col min="15105" max="15105" width="6.875" style="6" customWidth="1"/>
    <col min="15106" max="15106" width="5.875" style="6" customWidth="1"/>
    <col min="15107" max="15123" width="5.125" style="6" customWidth="1"/>
    <col min="15124" max="15360" width="10.75" style="6"/>
    <col min="15361" max="15361" width="6.875" style="6" customWidth="1"/>
    <col min="15362" max="15362" width="5.875" style="6" customWidth="1"/>
    <col min="15363" max="15379" width="5.125" style="6" customWidth="1"/>
    <col min="15380" max="15616" width="10.75" style="6"/>
    <col min="15617" max="15617" width="6.875" style="6" customWidth="1"/>
    <col min="15618" max="15618" width="5.875" style="6" customWidth="1"/>
    <col min="15619" max="15635" width="5.125" style="6" customWidth="1"/>
    <col min="15636" max="15872" width="10.75" style="6"/>
    <col min="15873" max="15873" width="6.875" style="6" customWidth="1"/>
    <col min="15874" max="15874" width="5.875" style="6" customWidth="1"/>
    <col min="15875" max="15891" width="5.125" style="6" customWidth="1"/>
    <col min="15892" max="16128" width="10.75" style="6"/>
    <col min="16129" max="16129" width="6.875" style="6" customWidth="1"/>
    <col min="16130" max="16130" width="5.875" style="6" customWidth="1"/>
    <col min="16131" max="16147" width="5.125" style="6" customWidth="1"/>
    <col min="16148" max="16384" width="10.75" style="6"/>
  </cols>
  <sheetData>
    <row r="1" spans="1:20" ht="14.25">
      <c r="A1" s="225" t="s">
        <v>206</v>
      </c>
      <c r="B1" s="6"/>
    </row>
    <row r="2" spans="1:20" s="13" customFormat="1" ht="17.25" customHeight="1" thickBot="1">
      <c r="A2" s="175"/>
      <c r="B2" s="175"/>
      <c r="C2" s="175"/>
      <c r="D2" s="175"/>
      <c r="E2" s="175"/>
      <c r="F2" s="175"/>
      <c r="G2" s="175"/>
      <c r="H2" s="175"/>
      <c r="I2" s="184"/>
      <c r="J2" s="175"/>
      <c r="K2" s="175"/>
      <c r="L2" s="184"/>
      <c r="M2" s="184"/>
      <c r="N2" s="184"/>
      <c r="O2" s="184"/>
      <c r="P2" s="184"/>
      <c r="Q2" s="184"/>
      <c r="R2" s="184"/>
      <c r="S2" s="205" t="s">
        <v>214</v>
      </c>
    </row>
    <row r="3" spans="1:20" s="13" customFormat="1" ht="25.5" customHeight="1">
      <c r="A3" s="196" t="s">
        <v>6</v>
      </c>
      <c r="B3" s="222" t="s">
        <v>215</v>
      </c>
      <c r="C3" s="223" t="s">
        <v>226</v>
      </c>
      <c r="D3" s="223" t="s">
        <v>216</v>
      </c>
      <c r="E3" s="223" t="s">
        <v>20</v>
      </c>
      <c r="F3" s="223" t="s">
        <v>21</v>
      </c>
      <c r="G3" s="223" t="s">
        <v>22</v>
      </c>
      <c r="H3" s="223" t="s">
        <v>217</v>
      </c>
      <c r="I3" s="223" t="s">
        <v>24</v>
      </c>
      <c r="J3" s="223" t="s">
        <v>218</v>
      </c>
      <c r="K3" s="224" t="s">
        <v>219</v>
      </c>
      <c r="L3" s="223" t="s">
        <v>220</v>
      </c>
      <c r="M3" s="223" t="s">
        <v>221</v>
      </c>
      <c r="N3" s="223" t="s">
        <v>29</v>
      </c>
      <c r="O3" s="223" t="s">
        <v>30</v>
      </c>
      <c r="P3" s="223" t="s">
        <v>222</v>
      </c>
      <c r="Q3" s="223" t="s">
        <v>32</v>
      </c>
      <c r="R3" s="223" t="s">
        <v>223</v>
      </c>
      <c r="S3" s="224" t="s">
        <v>224</v>
      </c>
      <c r="T3" s="12"/>
    </row>
    <row r="4" spans="1:20" s="13" customFormat="1" ht="25.5" customHeight="1" thickBot="1">
      <c r="A4" s="206" t="s">
        <v>207</v>
      </c>
      <c r="B4" s="201">
        <f>SUM(C4:S4)</f>
        <v>14</v>
      </c>
      <c r="C4" s="202">
        <v>0</v>
      </c>
      <c r="D4" s="202">
        <v>0</v>
      </c>
      <c r="E4" s="202">
        <v>0</v>
      </c>
      <c r="F4" s="202">
        <v>0</v>
      </c>
      <c r="G4" s="202">
        <v>0</v>
      </c>
      <c r="H4" s="202">
        <v>1</v>
      </c>
      <c r="I4" s="202">
        <v>0</v>
      </c>
      <c r="J4" s="202">
        <v>2</v>
      </c>
      <c r="K4" s="202">
        <v>3</v>
      </c>
      <c r="L4" s="202">
        <v>0</v>
      </c>
      <c r="M4" s="202">
        <v>2</v>
      </c>
      <c r="N4" s="202">
        <v>1</v>
      </c>
      <c r="O4" s="202">
        <v>1</v>
      </c>
      <c r="P4" s="202">
        <v>1</v>
      </c>
      <c r="Q4" s="202">
        <v>2</v>
      </c>
      <c r="R4" s="202">
        <v>1</v>
      </c>
      <c r="S4" s="202">
        <v>0</v>
      </c>
      <c r="T4" s="12"/>
    </row>
    <row r="5" spans="1:20" s="13" customFormat="1" ht="9.75" customHeight="1">
      <c r="A5" s="182"/>
    </row>
  </sheetData>
  <phoneticPr fontId="2"/>
  <pageMargins left="0.67" right="0" top="0.66" bottom="0.11811023622047245" header="0.51181102362204722" footer="0.51181102362204722"/>
  <pageSetup paperSize="9" scale="95" fitToWidth="0" fitToHeight="0" orientation="landscape" r:id="rId1"/>
  <headerFooter alignWithMargins="0">
    <oddHeader>&amp;L</oddHeader>
    <oddFooter>&amp;L</oddFooter>
  </headerFooter>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4"/>
  <sheetViews>
    <sheetView showGridLines="0" topLeftCell="B4" zoomScaleNormal="100" workbookViewId="0">
      <selection activeCell="B6" sqref="B6:F22"/>
    </sheetView>
  </sheetViews>
  <sheetFormatPr defaultColWidth="10.75" defaultRowHeight="13.5"/>
  <cols>
    <col min="1" max="1" width="10.75" style="63" customWidth="1"/>
    <col min="2" max="6" width="14.875" style="62" customWidth="1"/>
    <col min="7" max="10" width="10.75" style="62" customWidth="1"/>
    <col min="11" max="255" width="10.75" style="63" customWidth="1"/>
    <col min="256" max="256" width="10.75" style="63"/>
    <col min="257" max="257" width="10.75" style="63" customWidth="1"/>
    <col min="258" max="262" width="14.875" style="63" customWidth="1"/>
    <col min="263" max="511" width="10.75" style="63" customWidth="1"/>
    <col min="512" max="512" width="10.75" style="63"/>
    <col min="513" max="513" width="10.75" style="63" customWidth="1"/>
    <col min="514" max="518" width="14.875" style="63" customWidth="1"/>
    <col min="519" max="767" width="10.75" style="63" customWidth="1"/>
    <col min="768" max="768" width="10.75" style="63"/>
    <col min="769" max="769" width="10.75" style="63" customWidth="1"/>
    <col min="770" max="774" width="14.875" style="63" customWidth="1"/>
    <col min="775" max="1023" width="10.75" style="63" customWidth="1"/>
    <col min="1024" max="1024" width="10.75" style="63"/>
    <col min="1025" max="1025" width="10.75" style="63" customWidth="1"/>
    <col min="1026" max="1030" width="14.875" style="63" customWidth="1"/>
    <col min="1031" max="1279" width="10.75" style="63" customWidth="1"/>
    <col min="1280" max="1280" width="10.75" style="63"/>
    <col min="1281" max="1281" width="10.75" style="63" customWidth="1"/>
    <col min="1282" max="1286" width="14.875" style="63" customWidth="1"/>
    <col min="1287" max="1535" width="10.75" style="63" customWidth="1"/>
    <col min="1536" max="1536" width="10.75" style="63"/>
    <col min="1537" max="1537" width="10.75" style="63" customWidth="1"/>
    <col min="1538" max="1542" width="14.875" style="63" customWidth="1"/>
    <col min="1543" max="1791" width="10.75" style="63" customWidth="1"/>
    <col min="1792" max="1792" width="10.75" style="63"/>
    <col min="1793" max="1793" width="10.75" style="63" customWidth="1"/>
    <col min="1794" max="1798" width="14.875" style="63" customWidth="1"/>
    <col min="1799" max="2047" width="10.75" style="63" customWidth="1"/>
    <col min="2048" max="2048" width="10.75" style="63"/>
    <col min="2049" max="2049" width="10.75" style="63" customWidth="1"/>
    <col min="2050" max="2054" width="14.875" style="63" customWidth="1"/>
    <col min="2055" max="2303" width="10.75" style="63" customWidth="1"/>
    <col min="2304" max="2304" width="10.75" style="63"/>
    <col min="2305" max="2305" width="10.75" style="63" customWidth="1"/>
    <col min="2306" max="2310" width="14.875" style="63" customWidth="1"/>
    <col min="2311" max="2559" width="10.75" style="63" customWidth="1"/>
    <col min="2560" max="2560" width="10.75" style="63"/>
    <col min="2561" max="2561" width="10.75" style="63" customWidth="1"/>
    <col min="2562" max="2566" width="14.875" style="63" customWidth="1"/>
    <col min="2567" max="2815" width="10.75" style="63" customWidth="1"/>
    <col min="2816" max="2816" width="10.75" style="63"/>
    <col min="2817" max="2817" width="10.75" style="63" customWidth="1"/>
    <col min="2818" max="2822" width="14.875" style="63" customWidth="1"/>
    <col min="2823" max="3071" width="10.75" style="63" customWidth="1"/>
    <col min="3072" max="3072" width="10.75" style="63"/>
    <col min="3073" max="3073" width="10.75" style="63" customWidth="1"/>
    <col min="3074" max="3078" width="14.875" style="63" customWidth="1"/>
    <col min="3079" max="3327" width="10.75" style="63" customWidth="1"/>
    <col min="3328" max="3328" width="10.75" style="63"/>
    <col min="3329" max="3329" width="10.75" style="63" customWidth="1"/>
    <col min="3330" max="3334" width="14.875" style="63" customWidth="1"/>
    <col min="3335" max="3583" width="10.75" style="63" customWidth="1"/>
    <col min="3584" max="3584" width="10.75" style="63"/>
    <col min="3585" max="3585" width="10.75" style="63" customWidth="1"/>
    <col min="3586" max="3590" width="14.875" style="63" customWidth="1"/>
    <col min="3591" max="3839" width="10.75" style="63" customWidth="1"/>
    <col min="3840" max="3840" width="10.75" style="63"/>
    <col min="3841" max="3841" width="10.75" style="63" customWidth="1"/>
    <col min="3842" max="3846" width="14.875" style="63" customWidth="1"/>
    <col min="3847" max="4095" width="10.75" style="63" customWidth="1"/>
    <col min="4096" max="4096" width="10.75" style="63"/>
    <col min="4097" max="4097" width="10.75" style="63" customWidth="1"/>
    <col min="4098" max="4102" width="14.875" style="63" customWidth="1"/>
    <col min="4103" max="4351" width="10.75" style="63" customWidth="1"/>
    <col min="4352" max="4352" width="10.75" style="63"/>
    <col min="4353" max="4353" width="10.75" style="63" customWidth="1"/>
    <col min="4354" max="4358" width="14.875" style="63" customWidth="1"/>
    <col min="4359" max="4607" width="10.75" style="63" customWidth="1"/>
    <col min="4608" max="4608" width="10.75" style="63"/>
    <col min="4609" max="4609" width="10.75" style="63" customWidth="1"/>
    <col min="4610" max="4614" width="14.875" style="63" customWidth="1"/>
    <col min="4615" max="4863" width="10.75" style="63" customWidth="1"/>
    <col min="4864" max="4864" width="10.75" style="63"/>
    <col min="4865" max="4865" width="10.75" style="63" customWidth="1"/>
    <col min="4866" max="4870" width="14.875" style="63" customWidth="1"/>
    <col min="4871" max="5119" width="10.75" style="63" customWidth="1"/>
    <col min="5120" max="5120" width="10.75" style="63"/>
    <col min="5121" max="5121" width="10.75" style="63" customWidth="1"/>
    <col min="5122" max="5126" width="14.875" style="63" customWidth="1"/>
    <col min="5127" max="5375" width="10.75" style="63" customWidth="1"/>
    <col min="5376" max="5376" width="10.75" style="63"/>
    <col min="5377" max="5377" width="10.75" style="63" customWidth="1"/>
    <col min="5378" max="5382" width="14.875" style="63" customWidth="1"/>
    <col min="5383" max="5631" width="10.75" style="63" customWidth="1"/>
    <col min="5632" max="5632" width="10.75" style="63"/>
    <col min="5633" max="5633" width="10.75" style="63" customWidth="1"/>
    <col min="5634" max="5638" width="14.875" style="63" customWidth="1"/>
    <col min="5639" max="5887" width="10.75" style="63" customWidth="1"/>
    <col min="5888" max="5888" width="10.75" style="63"/>
    <col min="5889" max="5889" width="10.75" style="63" customWidth="1"/>
    <col min="5890" max="5894" width="14.875" style="63" customWidth="1"/>
    <col min="5895" max="6143" width="10.75" style="63" customWidth="1"/>
    <col min="6144" max="6144" width="10.75" style="63"/>
    <col min="6145" max="6145" width="10.75" style="63" customWidth="1"/>
    <col min="6146" max="6150" width="14.875" style="63" customWidth="1"/>
    <col min="6151" max="6399" width="10.75" style="63" customWidth="1"/>
    <col min="6400" max="6400" width="10.75" style="63"/>
    <col min="6401" max="6401" width="10.75" style="63" customWidth="1"/>
    <col min="6402" max="6406" width="14.875" style="63" customWidth="1"/>
    <col min="6407" max="6655" width="10.75" style="63" customWidth="1"/>
    <col min="6656" max="6656" width="10.75" style="63"/>
    <col min="6657" max="6657" width="10.75" style="63" customWidth="1"/>
    <col min="6658" max="6662" width="14.875" style="63" customWidth="1"/>
    <col min="6663" max="6911" width="10.75" style="63" customWidth="1"/>
    <col min="6912" max="6912" width="10.75" style="63"/>
    <col min="6913" max="6913" width="10.75" style="63" customWidth="1"/>
    <col min="6914" max="6918" width="14.875" style="63" customWidth="1"/>
    <col min="6919" max="7167" width="10.75" style="63" customWidth="1"/>
    <col min="7168" max="7168" width="10.75" style="63"/>
    <col min="7169" max="7169" width="10.75" style="63" customWidth="1"/>
    <col min="7170" max="7174" width="14.875" style="63" customWidth="1"/>
    <col min="7175" max="7423" width="10.75" style="63" customWidth="1"/>
    <col min="7424" max="7424" width="10.75" style="63"/>
    <col min="7425" max="7425" width="10.75" style="63" customWidth="1"/>
    <col min="7426" max="7430" width="14.875" style="63" customWidth="1"/>
    <col min="7431" max="7679" width="10.75" style="63" customWidth="1"/>
    <col min="7680" max="7680" width="10.75" style="63"/>
    <col min="7681" max="7681" width="10.75" style="63" customWidth="1"/>
    <col min="7682" max="7686" width="14.875" style="63" customWidth="1"/>
    <col min="7687" max="7935" width="10.75" style="63" customWidth="1"/>
    <col min="7936" max="7936" width="10.75" style="63"/>
    <col min="7937" max="7937" width="10.75" style="63" customWidth="1"/>
    <col min="7938" max="7942" width="14.875" style="63" customWidth="1"/>
    <col min="7943" max="8191" width="10.75" style="63" customWidth="1"/>
    <col min="8192" max="8192" width="10.75" style="63"/>
    <col min="8193" max="8193" width="10.75" style="63" customWidth="1"/>
    <col min="8194" max="8198" width="14.875" style="63" customWidth="1"/>
    <col min="8199" max="8447" width="10.75" style="63" customWidth="1"/>
    <col min="8448" max="8448" width="10.75" style="63"/>
    <col min="8449" max="8449" width="10.75" style="63" customWidth="1"/>
    <col min="8450" max="8454" width="14.875" style="63" customWidth="1"/>
    <col min="8455" max="8703" width="10.75" style="63" customWidth="1"/>
    <col min="8704" max="8704" width="10.75" style="63"/>
    <col min="8705" max="8705" width="10.75" style="63" customWidth="1"/>
    <col min="8706" max="8710" width="14.875" style="63" customWidth="1"/>
    <col min="8711" max="8959" width="10.75" style="63" customWidth="1"/>
    <col min="8960" max="8960" width="10.75" style="63"/>
    <col min="8961" max="8961" width="10.75" style="63" customWidth="1"/>
    <col min="8962" max="8966" width="14.875" style="63" customWidth="1"/>
    <col min="8967" max="9215" width="10.75" style="63" customWidth="1"/>
    <col min="9216" max="9216" width="10.75" style="63"/>
    <col min="9217" max="9217" width="10.75" style="63" customWidth="1"/>
    <col min="9218" max="9222" width="14.875" style="63" customWidth="1"/>
    <col min="9223" max="9471" width="10.75" style="63" customWidth="1"/>
    <col min="9472" max="9472" width="10.75" style="63"/>
    <col min="9473" max="9473" width="10.75" style="63" customWidth="1"/>
    <col min="9474" max="9478" width="14.875" style="63" customWidth="1"/>
    <col min="9479" max="9727" width="10.75" style="63" customWidth="1"/>
    <col min="9728" max="9728" width="10.75" style="63"/>
    <col min="9729" max="9729" width="10.75" style="63" customWidth="1"/>
    <col min="9730" max="9734" width="14.875" style="63" customWidth="1"/>
    <col min="9735" max="9983" width="10.75" style="63" customWidth="1"/>
    <col min="9984" max="9984" width="10.75" style="63"/>
    <col min="9985" max="9985" width="10.75" style="63" customWidth="1"/>
    <col min="9986" max="9990" width="14.875" style="63" customWidth="1"/>
    <col min="9991" max="10239" width="10.75" style="63" customWidth="1"/>
    <col min="10240" max="10240" width="10.75" style="63"/>
    <col min="10241" max="10241" width="10.75" style="63" customWidth="1"/>
    <col min="10242" max="10246" width="14.875" style="63" customWidth="1"/>
    <col min="10247" max="10495" width="10.75" style="63" customWidth="1"/>
    <col min="10496" max="10496" width="10.75" style="63"/>
    <col min="10497" max="10497" width="10.75" style="63" customWidth="1"/>
    <col min="10498" max="10502" width="14.875" style="63" customWidth="1"/>
    <col min="10503" max="10751" width="10.75" style="63" customWidth="1"/>
    <col min="10752" max="10752" width="10.75" style="63"/>
    <col min="10753" max="10753" width="10.75" style="63" customWidth="1"/>
    <col min="10754" max="10758" width="14.875" style="63" customWidth="1"/>
    <col min="10759" max="11007" width="10.75" style="63" customWidth="1"/>
    <col min="11008" max="11008" width="10.75" style="63"/>
    <col min="11009" max="11009" width="10.75" style="63" customWidth="1"/>
    <col min="11010" max="11014" width="14.875" style="63" customWidth="1"/>
    <col min="11015" max="11263" width="10.75" style="63" customWidth="1"/>
    <col min="11264" max="11264" width="10.75" style="63"/>
    <col min="11265" max="11265" width="10.75" style="63" customWidth="1"/>
    <col min="11266" max="11270" width="14.875" style="63" customWidth="1"/>
    <col min="11271" max="11519" width="10.75" style="63" customWidth="1"/>
    <col min="11520" max="11520" width="10.75" style="63"/>
    <col min="11521" max="11521" width="10.75" style="63" customWidth="1"/>
    <col min="11522" max="11526" width="14.875" style="63" customWidth="1"/>
    <col min="11527" max="11775" width="10.75" style="63" customWidth="1"/>
    <col min="11776" max="11776" width="10.75" style="63"/>
    <col min="11777" max="11777" width="10.75" style="63" customWidth="1"/>
    <col min="11778" max="11782" width="14.875" style="63" customWidth="1"/>
    <col min="11783" max="12031" width="10.75" style="63" customWidth="1"/>
    <col min="12032" max="12032" width="10.75" style="63"/>
    <col min="12033" max="12033" width="10.75" style="63" customWidth="1"/>
    <col min="12034" max="12038" width="14.875" style="63" customWidth="1"/>
    <col min="12039" max="12287" width="10.75" style="63" customWidth="1"/>
    <col min="12288" max="12288" width="10.75" style="63"/>
    <col min="12289" max="12289" width="10.75" style="63" customWidth="1"/>
    <col min="12290" max="12294" width="14.875" style="63" customWidth="1"/>
    <col min="12295" max="12543" width="10.75" style="63" customWidth="1"/>
    <col min="12544" max="12544" width="10.75" style="63"/>
    <col min="12545" max="12545" width="10.75" style="63" customWidth="1"/>
    <col min="12546" max="12550" width="14.875" style="63" customWidth="1"/>
    <col min="12551" max="12799" width="10.75" style="63" customWidth="1"/>
    <col min="12800" max="12800" width="10.75" style="63"/>
    <col min="12801" max="12801" width="10.75" style="63" customWidth="1"/>
    <col min="12802" max="12806" width="14.875" style="63" customWidth="1"/>
    <col min="12807" max="13055" width="10.75" style="63" customWidth="1"/>
    <col min="13056" max="13056" width="10.75" style="63"/>
    <col min="13057" max="13057" width="10.75" style="63" customWidth="1"/>
    <col min="13058" max="13062" width="14.875" style="63" customWidth="1"/>
    <col min="13063" max="13311" width="10.75" style="63" customWidth="1"/>
    <col min="13312" max="13312" width="10.75" style="63"/>
    <col min="13313" max="13313" width="10.75" style="63" customWidth="1"/>
    <col min="13314" max="13318" width="14.875" style="63" customWidth="1"/>
    <col min="13319" max="13567" width="10.75" style="63" customWidth="1"/>
    <col min="13568" max="13568" width="10.75" style="63"/>
    <col min="13569" max="13569" width="10.75" style="63" customWidth="1"/>
    <col min="13570" max="13574" width="14.875" style="63" customWidth="1"/>
    <col min="13575" max="13823" width="10.75" style="63" customWidth="1"/>
    <col min="13824" max="13824" width="10.75" style="63"/>
    <col min="13825" max="13825" width="10.75" style="63" customWidth="1"/>
    <col min="13826" max="13830" width="14.875" style="63" customWidth="1"/>
    <col min="13831" max="14079" width="10.75" style="63" customWidth="1"/>
    <col min="14080" max="14080" width="10.75" style="63"/>
    <col min="14081" max="14081" width="10.75" style="63" customWidth="1"/>
    <col min="14082" max="14086" width="14.875" style="63" customWidth="1"/>
    <col min="14087" max="14335" width="10.75" style="63" customWidth="1"/>
    <col min="14336" max="14336" width="10.75" style="63"/>
    <col min="14337" max="14337" width="10.75" style="63" customWidth="1"/>
    <col min="14338" max="14342" width="14.875" style="63" customWidth="1"/>
    <col min="14343" max="14591" width="10.75" style="63" customWidth="1"/>
    <col min="14592" max="14592" width="10.75" style="63"/>
    <col min="14593" max="14593" width="10.75" style="63" customWidth="1"/>
    <col min="14594" max="14598" width="14.875" style="63" customWidth="1"/>
    <col min="14599" max="14847" width="10.75" style="63" customWidth="1"/>
    <col min="14848" max="14848" width="10.75" style="63"/>
    <col min="14849" max="14849" width="10.75" style="63" customWidth="1"/>
    <col min="14850" max="14854" width="14.875" style="63" customWidth="1"/>
    <col min="14855" max="15103" width="10.75" style="63" customWidth="1"/>
    <col min="15104" max="15104" width="10.75" style="63"/>
    <col min="15105" max="15105" width="10.75" style="63" customWidth="1"/>
    <col min="15106" max="15110" width="14.875" style="63" customWidth="1"/>
    <col min="15111" max="15359" width="10.75" style="63" customWidth="1"/>
    <col min="15360" max="15360" width="10.75" style="63"/>
    <col min="15361" max="15361" width="10.75" style="63" customWidth="1"/>
    <col min="15362" max="15366" width="14.875" style="63" customWidth="1"/>
    <col min="15367" max="15615" width="10.75" style="63" customWidth="1"/>
    <col min="15616" max="15616" width="10.75" style="63"/>
    <col min="15617" max="15617" width="10.75" style="63" customWidth="1"/>
    <col min="15618" max="15622" width="14.875" style="63" customWidth="1"/>
    <col min="15623" max="15871" width="10.75" style="63" customWidth="1"/>
    <col min="15872" max="15872" width="10.75" style="63"/>
    <col min="15873" max="15873" width="10.75" style="63" customWidth="1"/>
    <col min="15874" max="15878" width="14.875" style="63" customWidth="1"/>
    <col min="15879" max="16127" width="10.75" style="63" customWidth="1"/>
    <col min="16128" max="16128" width="10.75" style="63"/>
    <col min="16129" max="16129" width="10.75" style="63" customWidth="1"/>
    <col min="16130" max="16134" width="14.875" style="63" customWidth="1"/>
    <col min="16135" max="16383" width="10.75" style="63" customWidth="1"/>
    <col min="16384" max="16384" width="10.75" style="63"/>
  </cols>
  <sheetData>
    <row r="1" spans="1:10" ht="18" customHeight="1">
      <c r="A1" s="227" t="s">
        <v>73</v>
      </c>
      <c r="B1" s="61"/>
    </row>
    <row r="2" spans="1:10" ht="14.25">
      <c r="A2" s="60"/>
      <c r="B2" s="61"/>
    </row>
    <row r="3" spans="1:10" s="70" customFormat="1" ht="19.5" customHeight="1" thickBot="1">
      <c r="A3" s="64"/>
      <c r="B3" s="64"/>
      <c r="C3" s="64"/>
      <c r="D3" s="65"/>
      <c r="E3" s="66"/>
      <c r="F3" s="9" t="s">
        <v>208</v>
      </c>
      <c r="G3" s="68"/>
      <c r="H3" s="68"/>
      <c r="I3" s="69" t="s">
        <v>74</v>
      </c>
      <c r="J3" s="68"/>
    </row>
    <row r="4" spans="1:10" s="70" customFormat="1" ht="19.5" customHeight="1">
      <c r="A4" s="71" t="s">
        <v>75</v>
      </c>
      <c r="B4" s="280" t="s">
        <v>76</v>
      </c>
      <c r="C4" s="281"/>
      <c r="D4" s="280" t="s">
        <v>77</v>
      </c>
      <c r="E4" s="282"/>
      <c r="F4" s="283" t="s">
        <v>78</v>
      </c>
      <c r="G4" s="68"/>
      <c r="H4" s="68"/>
      <c r="I4" s="68"/>
      <c r="J4" s="68"/>
    </row>
    <row r="5" spans="1:10" s="70" customFormat="1" ht="19.5" customHeight="1" thickBot="1">
      <c r="A5" s="72" t="s">
        <v>6</v>
      </c>
      <c r="B5" s="73" t="s">
        <v>79</v>
      </c>
      <c r="C5" s="74" t="s">
        <v>80</v>
      </c>
      <c r="D5" s="73" t="s">
        <v>79</v>
      </c>
      <c r="E5" s="73" t="s">
        <v>80</v>
      </c>
      <c r="F5" s="284"/>
      <c r="G5" s="68"/>
      <c r="H5" s="68"/>
      <c r="I5" s="68"/>
      <c r="J5" s="68"/>
    </row>
    <row r="6" spans="1:10" s="79" customFormat="1" ht="15.75" customHeight="1">
      <c r="A6" s="75" t="s">
        <v>81</v>
      </c>
      <c r="B6" s="245">
        <f>SUM(B7:B22)</f>
        <v>25</v>
      </c>
      <c r="C6" s="245">
        <f>SUM(C7:C22)</f>
        <v>51</v>
      </c>
      <c r="D6" s="245">
        <f>SUM(D7:D22)</f>
        <v>14</v>
      </c>
      <c r="E6" s="245">
        <f>SUM(E7:E22)</f>
        <v>43</v>
      </c>
      <c r="F6" s="246">
        <f>SUM(F7:F22)</f>
        <v>28</v>
      </c>
      <c r="G6" s="78"/>
    </row>
    <row r="7" spans="1:10" s="79" customFormat="1" ht="15.75" customHeight="1">
      <c r="A7" s="80" t="s">
        <v>82</v>
      </c>
      <c r="B7" s="247">
        <v>2</v>
      </c>
      <c r="C7" s="247">
        <v>3</v>
      </c>
      <c r="D7" s="247">
        <v>1</v>
      </c>
      <c r="E7" s="247">
        <v>3</v>
      </c>
      <c r="F7" s="248">
        <v>2</v>
      </c>
    </row>
    <row r="8" spans="1:10" s="79" customFormat="1" ht="15.75" customHeight="1">
      <c r="A8" s="80" t="s">
        <v>20</v>
      </c>
      <c r="B8" s="247">
        <v>1</v>
      </c>
      <c r="C8" s="247">
        <v>1</v>
      </c>
      <c r="D8" s="247" t="s">
        <v>227</v>
      </c>
      <c r="E8" s="247" t="s">
        <v>227</v>
      </c>
      <c r="F8" s="248">
        <v>1</v>
      </c>
    </row>
    <row r="9" spans="1:10" s="79" customFormat="1" ht="15.75" customHeight="1">
      <c r="A9" s="80" t="s">
        <v>21</v>
      </c>
      <c r="B9" s="247">
        <v>1</v>
      </c>
      <c r="C9" s="247">
        <v>2</v>
      </c>
      <c r="D9" s="247">
        <v>1</v>
      </c>
      <c r="E9" s="247">
        <v>1</v>
      </c>
      <c r="F9" s="248">
        <v>2</v>
      </c>
    </row>
    <row r="10" spans="1:10" s="79" customFormat="1" ht="15.75" customHeight="1">
      <c r="A10" s="80" t="s">
        <v>22</v>
      </c>
      <c r="B10" s="247" t="s">
        <v>228</v>
      </c>
      <c r="C10" s="247" t="s">
        <v>228</v>
      </c>
      <c r="D10" s="247" t="s">
        <v>227</v>
      </c>
      <c r="E10" s="247" t="s">
        <v>227</v>
      </c>
      <c r="F10" s="248" t="s">
        <v>227</v>
      </c>
    </row>
    <row r="11" spans="1:10" s="79" customFormat="1" ht="15.75" customHeight="1">
      <c r="A11" s="80" t="s">
        <v>83</v>
      </c>
      <c r="B11" s="247" t="s">
        <v>228</v>
      </c>
      <c r="C11" s="247" t="s">
        <v>228</v>
      </c>
      <c r="D11" s="247" t="s">
        <v>227</v>
      </c>
      <c r="E11" s="247" t="s">
        <v>227</v>
      </c>
      <c r="F11" s="248" t="s">
        <v>227</v>
      </c>
    </row>
    <row r="12" spans="1:10" s="79" customFormat="1" ht="15.75" customHeight="1">
      <c r="A12" s="80" t="s">
        <v>24</v>
      </c>
      <c r="B12" s="247" t="s">
        <v>228</v>
      </c>
      <c r="C12" s="247" t="s">
        <v>228</v>
      </c>
      <c r="D12" s="247" t="s">
        <v>227</v>
      </c>
      <c r="E12" s="247" t="s">
        <v>227</v>
      </c>
      <c r="F12" s="248" t="s">
        <v>227</v>
      </c>
    </row>
    <row r="13" spans="1:10" s="79" customFormat="1" ht="15.75" customHeight="1">
      <c r="A13" s="80" t="s">
        <v>84</v>
      </c>
      <c r="B13" s="247" t="s">
        <v>228</v>
      </c>
      <c r="C13" s="247" t="s">
        <v>228</v>
      </c>
      <c r="D13" s="247" t="s">
        <v>227</v>
      </c>
      <c r="E13" s="247" t="s">
        <v>227</v>
      </c>
      <c r="F13" s="248" t="s">
        <v>227</v>
      </c>
    </row>
    <row r="14" spans="1:10" s="79" customFormat="1" ht="15.75" customHeight="1">
      <c r="A14" s="80" t="s">
        <v>85</v>
      </c>
      <c r="B14" s="247" t="s">
        <v>228</v>
      </c>
      <c r="C14" s="247" t="s">
        <v>228</v>
      </c>
      <c r="D14" s="247" t="s">
        <v>227</v>
      </c>
      <c r="E14" s="247" t="s">
        <v>227</v>
      </c>
      <c r="F14" s="248" t="s">
        <v>227</v>
      </c>
    </row>
    <row r="15" spans="1:10" s="79" customFormat="1" ht="15.75" customHeight="1">
      <c r="A15" s="80" t="s">
        <v>86</v>
      </c>
      <c r="B15" s="247" t="s">
        <v>228</v>
      </c>
      <c r="C15" s="247" t="s">
        <v>228</v>
      </c>
      <c r="D15" s="247" t="s">
        <v>227</v>
      </c>
      <c r="E15" s="247" t="s">
        <v>227</v>
      </c>
      <c r="F15" s="248" t="s">
        <v>227</v>
      </c>
    </row>
    <row r="16" spans="1:10" s="79" customFormat="1" ht="15.75" customHeight="1">
      <c r="A16" s="80" t="s">
        <v>87</v>
      </c>
      <c r="B16" s="247">
        <v>2</v>
      </c>
      <c r="C16" s="247">
        <v>4</v>
      </c>
      <c r="D16" s="247">
        <v>1</v>
      </c>
      <c r="E16" s="247">
        <v>1</v>
      </c>
      <c r="F16" s="248">
        <v>2</v>
      </c>
    </row>
    <row r="17" spans="1:10" s="79" customFormat="1" ht="15.75" customHeight="1">
      <c r="A17" s="80" t="s">
        <v>29</v>
      </c>
      <c r="B17" s="247">
        <v>14</v>
      </c>
      <c r="C17" s="247">
        <v>32</v>
      </c>
      <c r="D17" s="247">
        <v>7</v>
      </c>
      <c r="E17" s="247">
        <v>24</v>
      </c>
      <c r="F17" s="248">
        <v>15</v>
      </c>
    </row>
    <row r="18" spans="1:10" s="79" customFormat="1" ht="15.75" customHeight="1">
      <c r="A18" s="80" t="s">
        <v>30</v>
      </c>
      <c r="B18" s="247">
        <v>3</v>
      </c>
      <c r="C18" s="247">
        <v>6</v>
      </c>
      <c r="D18" s="247">
        <v>2</v>
      </c>
      <c r="E18" s="247">
        <v>11</v>
      </c>
      <c r="F18" s="248">
        <v>3</v>
      </c>
    </row>
    <row r="19" spans="1:10" s="79" customFormat="1" ht="15.75" customHeight="1">
      <c r="A19" s="80" t="s">
        <v>88</v>
      </c>
      <c r="B19" s="247" t="s">
        <v>228</v>
      </c>
      <c r="C19" s="247" t="s">
        <v>228</v>
      </c>
      <c r="D19" s="247" t="s">
        <v>227</v>
      </c>
      <c r="E19" s="247" t="s">
        <v>227</v>
      </c>
      <c r="F19" s="248" t="s">
        <v>227</v>
      </c>
    </row>
    <row r="20" spans="1:10" s="79" customFormat="1" ht="15.75" customHeight="1">
      <c r="A20" s="80" t="s">
        <v>32</v>
      </c>
      <c r="B20" s="247">
        <v>1</v>
      </c>
      <c r="C20" s="247">
        <v>2</v>
      </c>
      <c r="D20" s="247">
        <v>2</v>
      </c>
      <c r="E20" s="247">
        <v>3</v>
      </c>
      <c r="F20" s="248">
        <v>2</v>
      </c>
    </row>
    <row r="21" spans="1:10" s="79" customFormat="1" ht="15.75" customHeight="1">
      <c r="A21" s="80" t="s">
        <v>89</v>
      </c>
      <c r="B21" s="247" t="s">
        <v>228</v>
      </c>
      <c r="C21" s="247" t="s">
        <v>228</v>
      </c>
      <c r="D21" s="247" t="s">
        <v>227</v>
      </c>
      <c r="E21" s="247" t="s">
        <v>227</v>
      </c>
      <c r="F21" s="248" t="s">
        <v>227</v>
      </c>
    </row>
    <row r="22" spans="1:10" s="79" customFormat="1" ht="15.75" customHeight="1" thickBot="1">
      <c r="A22" s="83" t="s">
        <v>90</v>
      </c>
      <c r="B22" s="249">
        <v>1</v>
      </c>
      <c r="C22" s="249">
        <v>1</v>
      </c>
      <c r="D22" s="249" t="s">
        <v>227</v>
      </c>
      <c r="E22" s="249" t="s">
        <v>227</v>
      </c>
      <c r="F22" s="250">
        <v>1</v>
      </c>
    </row>
    <row r="23" spans="1:10" s="70" customFormat="1" ht="10.5" customHeight="1">
      <c r="B23" s="68"/>
      <c r="C23" s="68"/>
      <c r="D23" s="68"/>
      <c r="E23" s="68"/>
      <c r="F23" s="68"/>
      <c r="G23" s="68"/>
      <c r="H23" s="68"/>
      <c r="I23" s="68"/>
      <c r="J23" s="68"/>
    </row>
    <row r="24" spans="1:10">
      <c r="B24" s="86" t="s">
        <v>91</v>
      </c>
      <c r="C24" s="86" t="s">
        <v>92</v>
      </c>
      <c r="D24" s="86" t="s">
        <v>92</v>
      </c>
      <c r="E24" s="86" t="s">
        <v>91</v>
      </c>
      <c r="F24" s="86" t="s">
        <v>92</v>
      </c>
    </row>
  </sheetData>
  <mergeCells count="3">
    <mergeCell ref="B4:C4"/>
    <mergeCell ref="D4:E4"/>
    <mergeCell ref="F4:F5"/>
  </mergeCells>
  <phoneticPr fontId="2"/>
  <pageMargins left="0.59055118110236227" right="0.59055118110236227" top="0.98425196850393704" bottom="0.98425196850393704" header="0.51181102362204722" footer="0.51181102362204722"/>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J24"/>
  <sheetViews>
    <sheetView showGridLines="0" zoomScale="85" zoomScaleNormal="85" zoomScaleSheetLayoutView="100" workbookViewId="0"/>
  </sheetViews>
  <sheetFormatPr defaultColWidth="10.75" defaultRowHeight="13.5"/>
  <cols>
    <col min="1" max="1" width="10.75" style="89" customWidth="1"/>
    <col min="2" max="3" width="17.25" style="88" customWidth="1"/>
    <col min="4" max="5" width="19.5" style="88" customWidth="1"/>
    <col min="6" max="6" width="1.75" style="88" customWidth="1"/>
    <col min="7" max="10" width="10.75" style="88" customWidth="1"/>
    <col min="11" max="256" width="10.75" style="89"/>
    <col min="257" max="257" width="10.75" style="89" customWidth="1"/>
    <col min="258" max="259" width="17.25" style="89" customWidth="1"/>
    <col min="260" max="261" width="19.5" style="89" customWidth="1"/>
    <col min="262" max="262" width="1.75" style="89" customWidth="1"/>
    <col min="263" max="266" width="10.75" style="89" customWidth="1"/>
    <col min="267" max="512" width="10.75" style="89"/>
    <col min="513" max="513" width="10.75" style="89" customWidth="1"/>
    <col min="514" max="515" width="17.25" style="89" customWidth="1"/>
    <col min="516" max="517" width="19.5" style="89" customWidth="1"/>
    <col min="518" max="518" width="1.75" style="89" customWidth="1"/>
    <col min="519" max="522" width="10.75" style="89" customWidth="1"/>
    <col min="523" max="768" width="10.75" style="89"/>
    <col min="769" max="769" width="10.75" style="89" customWidth="1"/>
    <col min="770" max="771" width="17.25" style="89" customWidth="1"/>
    <col min="772" max="773" width="19.5" style="89" customWidth="1"/>
    <col min="774" max="774" width="1.75" style="89" customWidth="1"/>
    <col min="775" max="778" width="10.75" style="89" customWidth="1"/>
    <col min="779" max="1024" width="10.75" style="89"/>
    <col min="1025" max="1025" width="10.75" style="89" customWidth="1"/>
    <col min="1026" max="1027" width="17.25" style="89" customWidth="1"/>
    <col min="1028" max="1029" width="19.5" style="89" customWidth="1"/>
    <col min="1030" max="1030" width="1.75" style="89" customWidth="1"/>
    <col min="1031" max="1034" width="10.75" style="89" customWidth="1"/>
    <col min="1035" max="1280" width="10.75" style="89"/>
    <col min="1281" max="1281" width="10.75" style="89" customWidth="1"/>
    <col min="1282" max="1283" width="17.25" style="89" customWidth="1"/>
    <col min="1284" max="1285" width="19.5" style="89" customWidth="1"/>
    <col min="1286" max="1286" width="1.75" style="89" customWidth="1"/>
    <col min="1287" max="1290" width="10.75" style="89" customWidth="1"/>
    <col min="1291" max="1536" width="10.75" style="89"/>
    <col min="1537" max="1537" width="10.75" style="89" customWidth="1"/>
    <col min="1538" max="1539" width="17.25" style="89" customWidth="1"/>
    <col min="1540" max="1541" width="19.5" style="89" customWidth="1"/>
    <col min="1542" max="1542" width="1.75" style="89" customWidth="1"/>
    <col min="1543" max="1546" width="10.75" style="89" customWidth="1"/>
    <col min="1547" max="1792" width="10.75" style="89"/>
    <col min="1793" max="1793" width="10.75" style="89" customWidth="1"/>
    <col min="1794" max="1795" width="17.25" style="89" customWidth="1"/>
    <col min="1796" max="1797" width="19.5" style="89" customWidth="1"/>
    <col min="1798" max="1798" width="1.75" style="89" customWidth="1"/>
    <col min="1799" max="1802" width="10.75" style="89" customWidth="1"/>
    <col min="1803" max="2048" width="10.75" style="89"/>
    <col min="2049" max="2049" width="10.75" style="89" customWidth="1"/>
    <col min="2050" max="2051" width="17.25" style="89" customWidth="1"/>
    <col min="2052" max="2053" width="19.5" style="89" customWidth="1"/>
    <col min="2054" max="2054" width="1.75" style="89" customWidth="1"/>
    <col min="2055" max="2058" width="10.75" style="89" customWidth="1"/>
    <col min="2059" max="2304" width="10.75" style="89"/>
    <col min="2305" max="2305" width="10.75" style="89" customWidth="1"/>
    <col min="2306" max="2307" width="17.25" style="89" customWidth="1"/>
    <col min="2308" max="2309" width="19.5" style="89" customWidth="1"/>
    <col min="2310" max="2310" width="1.75" style="89" customWidth="1"/>
    <col min="2311" max="2314" width="10.75" style="89" customWidth="1"/>
    <col min="2315" max="2560" width="10.75" style="89"/>
    <col min="2561" max="2561" width="10.75" style="89" customWidth="1"/>
    <col min="2562" max="2563" width="17.25" style="89" customWidth="1"/>
    <col min="2564" max="2565" width="19.5" style="89" customWidth="1"/>
    <col min="2566" max="2566" width="1.75" style="89" customWidth="1"/>
    <col min="2567" max="2570" width="10.75" style="89" customWidth="1"/>
    <col min="2571" max="2816" width="10.75" style="89"/>
    <col min="2817" max="2817" width="10.75" style="89" customWidth="1"/>
    <col min="2818" max="2819" width="17.25" style="89" customWidth="1"/>
    <col min="2820" max="2821" width="19.5" style="89" customWidth="1"/>
    <col min="2822" max="2822" width="1.75" style="89" customWidth="1"/>
    <col min="2823" max="2826" width="10.75" style="89" customWidth="1"/>
    <col min="2827" max="3072" width="10.75" style="89"/>
    <col min="3073" max="3073" width="10.75" style="89" customWidth="1"/>
    <col min="3074" max="3075" width="17.25" style="89" customWidth="1"/>
    <col min="3076" max="3077" width="19.5" style="89" customWidth="1"/>
    <col min="3078" max="3078" width="1.75" style="89" customWidth="1"/>
    <col min="3079" max="3082" width="10.75" style="89" customWidth="1"/>
    <col min="3083" max="3328" width="10.75" style="89"/>
    <col min="3329" max="3329" width="10.75" style="89" customWidth="1"/>
    <col min="3330" max="3331" width="17.25" style="89" customWidth="1"/>
    <col min="3332" max="3333" width="19.5" style="89" customWidth="1"/>
    <col min="3334" max="3334" width="1.75" style="89" customWidth="1"/>
    <col min="3335" max="3338" width="10.75" style="89" customWidth="1"/>
    <col min="3339" max="3584" width="10.75" style="89"/>
    <col min="3585" max="3585" width="10.75" style="89" customWidth="1"/>
    <col min="3586" max="3587" width="17.25" style="89" customWidth="1"/>
    <col min="3588" max="3589" width="19.5" style="89" customWidth="1"/>
    <col min="3590" max="3590" width="1.75" style="89" customWidth="1"/>
    <col min="3591" max="3594" width="10.75" style="89" customWidth="1"/>
    <col min="3595" max="3840" width="10.75" style="89"/>
    <col min="3841" max="3841" width="10.75" style="89" customWidth="1"/>
    <col min="3842" max="3843" width="17.25" style="89" customWidth="1"/>
    <col min="3844" max="3845" width="19.5" style="89" customWidth="1"/>
    <col min="3846" max="3846" width="1.75" style="89" customWidth="1"/>
    <col min="3847" max="3850" width="10.75" style="89" customWidth="1"/>
    <col min="3851" max="4096" width="10.75" style="89"/>
    <col min="4097" max="4097" width="10.75" style="89" customWidth="1"/>
    <col min="4098" max="4099" width="17.25" style="89" customWidth="1"/>
    <col min="4100" max="4101" width="19.5" style="89" customWidth="1"/>
    <col min="4102" max="4102" width="1.75" style="89" customWidth="1"/>
    <col min="4103" max="4106" width="10.75" style="89" customWidth="1"/>
    <col min="4107" max="4352" width="10.75" style="89"/>
    <col min="4353" max="4353" width="10.75" style="89" customWidth="1"/>
    <col min="4354" max="4355" width="17.25" style="89" customWidth="1"/>
    <col min="4356" max="4357" width="19.5" style="89" customWidth="1"/>
    <col min="4358" max="4358" width="1.75" style="89" customWidth="1"/>
    <col min="4359" max="4362" width="10.75" style="89" customWidth="1"/>
    <col min="4363" max="4608" width="10.75" style="89"/>
    <col min="4609" max="4609" width="10.75" style="89" customWidth="1"/>
    <col min="4610" max="4611" width="17.25" style="89" customWidth="1"/>
    <col min="4612" max="4613" width="19.5" style="89" customWidth="1"/>
    <col min="4614" max="4614" width="1.75" style="89" customWidth="1"/>
    <col min="4615" max="4618" width="10.75" style="89" customWidth="1"/>
    <col min="4619" max="4864" width="10.75" style="89"/>
    <col min="4865" max="4865" width="10.75" style="89" customWidth="1"/>
    <col min="4866" max="4867" width="17.25" style="89" customWidth="1"/>
    <col min="4868" max="4869" width="19.5" style="89" customWidth="1"/>
    <col min="4870" max="4870" width="1.75" style="89" customWidth="1"/>
    <col min="4871" max="4874" width="10.75" style="89" customWidth="1"/>
    <col min="4875" max="5120" width="10.75" style="89"/>
    <col min="5121" max="5121" width="10.75" style="89" customWidth="1"/>
    <col min="5122" max="5123" width="17.25" style="89" customWidth="1"/>
    <col min="5124" max="5125" width="19.5" style="89" customWidth="1"/>
    <col min="5126" max="5126" width="1.75" style="89" customWidth="1"/>
    <col min="5127" max="5130" width="10.75" style="89" customWidth="1"/>
    <col min="5131" max="5376" width="10.75" style="89"/>
    <col min="5377" max="5377" width="10.75" style="89" customWidth="1"/>
    <col min="5378" max="5379" width="17.25" style="89" customWidth="1"/>
    <col min="5380" max="5381" width="19.5" style="89" customWidth="1"/>
    <col min="5382" max="5382" width="1.75" style="89" customWidth="1"/>
    <col min="5383" max="5386" width="10.75" style="89" customWidth="1"/>
    <col min="5387" max="5632" width="10.75" style="89"/>
    <col min="5633" max="5633" width="10.75" style="89" customWidth="1"/>
    <col min="5634" max="5635" width="17.25" style="89" customWidth="1"/>
    <col min="5636" max="5637" width="19.5" style="89" customWidth="1"/>
    <col min="5638" max="5638" width="1.75" style="89" customWidth="1"/>
    <col min="5639" max="5642" width="10.75" style="89" customWidth="1"/>
    <col min="5643" max="5888" width="10.75" style="89"/>
    <col min="5889" max="5889" width="10.75" style="89" customWidth="1"/>
    <col min="5890" max="5891" width="17.25" style="89" customWidth="1"/>
    <col min="5892" max="5893" width="19.5" style="89" customWidth="1"/>
    <col min="5894" max="5894" width="1.75" style="89" customWidth="1"/>
    <col min="5895" max="5898" width="10.75" style="89" customWidth="1"/>
    <col min="5899" max="6144" width="10.75" style="89"/>
    <col min="6145" max="6145" width="10.75" style="89" customWidth="1"/>
    <col min="6146" max="6147" width="17.25" style="89" customWidth="1"/>
    <col min="6148" max="6149" width="19.5" style="89" customWidth="1"/>
    <col min="6150" max="6150" width="1.75" style="89" customWidth="1"/>
    <col min="6151" max="6154" width="10.75" style="89" customWidth="1"/>
    <col min="6155" max="6400" width="10.75" style="89"/>
    <col min="6401" max="6401" width="10.75" style="89" customWidth="1"/>
    <col min="6402" max="6403" width="17.25" style="89" customWidth="1"/>
    <col min="6404" max="6405" width="19.5" style="89" customWidth="1"/>
    <col min="6406" max="6406" width="1.75" style="89" customWidth="1"/>
    <col min="6407" max="6410" width="10.75" style="89" customWidth="1"/>
    <col min="6411" max="6656" width="10.75" style="89"/>
    <col min="6657" max="6657" width="10.75" style="89" customWidth="1"/>
    <col min="6658" max="6659" width="17.25" style="89" customWidth="1"/>
    <col min="6660" max="6661" width="19.5" style="89" customWidth="1"/>
    <col min="6662" max="6662" width="1.75" style="89" customWidth="1"/>
    <col min="6663" max="6666" width="10.75" style="89" customWidth="1"/>
    <col min="6667" max="6912" width="10.75" style="89"/>
    <col min="6913" max="6913" width="10.75" style="89" customWidth="1"/>
    <col min="6914" max="6915" width="17.25" style="89" customWidth="1"/>
    <col min="6916" max="6917" width="19.5" style="89" customWidth="1"/>
    <col min="6918" max="6918" width="1.75" style="89" customWidth="1"/>
    <col min="6919" max="6922" width="10.75" style="89" customWidth="1"/>
    <col min="6923" max="7168" width="10.75" style="89"/>
    <col min="7169" max="7169" width="10.75" style="89" customWidth="1"/>
    <col min="7170" max="7171" width="17.25" style="89" customWidth="1"/>
    <col min="7172" max="7173" width="19.5" style="89" customWidth="1"/>
    <col min="7174" max="7174" width="1.75" style="89" customWidth="1"/>
    <col min="7175" max="7178" width="10.75" style="89" customWidth="1"/>
    <col min="7179" max="7424" width="10.75" style="89"/>
    <col min="7425" max="7425" width="10.75" style="89" customWidth="1"/>
    <col min="7426" max="7427" width="17.25" style="89" customWidth="1"/>
    <col min="7428" max="7429" width="19.5" style="89" customWidth="1"/>
    <col min="7430" max="7430" width="1.75" style="89" customWidth="1"/>
    <col min="7431" max="7434" width="10.75" style="89" customWidth="1"/>
    <col min="7435" max="7680" width="10.75" style="89"/>
    <col min="7681" max="7681" width="10.75" style="89" customWidth="1"/>
    <col min="7682" max="7683" width="17.25" style="89" customWidth="1"/>
    <col min="7684" max="7685" width="19.5" style="89" customWidth="1"/>
    <col min="7686" max="7686" width="1.75" style="89" customWidth="1"/>
    <col min="7687" max="7690" width="10.75" style="89" customWidth="1"/>
    <col min="7691" max="7936" width="10.75" style="89"/>
    <col min="7937" max="7937" width="10.75" style="89" customWidth="1"/>
    <col min="7938" max="7939" width="17.25" style="89" customWidth="1"/>
    <col min="7940" max="7941" width="19.5" style="89" customWidth="1"/>
    <col min="7942" max="7942" width="1.75" style="89" customWidth="1"/>
    <col min="7943" max="7946" width="10.75" style="89" customWidth="1"/>
    <col min="7947" max="8192" width="10.75" style="89"/>
    <col min="8193" max="8193" width="10.75" style="89" customWidth="1"/>
    <col min="8194" max="8195" width="17.25" style="89" customWidth="1"/>
    <col min="8196" max="8197" width="19.5" style="89" customWidth="1"/>
    <col min="8198" max="8198" width="1.75" style="89" customWidth="1"/>
    <col min="8199" max="8202" width="10.75" style="89" customWidth="1"/>
    <col min="8203" max="8448" width="10.75" style="89"/>
    <col min="8449" max="8449" width="10.75" style="89" customWidth="1"/>
    <col min="8450" max="8451" width="17.25" style="89" customWidth="1"/>
    <col min="8452" max="8453" width="19.5" style="89" customWidth="1"/>
    <col min="8454" max="8454" width="1.75" style="89" customWidth="1"/>
    <col min="8455" max="8458" width="10.75" style="89" customWidth="1"/>
    <col min="8459" max="8704" width="10.75" style="89"/>
    <col min="8705" max="8705" width="10.75" style="89" customWidth="1"/>
    <col min="8706" max="8707" width="17.25" style="89" customWidth="1"/>
    <col min="8708" max="8709" width="19.5" style="89" customWidth="1"/>
    <col min="8710" max="8710" width="1.75" style="89" customWidth="1"/>
    <col min="8711" max="8714" width="10.75" style="89" customWidth="1"/>
    <col min="8715" max="8960" width="10.75" style="89"/>
    <col min="8961" max="8961" width="10.75" style="89" customWidth="1"/>
    <col min="8962" max="8963" width="17.25" style="89" customWidth="1"/>
    <col min="8964" max="8965" width="19.5" style="89" customWidth="1"/>
    <col min="8966" max="8966" width="1.75" style="89" customWidth="1"/>
    <col min="8967" max="8970" width="10.75" style="89" customWidth="1"/>
    <col min="8971" max="9216" width="10.75" style="89"/>
    <col min="9217" max="9217" width="10.75" style="89" customWidth="1"/>
    <col min="9218" max="9219" width="17.25" style="89" customWidth="1"/>
    <col min="9220" max="9221" width="19.5" style="89" customWidth="1"/>
    <col min="9222" max="9222" width="1.75" style="89" customWidth="1"/>
    <col min="9223" max="9226" width="10.75" style="89" customWidth="1"/>
    <col min="9227" max="9472" width="10.75" style="89"/>
    <col min="9473" max="9473" width="10.75" style="89" customWidth="1"/>
    <col min="9474" max="9475" width="17.25" style="89" customWidth="1"/>
    <col min="9476" max="9477" width="19.5" style="89" customWidth="1"/>
    <col min="9478" max="9478" width="1.75" style="89" customWidth="1"/>
    <col min="9479" max="9482" width="10.75" style="89" customWidth="1"/>
    <col min="9483" max="9728" width="10.75" style="89"/>
    <col min="9729" max="9729" width="10.75" style="89" customWidth="1"/>
    <col min="9730" max="9731" width="17.25" style="89" customWidth="1"/>
    <col min="9732" max="9733" width="19.5" style="89" customWidth="1"/>
    <col min="9734" max="9734" width="1.75" style="89" customWidth="1"/>
    <col min="9735" max="9738" width="10.75" style="89" customWidth="1"/>
    <col min="9739" max="9984" width="10.75" style="89"/>
    <col min="9985" max="9985" width="10.75" style="89" customWidth="1"/>
    <col min="9986" max="9987" width="17.25" style="89" customWidth="1"/>
    <col min="9988" max="9989" width="19.5" style="89" customWidth="1"/>
    <col min="9990" max="9990" width="1.75" style="89" customWidth="1"/>
    <col min="9991" max="9994" width="10.75" style="89" customWidth="1"/>
    <col min="9995" max="10240" width="10.75" style="89"/>
    <col min="10241" max="10241" width="10.75" style="89" customWidth="1"/>
    <col min="10242" max="10243" width="17.25" style="89" customWidth="1"/>
    <col min="10244" max="10245" width="19.5" style="89" customWidth="1"/>
    <col min="10246" max="10246" width="1.75" style="89" customWidth="1"/>
    <col min="10247" max="10250" width="10.75" style="89" customWidth="1"/>
    <col min="10251" max="10496" width="10.75" style="89"/>
    <col min="10497" max="10497" width="10.75" style="89" customWidth="1"/>
    <col min="10498" max="10499" width="17.25" style="89" customWidth="1"/>
    <col min="10500" max="10501" width="19.5" style="89" customWidth="1"/>
    <col min="10502" max="10502" width="1.75" style="89" customWidth="1"/>
    <col min="10503" max="10506" width="10.75" style="89" customWidth="1"/>
    <col min="10507" max="10752" width="10.75" style="89"/>
    <col min="10753" max="10753" width="10.75" style="89" customWidth="1"/>
    <col min="10754" max="10755" width="17.25" style="89" customWidth="1"/>
    <col min="10756" max="10757" width="19.5" style="89" customWidth="1"/>
    <col min="10758" max="10758" width="1.75" style="89" customWidth="1"/>
    <col min="10759" max="10762" width="10.75" style="89" customWidth="1"/>
    <col min="10763" max="11008" width="10.75" style="89"/>
    <col min="11009" max="11009" width="10.75" style="89" customWidth="1"/>
    <col min="11010" max="11011" width="17.25" style="89" customWidth="1"/>
    <col min="11012" max="11013" width="19.5" style="89" customWidth="1"/>
    <col min="11014" max="11014" width="1.75" style="89" customWidth="1"/>
    <col min="11015" max="11018" width="10.75" style="89" customWidth="1"/>
    <col min="11019" max="11264" width="10.75" style="89"/>
    <col min="11265" max="11265" width="10.75" style="89" customWidth="1"/>
    <col min="11266" max="11267" width="17.25" style="89" customWidth="1"/>
    <col min="11268" max="11269" width="19.5" style="89" customWidth="1"/>
    <col min="11270" max="11270" width="1.75" style="89" customWidth="1"/>
    <col min="11271" max="11274" width="10.75" style="89" customWidth="1"/>
    <col min="11275" max="11520" width="10.75" style="89"/>
    <col min="11521" max="11521" width="10.75" style="89" customWidth="1"/>
    <col min="11522" max="11523" width="17.25" style="89" customWidth="1"/>
    <col min="11524" max="11525" width="19.5" style="89" customWidth="1"/>
    <col min="11526" max="11526" width="1.75" style="89" customWidth="1"/>
    <col min="11527" max="11530" width="10.75" style="89" customWidth="1"/>
    <col min="11531" max="11776" width="10.75" style="89"/>
    <col min="11777" max="11777" width="10.75" style="89" customWidth="1"/>
    <col min="11778" max="11779" width="17.25" style="89" customWidth="1"/>
    <col min="11780" max="11781" width="19.5" style="89" customWidth="1"/>
    <col min="11782" max="11782" width="1.75" style="89" customWidth="1"/>
    <col min="11783" max="11786" width="10.75" style="89" customWidth="1"/>
    <col min="11787" max="12032" width="10.75" style="89"/>
    <col min="12033" max="12033" width="10.75" style="89" customWidth="1"/>
    <col min="12034" max="12035" width="17.25" style="89" customWidth="1"/>
    <col min="12036" max="12037" width="19.5" style="89" customWidth="1"/>
    <col min="12038" max="12038" width="1.75" style="89" customWidth="1"/>
    <col min="12039" max="12042" width="10.75" style="89" customWidth="1"/>
    <col min="12043" max="12288" width="10.75" style="89"/>
    <col min="12289" max="12289" width="10.75" style="89" customWidth="1"/>
    <col min="12290" max="12291" width="17.25" style="89" customWidth="1"/>
    <col min="12292" max="12293" width="19.5" style="89" customWidth="1"/>
    <col min="12294" max="12294" width="1.75" style="89" customWidth="1"/>
    <col min="12295" max="12298" width="10.75" style="89" customWidth="1"/>
    <col min="12299" max="12544" width="10.75" style="89"/>
    <col min="12545" max="12545" width="10.75" style="89" customWidth="1"/>
    <col min="12546" max="12547" width="17.25" style="89" customWidth="1"/>
    <col min="12548" max="12549" width="19.5" style="89" customWidth="1"/>
    <col min="12550" max="12550" width="1.75" style="89" customWidth="1"/>
    <col min="12551" max="12554" width="10.75" style="89" customWidth="1"/>
    <col min="12555" max="12800" width="10.75" style="89"/>
    <col min="12801" max="12801" width="10.75" style="89" customWidth="1"/>
    <col min="12802" max="12803" width="17.25" style="89" customWidth="1"/>
    <col min="12804" max="12805" width="19.5" style="89" customWidth="1"/>
    <col min="12806" max="12806" width="1.75" style="89" customWidth="1"/>
    <col min="12807" max="12810" width="10.75" style="89" customWidth="1"/>
    <col min="12811" max="13056" width="10.75" style="89"/>
    <col min="13057" max="13057" width="10.75" style="89" customWidth="1"/>
    <col min="13058" max="13059" width="17.25" style="89" customWidth="1"/>
    <col min="13060" max="13061" width="19.5" style="89" customWidth="1"/>
    <col min="13062" max="13062" width="1.75" style="89" customWidth="1"/>
    <col min="13063" max="13066" width="10.75" style="89" customWidth="1"/>
    <col min="13067" max="13312" width="10.75" style="89"/>
    <col min="13313" max="13313" width="10.75" style="89" customWidth="1"/>
    <col min="13314" max="13315" width="17.25" style="89" customWidth="1"/>
    <col min="13316" max="13317" width="19.5" style="89" customWidth="1"/>
    <col min="13318" max="13318" width="1.75" style="89" customWidth="1"/>
    <col min="13319" max="13322" width="10.75" style="89" customWidth="1"/>
    <col min="13323" max="13568" width="10.75" style="89"/>
    <col min="13569" max="13569" width="10.75" style="89" customWidth="1"/>
    <col min="13570" max="13571" width="17.25" style="89" customWidth="1"/>
    <col min="13572" max="13573" width="19.5" style="89" customWidth="1"/>
    <col min="13574" max="13574" width="1.75" style="89" customWidth="1"/>
    <col min="13575" max="13578" width="10.75" style="89" customWidth="1"/>
    <col min="13579" max="13824" width="10.75" style="89"/>
    <col min="13825" max="13825" width="10.75" style="89" customWidth="1"/>
    <col min="13826" max="13827" width="17.25" style="89" customWidth="1"/>
    <col min="13828" max="13829" width="19.5" style="89" customWidth="1"/>
    <col min="13830" max="13830" width="1.75" style="89" customWidth="1"/>
    <col min="13831" max="13834" width="10.75" style="89" customWidth="1"/>
    <col min="13835" max="14080" width="10.75" style="89"/>
    <col min="14081" max="14081" width="10.75" style="89" customWidth="1"/>
    <col min="14082" max="14083" width="17.25" style="89" customWidth="1"/>
    <col min="14084" max="14085" width="19.5" style="89" customWidth="1"/>
    <col min="14086" max="14086" width="1.75" style="89" customWidth="1"/>
    <col min="14087" max="14090" width="10.75" style="89" customWidth="1"/>
    <col min="14091" max="14336" width="10.75" style="89"/>
    <col min="14337" max="14337" width="10.75" style="89" customWidth="1"/>
    <col min="14338" max="14339" width="17.25" style="89" customWidth="1"/>
    <col min="14340" max="14341" width="19.5" style="89" customWidth="1"/>
    <col min="14342" max="14342" width="1.75" style="89" customWidth="1"/>
    <col min="14343" max="14346" width="10.75" style="89" customWidth="1"/>
    <col min="14347" max="14592" width="10.75" style="89"/>
    <col min="14593" max="14593" width="10.75" style="89" customWidth="1"/>
    <col min="14594" max="14595" width="17.25" style="89" customWidth="1"/>
    <col min="14596" max="14597" width="19.5" style="89" customWidth="1"/>
    <col min="14598" max="14598" width="1.75" style="89" customWidth="1"/>
    <col min="14599" max="14602" width="10.75" style="89" customWidth="1"/>
    <col min="14603" max="14848" width="10.75" style="89"/>
    <col min="14849" max="14849" width="10.75" style="89" customWidth="1"/>
    <col min="14850" max="14851" width="17.25" style="89" customWidth="1"/>
    <col min="14852" max="14853" width="19.5" style="89" customWidth="1"/>
    <col min="14854" max="14854" width="1.75" style="89" customWidth="1"/>
    <col min="14855" max="14858" width="10.75" style="89" customWidth="1"/>
    <col min="14859" max="15104" width="10.75" style="89"/>
    <col min="15105" max="15105" width="10.75" style="89" customWidth="1"/>
    <col min="15106" max="15107" width="17.25" style="89" customWidth="1"/>
    <col min="15108" max="15109" width="19.5" style="89" customWidth="1"/>
    <col min="15110" max="15110" width="1.75" style="89" customWidth="1"/>
    <col min="15111" max="15114" width="10.75" style="89" customWidth="1"/>
    <col min="15115" max="15360" width="10.75" style="89"/>
    <col min="15361" max="15361" width="10.75" style="89" customWidth="1"/>
    <col min="15362" max="15363" width="17.25" style="89" customWidth="1"/>
    <col min="15364" max="15365" width="19.5" style="89" customWidth="1"/>
    <col min="15366" max="15366" width="1.75" style="89" customWidth="1"/>
    <col min="15367" max="15370" width="10.75" style="89" customWidth="1"/>
    <col min="15371" max="15616" width="10.75" style="89"/>
    <col min="15617" max="15617" width="10.75" style="89" customWidth="1"/>
    <col min="15618" max="15619" width="17.25" style="89" customWidth="1"/>
    <col min="15620" max="15621" width="19.5" style="89" customWidth="1"/>
    <col min="15622" max="15622" width="1.75" style="89" customWidth="1"/>
    <col min="15623" max="15626" width="10.75" style="89" customWidth="1"/>
    <col min="15627" max="15872" width="10.75" style="89"/>
    <col min="15873" max="15873" width="10.75" style="89" customWidth="1"/>
    <col min="15874" max="15875" width="17.25" style="89" customWidth="1"/>
    <col min="15876" max="15877" width="19.5" style="89" customWidth="1"/>
    <col min="15878" max="15878" width="1.75" style="89" customWidth="1"/>
    <col min="15879" max="15882" width="10.75" style="89" customWidth="1"/>
    <col min="15883" max="16128" width="10.75" style="89"/>
    <col min="16129" max="16129" width="10.75" style="89" customWidth="1"/>
    <col min="16130" max="16131" width="17.25" style="89" customWidth="1"/>
    <col min="16132" max="16133" width="19.5" style="89" customWidth="1"/>
    <col min="16134" max="16134" width="1.75" style="89" customWidth="1"/>
    <col min="16135" max="16138" width="10.75" style="89" customWidth="1"/>
    <col min="16139" max="16384" width="10.75" style="89"/>
  </cols>
  <sheetData>
    <row r="1" spans="1:10" ht="14.25">
      <c r="A1" s="228" t="s">
        <v>93</v>
      </c>
      <c r="B1" s="61"/>
    </row>
    <row r="2" spans="1:10" ht="14.25">
      <c r="A2" s="228" t="s">
        <v>94</v>
      </c>
      <c r="B2" s="61"/>
    </row>
    <row r="3" spans="1:10" s="70" customFormat="1" ht="18" customHeight="1" thickBot="1">
      <c r="A3" s="64"/>
      <c r="B3" s="64"/>
      <c r="C3" s="64"/>
      <c r="D3" s="65"/>
      <c r="E3" s="9" t="s">
        <v>208</v>
      </c>
      <c r="F3" s="68"/>
      <c r="G3" s="68"/>
      <c r="H3" s="68"/>
      <c r="I3" s="69" t="s">
        <v>74</v>
      </c>
      <c r="J3" s="68"/>
    </row>
    <row r="4" spans="1:10" s="70" customFormat="1" ht="15.75" customHeight="1">
      <c r="A4" s="90" t="s">
        <v>75</v>
      </c>
      <c r="B4" s="91" t="s">
        <v>95</v>
      </c>
      <c r="C4" s="92" t="s">
        <v>96</v>
      </c>
      <c r="D4" s="92" t="s">
        <v>97</v>
      </c>
      <c r="E4" s="91" t="s">
        <v>97</v>
      </c>
      <c r="F4" s="68"/>
      <c r="G4" s="68"/>
      <c r="H4" s="68"/>
      <c r="I4" s="68"/>
      <c r="J4" s="68"/>
    </row>
    <row r="5" spans="1:10" s="70" customFormat="1" ht="15.75" customHeight="1">
      <c r="A5" s="93"/>
      <c r="B5" s="94"/>
      <c r="C5" s="95"/>
      <c r="D5" s="95" t="s">
        <v>98</v>
      </c>
      <c r="E5" s="94" t="s">
        <v>99</v>
      </c>
      <c r="F5" s="68"/>
      <c r="G5" s="68"/>
      <c r="H5" s="68"/>
      <c r="I5" s="68"/>
      <c r="J5" s="68"/>
    </row>
    <row r="6" spans="1:10" s="70" customFormat="1" ht="15.75" customHeight="1" thickBot="1">
      <c r="A6" s="96" t="s">
        <v>6</v>
      </c>
      <c r="B6" s="97" t="s">
        <v>100</v>
      </c>
      <c r="C6" s="98" t="s">
        <v>101</v>
      </c>
      <c r="D6" s="98" t="s">
        <v>102</v>
      </c>
      <c r="E6" s="97" t="s">
        <v>103</v>
      </c>
      <c r="F6" s="68"/>
      <c r="G6" s="68"/>
      <c r="H6" s="68"/>
      <c r="I6" s="68"/>
      <c r="J6" s="68"/>
    </row>
    <row r="7" spans="1:10" s="79" customFormat="1" ht="15.75" customHeight="1">
      <c r="A7" s="75" t="s">
        <v>104</v>
      </c>
      <c r="B7" s="76">
        <f>SUM(B8:B23)</f>
        <v>4323</v>
      </c>
      <c r="C7" s="76">
        <f>SUM(C8:C23)</f>
        <v>2470</v>
      </c>
      <c r="D7" s="76">
        <f>SUM(D8:D23)</f>
        <v>4381</v>
      </c>
      <c r="E7" s="77">
        <f>SUM(E8:E23)</f>
        <v>5697</v>
      </c>
    </row>
    <row r="8" spans="1:10" s="79" customFormat="1" ht="15.75" customHeight="1">
      <c r="A8" s="80" t="s">
        <v>82</v>
      </c>
      <c r="B8" s="81">
        <v>117</v>
      </c>
      <c r="C8" s="81">
        <v>34</v>
      </c>
      <c r="D8" s="81">
        <v>225</v>
      </c>
      <c r="E8" s="82">
        <v>306</v>
      </c>
    </row>
    <row r="9" spans="1:10" s="79" customFormat="1" ht="15.75" customHeight="1">
      <c r="A9" s="99" t="s">
        <v>20</v>
      </c>
      <c r="B9" s="81">
        <v>202</v>
      </c>
      <c r="C9" s="81">
        <v>79</v>
      </c>
      <c r="D9" s="81">
        <v>209</v>
      </c>
      <c r="E9" s="82">
        <v>304</v>
      </c>
    </row>
    <row r="10" spans="1:10" s="79" customFormat="1" ht="15.75" customHeight="1">
      <c r="A10" s="99" t="s">
        <v>21</v>
      </c>
      <c r="B10" s="81">
        <v>219</v>
      </c>
      <c r="C10" s="81">
        <v>132</v>
      </c>
      <c r="D10" s="81">
        <v>224</v>
      </c>
      <c r="E10" s="82">
        <v>289</v>
      </c>
    </row>
    <row r="11" spans="1:10" s="79" customFormat="1" ht="15.75" customHeight="1">
      <c r="A11" s="99" t="s">
        <v>22</v>
      </c>
      <c r="B11" s="81">
        <v>266</v>
      </c>
      <c r="C11" s="81">
        <v>185</v>
      </c>
      <c r="D11" s="81">
        <v>248</v>
      </c>
      <c r="E11" s="82">
        <v>296</v>
      </c>
    </row>
    <row r="12" spans="1:10" s="79" customFormat="1" ht="15.75" customHeight="1">
      <c r="A12" s="99" t="s">
        <v>83</v>
      </c>
      <c r="B12" s="81">
        <v>353</v>
      </c>
      <c r="C12" s="81">
        <v>109</v>
      </c>
      <c r="D12" s="81">
        <v>338</v>
      </c>
      <c r="E12" s="82">
        <v>489</v>
      </c>
    </row>
    <row r="13" spans="1:10" s="79" customFormat="1" ht="15.75" customHeight="1">
      <c r="A13" s="99" t="s">
        <v>24</v>
      </c>
      <c r="B13" s="81">
        <v>535</v>
      </c>
      <c r="C13" s="81">
        <v>77</v>
      </c>
      <c r="D13" s="81">
        <v>479</v>
      </c>
      <c r="E13" s="82">
        <v>868</v>
      </c>
    </row>
    <row r="14" spans="1:10" s="79" customFormat="1" ht="15.75" customHeight="1">
      <c r="A14" s="99" t="s">
        <v>84</v>
      </c>
      <c r="B14" s="81">
        <v>99</v>
      </c>
      <c r="C14" s="81">
        <v>51</v>
      </c>
      <c r="D14" s="81">
        <v>180</v>
      </c>
      <c r="E14" s="82">
        <v>219</v>
      </c>
    </row>
    <row r="15" spans="1:10" s="79" customFormat="1" ht="15.75" customHeight="1">
      <c r="A15" s="99" t="s">
        <v>85</v>
      </c>
      <c r="B15" s="81">
        <v>129</v>
      </c>
      <c r="C15" s="81">
        <v>82</v>
      </c>
      <c r="D15" s="81">
        <v>160</v>
      </c>
      <c r="E15" s="82">
        <v>209</v>
      </c>
    </row>
    <row r="16" spans="1:10" s="79" customFormat="1" ht="15.75" customHeight="1">
      <c r="A16" s="99" t="s">
        <v>86</v>
      </c>
      <c r="B16" s="81">
        <v>183</v>
      </c>
      <c r="C16" s="81">
        <v>110</v>
      </c>
      <c r="D16" s="81">
        <v>192</v>
      </c>
      <c r="E16" s="82">
        <v>226</v>
      </c>
    </row>
    <row r="17" spans="1:10" s="79" customFormat="1" ht="15.75" customHeight="1">
      <c r="A17" s="99" t="s">
        <v>105</v>
      </c>
      <c r="B17" s="81">
        <v>418</v>
      </c>
      <c r="C17" s="81">
        <v>288</v>
      </c>
      <c r="D17" s="81">
        <v>341</v>
      </c>
      <c r="E17" s="82">
        <v>404</v>
      </c>
    </row>
    <row r="18" spans="1:10" s="79" customFormat="1" ht="15.75" customHeight="1">
      <c r="A18" s="99" t="s">
        <v>29</v>
      </c>
      <c r="B18" s="81">
        <v>644</v>
      </c>
      <c r="C18" s="81">
        <v>480</v>
      </c>
      <c r="D18" s="81">
        <v>609</v>
      </c>
      <c r="E18" s="82">
        <v>654</v>
      </c>
    </row>
    <row r="19" spans="1:10" s="79" customFormat="1" ht="15.75" customHeight="1">
      <c r="A19" s="99" t="s">
        <v>30</v>
      </c>
      <c r="B19" s="81">
        <v>356</v>
      </c>
      <c r="C19" s="81">
        <v>284</v>
      </c>
      <c r="D19" s="81">
        <v>236</v>
      </c>
      <c r="E19" s="82">
        <v>284</v>
      </c>
    </row>
    <row r="20" spans="1:10" s="79" customFormat="1" ht="15.75" customHeight="1">
      <c r="A20" s="99" t="s">
        <v>88</v>
      </c>
      <c r="B20" s="81">
        <v>208</v>
      </c>
      <c r="C20" s="81">
        <v>136</v>
      </c>
      <c r="D20" s="81">
        <v>211</v>
      </c>
      <c r="E20" s="82">
        <v>265</v>
      </c>
    </row>
    <row r="21" spans="1:10" s="79" customFormat="1" ht="15.75" customHeight="1">
      <c r="A21" s="99" t="s">
        <v>32</v>
      </c>
      <c r="B21" s="81">
        <v>406</v>
      </c>
      <c r="C21" s="81">
        <v>316</v>
      </c>
      <c r="D21" s="81">
        <v>338</v>
      </c>
      <c r="E21" s="82">
        <v>406</v>
      </c>
    </row>
    <row r="22" spans="1:10" s="79" customFormat="1" ht="15.75" customHeight="1">
      <c r="A22" s="99" t="s">
        <v>106</v>
      </c>
      <c r="B22" s="81">
        <v>44</v>
      </c>
      <c r="C22" s="81">
        <v>13</v>
      </c>
      <c r="D22" s="81">
        <v>176</v>
      </c>
      <c r="E22" s="82">
        <v>206</v>
      </c>
    </row>
    <row r="23" spans="1:10" s="79" customFormat="1" ht="15.75" customHeight="1" thickBot="1">
      <c r="A23" s="83" t="s">
        <v>107</v>
      </c>
      <c r="B23" s="84">
        <v>144</v>
      </c>
      <c r="C23" s="84">
        <v>94</v>
      </c>
      <c r="D23" s="84">
        <v>215</v>
      </c>
      <c r="E23" s="85">
        <v>272</v>
      </c>
    </row>
    <row r="24" spans="1:10" s="70" customFormat="1" ht="6.75" customHeight="1">
      <c r="B24" s="100"/>
      <c r="C24" s="100"/>
      <c r="D24" s="100"/>
      <c r="E24" s="100"/>
      <c r="F24" s="68"/>
      <c r="G24" s="68"/>
      <c r="H24" s="68"/>
      <c r="I24" s="68"/>
      <c r="J24" s="68"/>
    </row>
  </sheetData>
  <phoneticPr fontId="2"/>
  <pageMargins left="0.78740157480314965" right="0.78740157480314965" top="0.78740157480314965" bottom="0.9055118110236221" header="0.51181102362204722" footer="0.51181102362204722"/>
  <pageSetup paperSize="9" orientation="portrait" r:id="rId1"/>
  <headerFooter alignWithMargins="0">
    <oddHeader>&amp;L</oddHeader>
    <oddFooter>&amp;L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E26"/>
  <sheetViews>
    <sheetView showGridLines="0" zoomScaleNormal="100" workbookViewId="0">
      <selection activeCell="B8" sqref="B8:E23"/>
    </sheetView>
  </sheetViews>
  <sheetFormatPr defaultColWidth="10.75" defaultRowHeight="12"/>
  <cols>
    <col min="1" max="1" width="10.75" style="70" customWidth="1"/>
    <col min="2" max="3" width="17.125" style="68" customWidth="1"/>
    <col min="4" max="5" width="19.875" style="68" customWidth="1"/>
    <col min="6" max="219" width="10.75" style="70" customWidth="1"/>
    <col min="220" max="256" width="10.75" style="70"/>
    <col min="257" max="257" width="10.75" style="70" customWidth="1"/>
    <col min="258" max="259" width="17.125" style="70" customWidth="1"/>
    <col min="260" max="261" width="19.875" style="70" customWidth="1"/>
    <col min="262" max="475" width="10.75" style="70" customWidth="1"/>
    <col min="476" max="512" width="10.75" style="70"/>
    <col min="513" max="513" width="10.75" style="70" customWidth="1"/>
    <col min="514" max="515" width="17.125" style="70" customWidth="1"/>
    <col min="516" max="517" width="19.875" style="70" customWidth="1"/>
    <col min="518" max="731" width="10.75" style="70" customWidth="1"/>
    <col min="732" max="768" width="10.75" style="70"/>
    <col min="769" max="769" width="10.75" style="70" customWidth="1"/>
    <col min="770" max="771" width="17.125" style="70" customWidth="1"/>
    <col min="772" max="773" width="19.875" style="70" customWidth="1"/>
    <col min="774" max="987" width="10.75" style="70" customWidth="1"/>
    <col min="988" max="1024" width="10.75" style="70"/>
    <col min="1025" max="1025" width="10.75" style="70" customWidth="1"/>
    <col min="1026" max="1027" width="17.125" style="70" customWidth="1"/>
    <col min="1028" max="1029" width="19.875" style="70" customWidth="1"/>
    <col min="1030" max="1243" width="10.75" style="70" customWidth="1"/>
    <col min="1244" max="1280" width="10.75" style="70"/>
    <col min="1281" max="1281" width="10.75" style="70" customWidth="1"/>
    <col min="1282" max="1283" width="17.125" style="70" customWidth="1"/>
    <col min="1284" max="1285" width="19.875" style="70" customWidth="1"/>
    <col min="1286" max="1499" width="10.75" style="70" customWidth="1"/>
    <col min="1500" max="1536" width="10.75" style="70"/>
    <col min="1537" max="1537" width="10.75" style="70" customWidth="1"/>
    <col min="1538" max="1539" width="17.125" style="70" customWidth="1"/>
    <col min="1540" max="1541" width="19.875" style="70" customWidth="1"/>
    <col min="1542" max="1755" width="10.75" style="70" customWidth="1"/>
    <col min="1756" max="1792" width="10.75" style="70"/>
    <col min="1793" max="1793" width="10.75" style="70" customWidth="1"/>
    <col min="1794" max="1795" width="17.125" style="70" customWidth="1"/>
    <col min="1796" max="1797" width="19.875" style="70" customWidth="1"/>
    <col min="1798" max="2011" width="10.75" style="70" customWidth="1"/>
    <col min="2012" max="2048" width="10.75" style="70"/>
    <col min="2049" max="2049" width="10.75" style="70" customWidth="1"/>
    <col min="2050" max="2051" width="17.125" style="70" customWidth="1"/>
    <col min="2052" max="2053" width="19.875" style="70" customWidth="1"/>
    <col min="2054" max="2267" width="10.75" style="70" customWidth="1"/>
    <col min="2268" max="2304" width="10.75" style="70"/>
    <col min="2305" max="2305" width="10.75" style="70" customWidth="1"/>
    <col min="2306" max="2307" width="17.125" style="70" customWidth="1"/>
    <col min="2308" max="2309" width="19.875" style="70" customWidth="1"/>
    <col min="2310" max="2523" width="10.75" style="70" customWidth="1"/>
    <col min="2524" max="2560" width="10.75" style="70"/>
    <col min="2561" max="2561" width="10.75" style="70" customWidth="1"/>
    <col min="2562" max="2563" width="17.125" style="70" customWidth="1"/>
    <col min="2564" max="2565" width="19.875" style="70" customWidth="1"/>
    <col min="2566" max="2779" width="10.75" style="70" customWidth="1"/>
    <col min="2780" max="2816" width="10.75" style="70"/>
    <col min="2817" max="2817" width="10.75" style="70" customWidth="1"/>
    <col min="2818" max="2819" width="17.125" style="70" customWidth="1"/>
    <col min="2820" max="2821" width="19.875" style="70" customWidth="1"/>
    <col min="2822" max="3035" width="10.75" style="70" customWidth="1"/>
    <col min="3036" max="3072" width="10.75" style="70"/>
    <col min="3073" max="3073" width="10.75" style="70" customWidth="1"/>
    <col min="3074" max="3075" width="17.125" style="70" customWidth="1"/>
    <col min="3076" max="3077" width="19.875" style="70" customWidth="1"/>
    <col min="3078" max="3291" width="10.75" style="70" customWidth="1"/>
    <col min="3292" max="3328" width="10.75" style="70"/>
    <col min="3329" max="3329" width="10.75" style="70" customWidth="1"/>
    <col min="3330" max="3331" width="17.125" style="70" customWidth="1"/>
    <col min="3332" max="3333" width="19.875" style="70" customWidth="1"/>
    <col min="3334" max="3547" width="10.75" style="70" customWidth="1"/>
    <col min="3548" max="3584" width="10.75" style="70"/>
    <col min="3585" max="3585" width="10.75" style="70" customWidth="1"/>
    <col min="3586" max="3587" width="17.125" style="70" customWidth="1"/>
    <col min="3588" max="3589" width="19.875" style="70" customWidth="1"/>
    <col min="3590" max="3803" width="10.75" style="70" customWidth="1"/>
    <col min="3804" max="3840" width="10.75" style="70"/>
    <col min="3841" max="3841" width="10.75" style="70" customWidth="1"/>
    <col min="3842" max="3843" width="17.125" style="70" customWidth="1"/>
    <col min="3844" max="3845" width="19.875" style="70" customWidth="1"/>
    <col min="3846" max="4059" width="10.75" style="70" customWidth="1"/>
    <col min="4060" max="4096" width="10.75" style="70"/>
    <col min="4097" max="4097" width="10.75" style="70" customWidth="1"/>
    <col min="4098" max="4099" width="17.125" style="70" customWidth="1"/>
    <col min="4100" max="4101" width="19.875" style="70" customWidth="1"/>
    <col min="4102" max="4315" width="10.75" style="70" customWidth="1"/>
    <col min="4316" max="4352" width="10.75" style="70"/>
    <col min="4353" max="4353" width="10.75" style="70" customWidth="1"/>
    <col min="4354" max="4355" width="17.125" style="70" customWidth="1"/>
    <col min="4356" max="4357" width="19.875" style="70" customWidth="1"/>
    <col min="4358" max="4571" width="10.75" style="70" customWidth="1"/>
    <col min="4572" max="4608" width="10.75" style="70"/>
    <col min="4609" max="4609" width="10.75" style="70" customWidth="1"/>
    <col min="4610" max="4611" width="17.125" style="70" customWidth="1"/>
    <col min="4612" max="4613" width="19.875" style="70" customWidth="1"/>
    <col min="4614" max="4827" width="10.75" style="70" customWidth="1"/>
    <col min="4828" max="4864" width="10.75" style="70"/>
    <col min="4865" max="4865" width="10.75" style="70" customWidth="1"/>
    <col min="4866" max="4867" width="17.125" style="70" customWidth="1"/>
    <col min="4868" max="4869" width="19.875" style="70" customWidth="1"/>
    <col min="4870" max="5083" width="10.75" style="70" customWidth="1"/>
    <col min="5084" max="5120" width="10.75" style="70"/>
    <col min="5121" max="5121" width="10.75" style="70" customWidth="1"/>
    <col min="5122" max="5123" width="17.125" style="70" customWidth="1"/>
    <col min="5124" max="5125" width="19.875" style="70" customWidth="1"/>
    <col min="5126" max="5339" width="10.75" style="70" customWidth="1"/>
    <col min="5340" max="5376" width="10.75" style="70"/>
    <col min="5377" max="5377" width="10.75" style="70" customWidth="1"/>
    <col min="5378" max="5379" width="17.125" style="70" customWidth="1"/>
    <col min="5380" max="5381" width="19.875" style="70" customWidth="1"/>
    <col min="5382" max="5595" width="10.75" style="70" customWidth="1"/>
    <col min="5596" max="5632" width="10.75" style="70"/>
    <col min="5633" max="5633" width="10.75" style="70" customWidth="1"/>
    <col min="5634" max="5635" width="17.125" style="70" customWidth="1"/>
    <col min="5636" max="5637" width="19.875" style="70" customWidth="1"/>
    <col min="5638" max="5851" width="10.75" style="70" customWidth="1"/>
    <col min="5852" max="5888" width="10.75" style="70"/>
    <col min="5889" max="5889" width="10.75" style="70" customWidth="1"/>
    <col min="5890" max="5891" width="17.125" style="70" customWidth="1"/>
    <col min="5892" max="5893" width="19.875" style="70" customWidth="1"/>
    <col min="5894" max="6107" width="10.75" style="70" customWidth="1"/>
    <col min="6108" max="6144" width="10.75" style="70"/>
    <col min="6145" max="6145" width="10.75" style="70" customWidth="1"/>
    <col min="6146" max="6147" width="17.125" style="70" customWidth="1"/>
    <col min="6148" max="6149" width="19.875" style="70" customWidth="1"/>
    <col min="6150" max="6363" width="10.75" style="70" customWidth="1"/>
    <col min="6364" max="6400" width="10.75" style="70"/>
    <col min="6401" max="6401" width="10.75" style="70" customWidth="1"/>
    <col min="6402" max="6403" width="17.125" style="70" customWidth="1"/>
    <col min="6404" max="6405" width="19.875" style="70" customWidth="1"/>
    <col min="6406" max="6619" width="10.75" style="70" customWidth="1"/>
    <col min="6620" max="6656" width="10.75" style="70"/>
    <col min="6657" max="6657" width="10.75" style="70" customWidth="1"/>
    <col min="6658" max="6659" width="17.125" style="70" customWidth="1"/>
    <col min="6660" max="6661" width="19.875" style="70" customWidth="1"/>
    <col min="6662" max="6875" width="10.75" style="70" customWidth="1"/>
    <col min="6876" max="6912" width="10.75" style="70"/>
    <col min="6913" max="6913" width="10.75" style="70" customWidth="1"/>
    <col min="6914" max="6915" width="17.125" style="70" customWidth="1"/>
    <col min="6916" max="6917" width="19.875" style="70" customWidth="1"/>
    <col min="6918" max="7131" width="10.75" style="70" customWidth="1"/>
    <col min="7132" max="7168" width="10.75" style="70"/>
    <col min="7169" max="7169" width="10.75" style="70" customWidth="1"/>
    <col min="7170" max="7171" width="17.125" style="70" customWidth="1"/>
    <col min="7172" max="7173" width="19.875" style="70" customWidth="1"/>
    <col min="7174" max="7387" width="10.75" style="70" customWidth="1"/>
    <col min="7388" max="7424" width="10.75" style="70"/>
    <col min="7425" max="7425" width="10.75" style="70" customWidth="1"/>
    <col min="7426" max="7427" width="17.125" style="70" customWidth="1"/>
    <col min="7428" max="7429" width="19.875" style="70" customWidth="1"/>
    <col min="7430" max="7643" width="10.75" style="70" customWidth="1"/>
    <col min="7644" max="7680" width="10.75" style="70"/>
    <col min="7681" max="7681" width="10.75" style="70" customWidth="1"/>
    <col min="7682" max="7683" width="17.125" style="70" customWidth="1"/>
    <col min="7684" max="7685" width="19.875" style="70" customWidth="1"/>
    <col min="7686" max="7899" width="10.75" style="70" customWidth="1"/>
    <col min="7900" max="7936" width="10.75" style="70"/>
    <col min="7937" max="7937" width="10.75" style="70" customWidth="1"/>
    <col min="7938" max="7939" width="17.125" style="70" customWidth="1"/>
    <col min="7940" max="7941" width="19.875" style="70" customWidth="1"/>
    <col min="7942" max="8155" width="10.75" style="70" customWidth="1"/>
    <col min="8156" max="8192" width="10.75" style="70"/>
    <col min="8193" max="8193" width="10.75" style="70" customWidth="1"/>
    <col min="8194" max="8195" width="17.125" style="70" customWidth="1"/>
    <col min="8196" max="8197" width="19.875" style="70" customWidth="1"/>
    <col min="8198" max="8411" width="10.75" style="70" customWidth="1"/>
    <col min="8412" max="8448" width="10.75" style="70"/>
    <col min="8449" max="8449" width="10.75" style="70" customWidth="1"/>
    <col min="8450" max="8451" width="17.125" style="70" customWidth="1"/>
    <col min="8452" max="8453" width="19.875" style="70" customWidth="1"/>
    <col min="8454" max="8667" width="10.75" style="70" customWidth="1"/>
    <col min="8668" max="8704" width="10.75" style="70"/>
    <col min="8705" max="8705" width="10.75" style="70" customWidth="1"/>
    <col min="8706" max="8707" width="17.125" style="70" customWidth="1"/>
    <col min="8708" max="8709" width="19.875" style="70" customWidth="1"/>
    <col min="8710" max="8923" width="10.75" style="70" customWidth="1"/>
    <col min="8924" max="8960" width="10.75" style="70"/>
    <col min="8961" max="8961" width="10.75" style="70" customWidth="1"/>
    <col min="8962" max="8963" width="17.125" style="70" customWidth="1"/>
    <col min="8964" max="8965" width="19.875" style="70" customWidth="1"/>
    <col min="8966" max="9179" width="10.75" style="70" customWidth="1"/>
    <col min="9180" max="9216" width="10.75" style="70"/>
    <col min="9217" max="9217" width="10.75" style="70" customWidth="1"/>
    <col min="9218" max="9219" width="17.125" style="70" customWidth="1"/>
    <col min="9220" max="9221" width="19.875" style="70" customWidth="1"/>
    <col min="9222" max="9435" width="10.75" style="70" customWidth="1"/>
    <col min="9436" max="9472" width="10.75" style="70"/>
    <col min="9473" max="9473" width="10.75" style="70" customWidth="1"/>
    <col min="9474" max="9475" width="17.125" style="70" customWidth="1"/>
    <col min="9476" max="9477" width="19.875" style="70" customWidth="1"/>
    <col min="9478" max="9691" width="10.75" style="70" customWidth="1"/>
    <col min="9692" max="9728" width="10.75" style="70"/>
    <col min="9729" max="9729" width="10.75" style="70" customWidth="1"/>
    <col min="9730" max="9731" width="17.125" style="70" customWidth="1"/>
    <col min="9732" max="9733" width="19.875" style="70" customWidth="1"/>
    <col min="9734" max="9947" width="10.75" style="70" customWidth="1"/>
    <col min="9948" max="9984" width="10.75" style="70"/>
    <col min="9985" max="9985" width="10.75" style="70" customWidth="1"/>
    <col min="9986" max="9987" width="17.125" style="70" customWidth="1"/>
    <col min="9988" max="9989" width="19.875" style="70" customWidth="1"/>
    <col min="9990" max="10203" width="10.75" style="70" customWidth="1"/>
    <col min="10204" max="10240" width="10.75" style="70"/>
    <col min="10241" max="10241" width="10.75" style="70" customWidth="1"/>
    <col min="10242" max="10243" width="17.125" style="70" customWidth="1"/>
    <col min="10244" max="10245" width="19.875" style="70" customWidth="1"/>
    <col min="10246" max="10459" width="10.75" style="70" customWidth="1"/>
    <col min="10460" max="10496" width="10.75" style="70"/>
    <col min="10497" max="10497" width="10.75" style="70" customWidth="1"/>
    <col min="10498" max="10499" width="17.125" style="70" customWidth="1"/>
    <col min="10500" max="10501" width="19.875" style="70" customWidth="1"/>
    <col min="10502" max="10715" width="10.75" style="70" customWidth="1"/>
    <col min="10716" max="10752" width="10.75" style="70"/>
    <col min="10753" max="10753" width="10.75" style="70" customWidth="1"/>
    <col min="10754" max="10755" width="17.125" style="70" customWidth="1"/>
    <col min="10756" max="10757" width="19.875" style="70" customWidth="1"/>
    <col min="10758" max="10971" width="10.75" style="70" customWidth="1"/>
    <col min="10972" max="11008" width="10.75" style="70"/>
    <col min="11009" max="11009" width="10.75" style="70" customWidth="1"/>
    <col min="11010" max="11011" width="17.125" style="70" customWidth="1"/>
    <col min="11012" max="11013" width="19.875" style="70" customWidth="1"/>
    <col min="11014" max="11227" width="10.75" style="70" customWidth="1"/>
    <col min="11228" max="11264" width="10.75" style="70"/>
    <col min="11265" max="11265" width="10.75" style="70" customWidth="1"/>
    <col min="11266" max="11267" width="17.125" style="70" customWidth="1"/>
    <col min="11268" max="11269" width="19.875" style="70" customWidth="1"/>
    <col min="11270" max="11483" width="10.75" style="70" customWidth="1"/>
    <col min="11484" max="11520" width="10.75" style="70"/>
    <col min="11521" max="11521" width="10.75" style="70" customWidth="1"/>
    <col min="11522" max="11523" width="17.125" style="70" customWidth="1"/>
    <col min="11524" max="11525" width="19.875" style="70" customWidth="1"/>
    <col min="11526" max="11739" width="10.75" style="70" customWidth="1"/>
    <col min="11740" max="11776" width="10.75" style="70"/>
    <col min="11777" max="11777" width="10.75" style="70" customWidth="1"/>
    <col min="11778" max="11779" width="17.125" style="70" customWidth="1"/>
    <col min="11780" max="11781" width="19.875" style="70" customWidth="1"/>
    <col min="11782" max="11995" width="10.75" style="70" customWidth="1"/>
    <col min="11996" max="12032" width="10.75" style="70"/>
    <col min="12033" max="12033" width="10.75" style="70" customWidth="1"/>
    <col min="12034" max="12035" width="17.125" style="70" customWidth="1"/>
    <col min="12036" max="12037" width="19.875" style="70" customWidth="1"/>
    <col min="12038" max="12251" width="10.75" style="70" customWidth="1"/>
    <col min="12252" max="12288" width="10.75" style="70"/>
    <col min="12289" max="12289" width="10.75" style="70" customWidth="1"/>
    <col min="12290" max="12291" width="17.125" style="70" customWidth="1"/>
    <col min="12292" max="12293" width="19.875" style="70" customWidth="1"/>
    <col min="12294" max="12507" width="10.75" style="70" customWidth="1"/>
    <col min="12508" max="12544" width="10.75" style="70"/>
    <col min="12545" max="12545" width="10.75" style="70" customWidth="1"/>
    <col min="12546" max="12547" width="17.125" style="70" customWidth="1"/>
    <col min="12548" max="12549" width="19.875" style="70" customWidth="1"/>
    <col min="12550" max="12763" width="10.75" style="70" customWidth="1"/>
    <col min="12764" max="12800" width="10.75" style="70"/>
    <col min="12801" max="12801" width="10.75" style="70" customWidth="1"/>
    <col min="12802" max="12803" width="17.125" style="70" customWidth="1"/>
    <col min="12804" max="12805" width="19.875" style="70" customWidth="1"/>
    <col min="12806" max="13019" width="10.75" style="70" customWidth="1"/>
    <col min="13020" max="13056" width="10.75" style="70"/>
    <col min="13057" max="13057" width="10.75" style="70" customWidth="1"/>
    <col min="13058" max="13059" width="17.125" style="70" customWidth="1"/>
    <col min="13060" max="13061" width="19.875" style="70" customWidth="1"/>
    <col min="13062" max="13275" width="10.75" style="70" customWidth="1"/>
    <col min="13276" max="13312" width="10.75" style="70"/>
    <col min="13313" max="13313" width="10.75" style="70" customWidth="1"/>
    <col min="13314" max="13315" width="17.125" style="70" customWidth="1"/>
    <col min="13316" max="13317" width="19.875" style="70" customWidth="1"/>
    <col min="13318" max="13531" width="10.75" style="70" customWidth="1"/>
    <col min="13532" max="13568" width="10.75" style="70"/>
    <col min="13569" max="13569" width="10.75" style="70" customWidth="1"/>
    <col min="13570" max="13571" width="17.125" style="70" customWidth="1"/>
    <col min="13572" max="13573" width="19.875" style="70" customWidth="1"/>
    <col min="13574" max="13787" width="10.75" style="70" customWidth="1"/>
    <col min="13788" max="13824" width="10.75" style="70"/>
    <col min="13825" max="13825" width="10.75" style="70" customWidth="1"/>
    <col min="13826" max="13827" width="17.125" style="70" customWidth="1"/>
    <col min="13828" max="13829" width="19.875" style="70" customWidth="1"/>
    <col min="13830" max="14043" width="10.75" style="70" customWidth="1"/>
    <col min="14044" max="14080" width="10.75" style="70"/>
    <col min="14081" max="14081" width="10.75" style="70" customWidth="1"/>
    <col min="14082" max="14083" width="17.125" style="70" customWidth="1"/>
    <col min="14084" max="14085" width="19.875" style="70" customWidth="1"/>
    <col min="14086" max="14299" width="10.75" style="70" customWidth="1"/>
    <col min="14300" max="14336" width="10.75" style="70"/>
    <col min="14337" max="14337" width="10.75" style="70" customWidth="1"/>
    <col min="14338" max="14339" width="17.125" style="70" customWidth="1"/>
    <col min="14340" max="14341" width="19.875" style="70" customWidth="1"/>
    <col min="14342" max="14555" width="10.75" style="70" customWidth="1"/>
    <col min="14556" max="14592" width="10.75" style="70"/>
    <col min="14593" max="14593" width="10.75" style="70" customWidth="1"/>
    <col min="14594" max="14595" width="17.125" style="70" customWidth="1"/>
    <col min="14596" max="14597" width="19.875" style="70" customWidth="1"/>
    <col min="14598" max="14811" width="10.75" style="70" customWidth="1"/>
    <col min="14812" max="14848" width="10.75" style="70"/>
    <col min="14849" max="14849" width="10.75" style="70" customWidth="1"/>
    <col min="14850" max="14851" width="17.125" style="70" customWidth="1"/>
    <col min="14852" max="14853" width="19.875" style="70" customWidth="1"/>
    <col min="14854" max="15067" width="10.75" style="70" customWidth="1"/>
    <col min="15068" max="15104" width="10.75" style="70"/>
    <col min="15105" max="15105" width="10.75" style="70" customWidth="1"/>
    <col min="15106" max="15107" width="17.125" style="70" customWidth="1"/>
    <col min="15108" max="15109" width="19.875" style="70" customWidth="1"/>
    <col min="15110" max="15323" width="10.75" style="70" customWidth="1"/>
    <col min="15324" max="15360" width="10.75" style="70"/>
    <col min="15361" max="15361" width="10.75" style="70" customWidth="1"/>
    <col min="15362" max="15363" width="17.125" style="70" customWidth="1"/>
    <col min="15364" max="15365" width="19.875" style="70" customWidth="1"/>
    <col min="15366" max="15579" width="10.75" style="70" customWidth="1"/>
    <col min="15580" max="15616" width="10.75" style="70"/>
    <col min="15617" max="15617" width="10.75" style="70" customWidth="1"/>
    <col min="15618" max="15619" width="17.125" style="70" customWidth="1"/>
    <col min="15620" max="15621" width="19.875" style="70" customWidth="1"/>
    <col min="15622" max="15835" width="10.75" style="70" customWidth="1"/>
    <col min="15836" max="15872" width="10.75" style="70"/>
    <col min="15873" max="15873" width="10.75" style="70" customWidth="1"/>
    <col min="15874" max="15875" width="17.125" style="70" customWidth="1"/>
    <col min="15876" max="15877" width="19.875" style="70" customWidth="1"/>
    <col min="15878" max="16091" width="10.75" style="70" customWidth="1"/>
    <col min="16092" max="16128" width="10.75" style="70"/>
    <col min="16129" max="16129" width="10.75" style="70" customWidth="1"/>
    <col min="16130" max="16131" width="17.125" style="70" customWidth="1"/>
    <col min="16132" max="16133" width="19.875" style="70" customWidth="1"/>
    <col min="16134" max="16347" width="10.75" style="70" customWidth="1"/>
    <col min="16348" max="16384" width="10.75" style="70"/>
  </cols>
  <sheetData>
    <row r="1" spans="1:5" ht="16.5" customHeight="1">
      <c r="A1" s="228" t="s">
        <v>108</v>
      </c>
      <c r="B1" s="61"/>
    </row>
    <row r="2" spans="1:5" ht="16.5" customHeight="1">
      <c r="A2" s="228" t="s">
        <v>109</v>
      </c>
      <c r="B2" s="229"/>
    </row>
    <row r="3" spans="1:5" ht="13.15" customHeight="1" thickBot="1">
      <c r="A3" s="64"/>
      <c r="B3" s="64"/>
      <c r="C3" s="64"/>
      <c r="D3" s="101"/>
      <c r="E3" s="67" t="s">
        <v>209</v>
      </c>
    </row>
    <row r="4" spans="1:5" ht="13.15" customHeight="1">
      <c r="A4" s="90" t="s">
        <v>75</v>
      </c>
      <c r="B4" s="91" t="s">
        <v>95</v>
      </c>
      <c r="C4" s="92" t="s">
        <v>96</v>
      </c>
      <c r="D4" s="92" t="s">
        <v>97</v>
      </c>
      <c r="E4" s="91" t="s">
        <v>110</v>
      </c>
    </row>
    <row r="5" spans="1:5" ht="13.15" customHeight="1">
      <c r="A5" s="93"/>
      <c r="B5" s="94"/>
      <c r="C5" s="95"/>
      <c r="D5" s="95" t="s">
        <v>111</v>
      </c>
      <c r="E5" s="94" t="s">
        <v>112</v>
      </c>
    </row>
    <row r="6" spans="1:5" ht="13.15" customHeight="1">
      <c r="A6" s="102" t="s">
        <v>6</v>
      </c>
      <c r="B6" s="103" t="s">
        <v>113</v>
      </c>
      <c r="C6" s="103" t="s">
        <v>113</v>
      </c>
      <c r="D6" s="103" t="s">
        <v>113</v>
      </c>
      <c r="E6" s="103" t="s">
        <v>113</v>
      </c>
    </row>
    <row r="7" spans="1:5" s="79" customFormat="1" ht="15" customHeight="1">
      <c r="A7" s="104" t="s">
        <v>104</v>
      </c>
      <c r="B7" s="105">
        <f>SUM(B8:B23)</f>
        <v>8447</v>
      </c>
      <c r="C7" s="105">
        <f>SUM(C8:C23)</f>
        <v>5887</v>
      </c>
      <c r="D7" s="105">
        <f>SUM(D8:D23)</f>
        <v>26159</v>
      </c>
      <c r="E7" s="106">
        <f>SUM(E8:E23)</f>
        <v>43</v>
      </c>
    </row>
    <row r="8" spans="1:5" s="79" customFormat="1" ht="15" customHeight="1">
      <c r="A8" s="107" t="s">
        <v>82</v>
      </c>
      <c r="B8" s="108">
        <v>511</v>
      </c>
      <c r="C8" s="108">
        <v>329</v>
      </c>
      <c r="D8" s="108">
        <v>1476</v>
      </c>
      <c r="E8" s="109">
        <v>0</v>
      </c>
    </row>
    <row r="9" spans="1:5" s="79" customFormat="1" ht="15" customHeight="1">
      <c r="A9" s="110" t="s">
        <v>20</v>
      </c>
      <c r="B9" s="108">
        <v>283</v>
      </c>
      <c r="C9" s="108">
        <v>165</v>
      </c>
      <c r="D9" s="108">
        <v>800</v>
      </c>
      <c r="E9" s="109">
        <v>0</v>
      </c>
    </row>
    <row r="10" spans="1:5" s="79" customFormat="1" ht="15" customHeight="1">
      <c r="A10" s="110" t="s">
        <v>21</v>
      </c>
      <c r="B10" s="108">
        <v>536</v>
      </c>
      <c r="C10" s="108">
        <v>171</v>
      </c>
      <c r="D10" s="108">
        <v>1651</v>
      </c>
      <c r="E10" s="109">
        <v>0</v>
      </c>
    </row>
    <row r="11" spans="1:5" s="79" customFormat="1" ht="15" customHeight="1">
      <c r="A11" s="110" t="s">
        <v>22</v>
      </c>
      <c r="B11" s="108">
        <v>505</v>
      </c>
      <c r="C11" s="108">
        <v>374</v>
      </c>
      <c r="D11" s="108">
        <v>1473</v>
      </c>
      <c r="E11" s="109">
        <v>0</v>
      </c>
    </row>
    <row r="12" spans="1:5" s="79" customFormat="1" ht="15" customHeight="1">
      <c r="A12" s="110" t="s">
        <v>83</v>
      </c>
      <c r="B12" s="108">
        <v>840</v>
      </c>
      <c r="C12" s="108">
        <v>579</v>
      </c>
      <c r="D12" s="108">
        <v>2419</v>
      </c>
      <c r="E12" s="109">
        <v>0</v>
      </c>
    </row>
    <row r="13" spans="1:5" s="79" customFormat="1" ht="15" customHeight="1">
      <c r="A13" s="110" t="s">
        <v>24</v>
      </c>
      <c r="B13" s="108">
        <v>593</v>
      </c>
      <c r="C13" s="108">
        <v>431</v>
      </c>
      <c r="D13" s="108">
        <v>1638</v>
      </c>
      <c r="E13" s="109">
        <v>0</v>
      </c>
    </row>
    <row r="14" spans="1:5" s="79" customFormat="1" ht="15" customHeight="1">
      <c r="A14" s="110" t="s">
        <v>84</v>
      </c>
      <c r="B14" s="108">
        <v>418</v>
      </c>
      <c r="C14" s="108">
        <v>302</v>
      </c>
      <c r="D14" s="108">
        <v>1221</v>
      </c>
      <c r="E14" s="109">
        <v>0</v>
      </c>
    </row>
    <row r="15" spans="1:5" s="79" customFormat="1" ht="15" customHeight="1">
      <c r="A15" s="110" t="s">
        <v>85</v>
      </c>
      <c r="B15" s="108">
        <v>436</v>
      </c>
      <c r="C15" s="108">
        <v>331</v>
      </c>
      <c r="D15" s="108">
        <v>1245</v>
      </c>
      <c r="E15" s="109">
        <v>0</v>
      </c>
    </row>
    <row r="16" spans="1:5" s="79" customFormat="1" ht="15" customHeight="1">
      <c r="A16" s="110" t="s">
        <v>86</v>
      </c>
      <c r="B16" s="108">
        <v>290</v>
      </c>
      <c r="C16" s="108">
        <v>207</v>
      </c>
      <c r="D16" s="108">
        <v>854</v>
      </c>
      <c r="E16" s="109">
        <v>0</v>
      </c>
    </row>
    <row r="17" spans="1:5" s="79" customFormat="1" ht="15" customHeight="1">
      <c r="A17" s="110" t="s">
        <v>105</v>
      </c>
      <c r="B17" s="108">
        <v>751</v>
      </c>
      <c r="C17" s="108">
        <v>601</v>
      </c>
      <c r="D17" s="108">
        <v>2413</v>
      </c>
      <c r="E17" s="109">
        <v>0</v>
      </c>
    </row>
    <row r="18" spans="1:5" s="79" customFormat="1" ht="15" customHeight="1">
      <c r="A18" s="110" t="s">
        <v>29</v>
      </c>
      <c r="B18" s="108">
        <v>600</v>
      </c>
      <c r="C18" s="108">
        <v>475</v>
      </c>
      <c r="D18" s="108">
        <v>1980</v>
      </c>
      <c r="E18" s="109">
        <v>39</v>
      </c>
    </row>
    <row r="19" spans="1:5" s="79" customFormat="1" ht="15" customHeight="1">
      <c r="A19" s="110" t="s">
        <v>30</v>
      </c>
      <c r="B19" s="108">
        <v>571</v>
      </c>
      <c r="C19" s="108">
        <v>424</v>
      </c>
      <c r="D19" s="108">
        <v>1685</v>
      </c>
      <c r="E19" s="109">
        <v>4</v>
      </c>
    </row>
    <row r="20" spans="1:5" s="79" customFormat="1" ht="15" customHeight="1">
      <c r="A20" s="110" t="s">
        <v>88</v>
      </c>
      <c r="B20" s="108">
        <v>420</v>
      </c>
      <c r="C20" s="108">
        <v>235</v>
      </c>
      <c r="D20" s="108">
        <v>1520</v>
      </c>
      <c r="E20" s="109">
        <v>0</v>
      </c>
    </row>
    <row r="21" spans="1:5" s="79" customFormat="1" ht="15" customHeight="1">
      <c r="A21" s="110" t="s">
        <v>32</v>
      </c>
      <c r="B21" s="108">
        <v>699</v>
      </c>
      <c r="C21" s="108">
        <v>544</v>
      </c>
      <c r="D21" s="108">
        <v>2541</v>
      </c>
      <c r="E21" s="109">
        <v>0</v>
      </c>
    </row>
    <row r="22" spans="1:5" s="79" customFormat="1" ht="15" customHeight="1">
      <c r="A22" s="110" t="s">
        <v>106</v>
      </c>
      <c r="B22" s="108">
        <v>480</v>
      </c>
      <c r="C22" s="108">
        <v>332</v>
      </c>
      <c r="D22" s="108">
        <v>1555</v>
      </c>
      <c r="E22" s="109">
        <v>0</v>
      </c>
    </row>
    <row r="23" spans="1:5" s="79" customFormat="1" ht="15" customHeight="1" thickBot="1">
      <c r="A23" s="111" t="s">
        <v>107</v>
      </c>
      <c r="B23" s="112">
        <v>514</v>
      </c>
      <c r="C23" s="112">
        <v>387</v>
      </c>
      <c r="D23" s="112">
        <v>1688</v>
      </c>
      <c r="E23" s="113">
        <v>0</v>
      </c>
    </row>
    <row r="24" spans="1:5" ht="3.75" customHeight="1">
      <c r="B24" s="114"/>
      <c r="C24" s="114"/>
      <c r="D24" s="114"/>
      <c r="E24" s="114"/>
    </row>
    <row r="25" spans="1:5" ht="12.75">
      <c r="A25" s="115" t="s">
        <v>114</v>
      </c>
    </row>
    <row r="26" spans="1:5" ht="12.75">
      <c r="A26" s="115" t="s">
        <v>115</v>
      </c>
    </row>
  </sheetData>
  <phoneticPr fontId="2"/>
  <pageMargins left="0.78740157480314965" right="0.78740157480314965" top="0.78740157480314965" bottom="0.70866141732283472" header="0.51181102362204722" footer="0.51181102362204722"/>
  <pageSetup paperSize="9" fitToWidth="0" fitToHeight="0" orientation="portrait" r:id="rId1"/>
  <headerFooter alignWithMargins="0">
    <oddHeader>&amp;L</oddHeader>
    <oddFooter>&amp;L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H24"/>
  <sheetViews>
    <sheetView showGridLines="0" topLeftCell="A4" zoomScaleNormal="100" workbookViewId="0">
      <selection activeCell="D21" sqref="D21"/>
    </sheetView>
  </sheetViews>
  <sheetFormatPr defaultColWidth="10.75" defaultRowHeight="12"/>
  <cols>
    <col min="1" max="1" width="10.75" style="68" customWidth="1"/>
    <col min="2" max="4" width="19.375" style="68" customWidth="1"/>
    <col min="5" max="255" width="10.75" style="70" customWidth="1"/>
    <col min="256" max="256" width="10.75" style="70"/>
    <col min="257" max="257" width="10.75" style="70" customWidth="1"/>
    <col min="258" max="260" width="19.375" style="70" customWidth="1"/>
    <col min="261" max="511" width="10.75" style="70" customWidth="1"/>
    <col min="512" max="512" width="10.75" style="70"/>
    <col min="513" max="513" width="10.75" style="70" customWidth="1"/>
    <col min="514" max="516" width="19.375" style="70" customWidth="1"/>
    <col min="517" max="767" width="10.75" style="70" customWidth="1"/>
    <col min="768" max="768" width="10.75" style="70"/>
    <col min="769" max="769" width="10.75" style="70" customWidth="1"/>
    <col min="770" max="772" width="19.375" style="70" customWidth="1"/>
    <col min="773" max="1023" width="10.75" style="70" customWidth="1"/>
    <col min="1024" max="1024" width="10.75" style="70"/>
    <col min="1025" max="1025" width="10.75" style="70" customWidth="1"/>
    <col min="1026" max="1028" width="19.375" style="70" customWidth="1"/>
    <col min="1029" max="1279" width="10.75" style="70" customWidth="1"/>
    <col min="1280" max="1280" width="10.75" style="70"/>
    <col min="1281" max="1281" width="10.75" style="70" customWidth="1"/>
    <col min="1282" max="1284" width="19.375" style="70" customWidth="1"/>
    <col min="1285" max="1535" width="10.75" style="70" customWidth="1"/>
    <col min="1536" max="1536" width="10.75" style="70"/>
    <col min="1537" max="1537" width="10.75" style="70" customWidth="1"/>
    <col min="1538" max="1540" width="19.375" style="70" customWidth="1"/>
    <col min="1541" max="1791" width="10.75" style="70" customWidth="1"/>
    <col min="1792" max="1792" width="10.75" style="70"/>
    <col min="1793" max="1793" width="10.75" style="70" customWidth="1"/>
    <col min="1794" max="1796" width="19.375" style="70" customWidth="1"/>
    <col min="1797" max="2047" width="10.75" style="70" customWidth="1"/>
    <col min="2048" max="2048" width="10.75" style="70"/>
    <col min="2049" max="2049" width="10.75" style="70" customWidth="1"/>
    <col min="2050" max="2052" width="19.375" style="70" customWidth="1"/>
    <col min="2053" max="2303" width="10.75" style="70" customWidth="1"/>
    <col min="2304" max="2304" width="10.75" style="70"/>
    <col min="2305" max="2305" width="10.75" style="70" customWidth="1"/>
    <col min="2306" max="2308" width="19.375" style="70" customWidth="1"/>
    <col min="2309" max="2559" width="10.75" style="70" customWidth="1"/>
    <col min="2560" max="2560" width="10.75" style="70"/>
    <col min="2561" max="2561" width="10.75" style="70" customWidth="1"/>
    <col min="2562" max="2564" width="19.375" style="70" customWidth="1"/>
    <col min="2565" max="2815" width="10.75" style="70" customWidth="1"/>
    <col min="2816" max="2816" width="10.75" style="70"/>
    <col min="2817" max="2817" width="10.75" style="70" customWidth="1"/>
    <col min="2818" max="2820" width="19.375" style="70" customWidth="1"/>
    <col min="2821" max="3071" width="10.75" style="70" customWidth="1"/>
    <col min="3072" max="3072" width="10.75" style="70"/>
    <col min="3073" max="3073" width="10.75" style="70" customWidth="1"/>
    <col min="3074" max="3076" width="19.375" style="70" customWidth="1"/>
    <col min="3077" max="3327" width="10.75" style="70" customWidth="1"/>
    <col min="3328" max="3328" width="10.75" style="70"/>
    <col min="3329" max="3329" width="10.75" style="70" customWidth="1"/>
    <col min="3330" max="3332" width="19.375" style="70" customWidth="1"/>
    <col min="3333" max="3583" width="10.75" style="70" customWidth="1"/>
    <col min="3584" max="3584" width="10.75" style="70"/>
    <col min="3585" max="3585" width="10.75" style="70" customWidth="1"/>
    <col min="3586" max="3588" width="19.375" style="70" customWidth="1"/>
    <col min="3589" max="3839" width="10.75" style="70" customWidth="1"/>
    <col min="3840" max="3840" width="10.75" style="70"/>
    <col min="3841" max="3841" width="10.75" style="70" customWidth="1"/>
    <col min="3842" max="3844" width="19.375" style="70" customWidth="1"/>
    <col min="3845" max="4095" width="10.75" style="70" customWidth="1"/>
    <col min="4096" max="4096" width="10.75" style="70"/>
    <col min="4097" max="4097" width="10.75" style="70" customWidth="1"/>
    <col min="4098" max="4100" width="19.375" style="70" customWidth="1"/>
    <col min="4101" max="4351" width="10.75" style="70" customWidth="1"/>
    <col min="4352" max="4352" width="10.75" style="70"/>
    <col min="4353" max="4353" width="10.75" style="70" customWidth="1"/>
    <col min="4354" max="4356" width="19.375" style="70" customWidth="1"/>
    <col min="4357" max="4607" width="10.75" style="70" customWidth="1"/>
    <col min="4608" max="4608" width="10.75" style="70"/>
    <col min="4609" max="4609" width="10.75" style="70" customWidth="1"/>
    <col min="4610" max="4612" width="19.375" style="70" customWidth="1"/>
    <col min="4613" max="4863" width="10.75" style="70" customWidth="1"/>
    <col min="4864" max="4864" width="10.75" style="70"/>
    <col min="4865" max="4865" width="10.75" style="70" customWidth="1"/>
    <col min="4866" max="4868" width="19.375" style="70" customWidth="1"/>
    <col min="4869" max="5119" width="10.75" style="70" customWidth="1"/>
    <col min="5120" max="5120" width="10.75" style="70"/>
    <col min="5121" max="5121" width="10.75" style="70" customWidth="1"/>
    <col min="5122" max="5124" width="19.375" style="70" customWidth="1"/>
    <col min="5125" max="5375" width="10.75" style="70" customWidth="1"/>
    <col min="5376" max="5376" width="10.75" style="70"/>
    <col min="5377" max="5377" width="10.75" style="70" customWidth="1"/>
    <col min="5378" max="5380" width="19.375" style="70" customWidth="1"/>
    <col min="5381" max="5631" width="10.75" style="70" customWidth="1"/>
    <col min="5632" max="5632" width="10.75" style="70"/>
    <col min="5633" max="5633" width="10.75" style="70" customWidth="1"/>
    <col min="5634" max="5636" width="19.375" style="70" customWidth="1"/>
    <col min="5637" max="5887" width="10.75" style="70" customWidth="1"/>
    <col min="5888" max="5888" width="10.75" style="70"/>
    <col min="5889" max="5889" width="10.75" style="70" customWidth="1"/>
    <col min="5890" max="5892" width="19.375" style="70" customWidth="1"/>
    <col min="5893" max="6143" width="10.75" style="70" customWidth="1"/>
    <col min="6144" max="6144" width="10.75" style="70"/>
    <col min="6145" max="6145" width="10.75" style="70" customWidth="1"/>
    <col min="6146" max="6148" width="19.375" style="70" customWidth="1"/>
    <col min="6149" max="6399" width="10.75" style="70" customWidth="1"/>
    <col min="6400" max="6400" width="10.75" style="70"/>
    <col min="6401" max="6401" width="10.75" style="70" customWidth="1"/>
    <col min="6402" max="6404" width="19.375" style="70" customWidth="1"/>
    <col min="6405" max="6655" width="10.75" style="70" customWidth="1"/>
    <col min="6656" max="6656" width="10.75" style="70"/>
    <col min="6657" max="6657" width="10.75" style="70" customWidth="1"/>
    <col min="6658" max="6660" width="19.375" style="70" customWidth="1"/>
    <col min="6661" max="6911" width="10.75" style="70" customWidth="1"/>
    <col min="6912" max="6912" width="10.75" style="70"/>
    <col min="6913" max="6913" width="10.75" style="70" customWidth="1"/>
    <col min="6914" max="6916" width="19.375" style="70" customWidth="1"/>
    <col min="6917" max="7167" width="10.75" style="70" customWidth="1"/>
    <col min="7168" max="7168" width="10.75" style="70"/>
    <col min="7169" max="7169" width="10.75" style="70" customWidth="1"/>
    <col min="7170" max="7172" width="19.375" style="70" customWidth="1"/>
    <col min="7173" max="7423" width="10.75" style="70" customWidth="1"/>
    <col min="7424" max="7424" width="10.75" style="70"/>
    <col min="7425" max="7425" width="10.75" style="70" customWidth="1"/>
    <col min="7426" max="7428" width="19.375" style="70" customWidth="1"/>
    <col min="7429" max="7679" width="10.75" style="70" customWidth="1"/>
    <col min="7680" max="7680" width="10.75" style="70"/>
    <col min="7681" max="7681" width="10.75" style="70" customWidth="1"/>
    <col min="7682" max="7684" width="19.375" style="70" customWidth="1"/>
    <col min="7685" max="7935" width="10.75" style="70" customWidth="1"/>
    <col min="7936" max="7936" width="10.75" style="70"/>
    <col min="7937" max="7937" width="10.75" style="70" customWidth="1"/>
    <col min="7938" max="7940" width="19.375" style="70" customWidth="1"/>
    <col min="7941" max="8191" width="10.75" style="70" customWidth="1"/>
    <col min="8192" max="8192" width="10.75" style="70"/>
    <col min="8193" max="8193" width="10.75" style="70" customWidth="1"/>
    <col min="8194" max="8196" width="19.375" style="70" customWidth="1"/>
    <col min="8197" max="8447" width="10.75" style="70" customWidth="1"/>
    <col min="8448" max="8448" width="10.75" style="70"/>
    <col min="8449" max="8449" width="10.75" style="70" customWidth="1"/>
    <col min="8450" max="8452" width="19.375" style="70" customWidth="1"/>
    <col min="8453" max="8703" width="10.75" style="70" customWidth="1"/>
    <col min="8704" max="8704" width="10.75" style="70"/>
    <col min="8705" max="8705" width="10.75" style="70" customWidth="1"/>
    <col min="8706" max="8708" width="19.375" style="70" customWidth="1"/>
    <col min="8709" max="8959" width="10.75" style="70" customWidth="1"/>
    <col min="8960" max="8960" width="10.75" style="70"/>
    <col min="8961" max="8961" width="10.75" style="70" customWidth="1"/>
    <col min="8962" max="8964" width="19.375" style="70" customWidth="1"/>
    <col min="8965" max="9215" width="10.75" style="70" customWidth="1"/>
    <col min="9216" max="9216" width="10.75" style="70"/>
    <col min="9217" max="9217" width="10.75" style="70" customWidth="1"/>
    <col min="9218" max="9220" width="19.375" style="70" customWidth="1"/>
    <col min="9221" max="9471" width="10.75" style="70" customWidth="1"/>
    <col min="9472" max="9472" width="10.75" style="70"/>
    <col min="9473" max="9473" width="10.75" style="70" customWidth="1"/>
    <col min="9474" max="9476" width="19.375" style="70" customWidth="1"/>
    <col min="9477" max="9727" width="10.75" style="70" customWidth="1"/>
    <col min="9728" max="9728" width="10.75" style="70"/>
    <col min="9729" max="9729" width="10.75" style="70" customWidth="1"/>
    <col min="9730" max="9732" width="19.375" style="70" customWidth="1"/>
    <col min="9733" max="9983" width="10.75" style="70" customWidth="1"/>
    <col min="9984" max="9984" width="10.75" style="70"/>
    <col min="9985" max="9985" width="10.75" style="70" customWidth="1"/>
    <col min="9986" max="9988" width="19.375" style="70" customWidth="1"/>
    <col min="9989" max="10239" width="10.75" style="70" customWidth="1"/>
    <col min="10240" max="10240" width="10.75" style="70"/>
    <col min="10241" max="10241" width="10.75" style="70" customWidth="1"/>
    <col min="10242" max="10244" width="19.375" style="70" customWidth="1"/>
    <col min="10245" max="10495" width="10.75" style="70" customWidth="1"/>
    <col min="10496" max="10496" width="10.75" style="70"/>
    <col min="10497" max="10497" width="10.75" style="70" customWidth="1"/>
    <col min="10498" max="10500" width="19.375" style="70" customWidth="1"/>
    <col min="10501" max="10751" width="10.75" style="70" customWidth="1"/>
    <col min="10752" max="10752" width="10.75" style="70"/>
    <col min="10753" max="10753" width="10.75" style="70" customWidth="1"/>
    <col min="10754" max="10756" width="19.375" style="70" customWidth="1"/>
    <col min="10757" max="11007" width="10.75" style="70" customWidth="1"/>
    <col min="11008" max="11008" width="10.75" style="70"/>
    <col min="11009" max="11009" width="10.75" style="70" customWidth="1"/>
    <col min="11010" max="11012" width="19.375" style="70" customWidth="1"/>
    <col min="11013" max="11263" width="10.75" style="70" customWidth="1"/>
    <col min="11264" max="11264" width="10.75" style="70"/>
    <col min="11265" max="11265" width="10.75" style="70" customWidth="1"/>
    <col min="11266" max="11268" width="19.375" style="70" customWidth="1"/>
    <col min="11269" max="11519" width="10.75" style="70" customWidth="1"/>
    <col min="11520" max="11520" width="10.75" style="70"/>
    <col min="11521" max="11521" width="10.75" style="70" customWidth="1"/>
    <col min="11522" max="11524" width="19.375" style="70" customWidth="1"/>
    <col min="11525" max="11775" width="10.75" style="70" customWidth="1"/>
    <col min="11776" max="11776" width="10.75" style="70"/>
    <col min="11777" max="11777" width="10.75" style="70" customWidth="1"/>
    <col min="11778" max="11780" width="19.375" style="70" customWidth="1"/>
    <col min="11781" max="12031" width="10.75" style="70" customWidth="1"/>
    <col min="12032" max="12032" width="10.75" style="70"/>
    <col min="12033" max="12033" width="10.75" style="70" customWidth="1"/>
    <col min="12034" max="12036" width="19.375" style="70" customWidth="1"/>
    <col min="12037" max="12287" width="10.75" style="70" customWidth="1"/>
    <col min="12288" max="12288" width="10.75" style="70"/>
    <col min="12289" max="12289" width="10.75" style="70" customWidth="1"/>
    <col min="12290" max="12292" width="19.375" style="70" customWidth="1"/>
    <col min="12293" max="12543" width="10.75" style="70" customWidth="1"/>
    <col min="12544" max="12544" width="10.75" style="70"/>
    <col min="12545" max="12545" width="10.75" style="70" customWidth="1"/>
    <col min="12546" max="12548" width="19.375" style="70" customWidth="1"/>
    <col min="12549" max="12799" width="10.75" style="70" customWidth="1"/>
    <col min="12800" max="12800" width="10.75" style="70"/>
    <col min="12801" max="12801" width="10.75" style="70" customWidth="1"/>
    <col min="12802" max="12804" width="19.375" style="70" customWidth="1"/>
    <col min="12805" max="13055" width="10.75" style="70" customWidth="1"/>
    <col min="13056" max="13056" width="10.75" style="70"/>
    <col min="13057" max="13057" width="10.75" style="70" customWidth="1"/>
    <col min="13058" max="13060" width="19.375" style="70" customWidth="1"/>
    <col min="13061" max="13311" width="10.75" style="70" customWidth="1"/>
    <col min="13312" max="13312" width="10.75" style="70"/>
    <col min="13313" max="13313" width="10.75" style="70" customWidth="1"/>
    <col min="13314" max="13316" width="19.375" style="70" customWidth="1"/>
    <col min="13317" max="13567" width="10.75" style="70" customWidth="1"/>
    <col min="13568" max="13568" width="10.75" style="70"/>
    <col min="13569" max="13569" width="10.75" style="70" customWidth="1"/>
    <col min="13570" max="13572" width="19.375" style="70" customWidth="1"/>
    <col min="13573" max="13823" width="10.75" style="70" customWidth="1"/>
    <col min="13824" max="13824" width="10.75" style="70"/>
    <col min="13825" max="13825" width="10.75" style="70" customWidth="1"/>
    <col min="13826" max="13828" width="19.375" style="70" customWidth="1"/>
    <col min="13829" max="14079" width="10.75" style="70" customWidth="1"/>
    <col min="14080" max="14080" width="10.75" style="70"/>
    <col min="14081" max="14081" width="10.75" style="70" customWidth="1"/>
    <col min="14082" max="14084" width="19.375" style="70" customWidth="1"/>
    <col min="14085" max="14335" width="10.75" style="70" customWidth="1"/>
    <col min="14336" max="14336" width="10.75" style="70"/>
    <col min="14337" max="14337" width="10.75" style="70" customWidth="1"/>
    <col min="14338" max="14340" width="19.375" style="70" customWidth="1"/>
    <col min="14341" max="14591" width="10.75" style="70" customWidth="1"/>
    <col min="14592" max="14592" width="10.75" style="70"/>
    <col min="14593" max="14593" width="10.75" style="70" customWidth="1"/>
    <col min="14594" max="14596" width="19.375" style="70" customWidth="1"/>
    <col min="14597" max="14847" width="10.75" style="70" customWidth="1"/>
    <col min="14848" max="14848" width="10.75" style="70"/>
    <col min="14849" max="14849" width="10.75" style="70" customWidth="1"/>
    <col min="14850" max="14852" width="19.375" style="70" customWidth="1"/>
    <col min="14853" max="15103" width="10.75" style="70" customWidth="1"/>
    <col min="15104" max="15104" width="10.75" style="70"/>
    <col min="15105" max="15105" width="10.75" style="70" customWidth="1"/>
    <col min="15106" max="15108" width="19.375" style="70" customWidth="1"/>
    <col min="15109" max="15359" width="10.75" style="70" customWidth="1"/>
    <col min="15360" max="15360" width="10.75" style="70"/>
    <col min="15361" max="15361" width="10.75" style="70" customWidth="1"/>
    <col min="15362" max="15364" width="19.375" style="70" customWidth="1"/>
    <col min="15365" max="15615" width="10.75" style="70" customWidth="1"/>
    <col min="15616" max="15616" width="10.75" style="70"/>
    <col min="15617" max="15617" width="10.75" style="70" customWidth="1"/>
    <col min="15618" max="15620" width="19.375" style="70" customWidth="1"/>
    <col min="15621" max="15871" width="10.75" style="70" customWidth="1"/>
    <col min="15872" max="15872" width="10.75" style="70"/>
    <col min="15873" max="15873" width="10.75" style="70" customWidth="1"/>
    <col min="15874" max="15876" width="19.375" style="70" customWidth="1"/>
    <col min="15877" max="16127" width="10.75" style="70" customWidth="1"/>
    <col min="16128" max="16128" width="10.75" style="70"/>
    <col min="16129" max="16129" width="10.75" style="70" customWidth="1"/>
    <col min="16130" max="16132" width="19.375" style="70" customWidth="1"/>
    <col min="16133" max="16383" width="10.75" style="70" customWidth="1"/>
    <col min="16384" max="16384" width="10.75" style="70"/>
  </cols>
  <sheetData>
    <row r="1" spans="1:8" ht="14.25">
      <c r="A1" s="230" t="s">
        <v>116</v>
      </c>
      <c r="B1" s="231"/>
    </row>
    <row r="2" spans="1:8" ht="15.75" customHeight="1">
      <c r="A2" s="230" t="s">
        <v>117</v>
      </c>
      <c r="B2" s="229" t="s">
        <v>118</v>
      </c>
    </row>
    <row r="3" spans="1:8" ht="15.75" customHeight="1" thickBot="1">
      <c r="A3" s="65"/>
      <c r="B3" s="65"/>
      <c r="D3" s="9" t="s">
        <v>208</v>
      </c>
    </row>
    <row r="4" spans="1:8" ht="13.15" customHeight="1">
      <c r="A4" s="116" t="s">
        <v>119</v>
      </c>
      <c r="B4" s="285" t="s">
        <v>120</v>
      </c>
      <c r="C4" s="285" t="s">
        <v>121</v>
      </c>
      <c r="D4" s="288" t="s">
        <v>122</v>
      </c>
    </row>
    <row r="5" spans="1:8" ht="13.15" customHeight="1">
      <c r="A5" s="117"/>
      <c r="B5" s="286"/>
      <c r="C5" s="286"/>
      <c r="D5" s="289"/>
    </row>
    <row r="6" spans="1:8" ht="13.15" customHeight="1">
      <c r="A6" s="118" t="s">
        <v>123</v>
      </c>
      <c r="B6" s="287"/>
      <c r="C6" s="287"/>
      <c r="D6" s="290"/>
    </row>
    <row r="7" spans="1:8" s="79" customFormat="1" ht="15.75" customHeight="1">
      <c r="A7" s="119" t="s">
        <v>124</v>
      </c>
      <c r="B7" s="120">
        <f>SUM(B8:B23)</f>
        <v>276</v>
      </c>
      <c r="C7" s="120">
        <f>SUM(C8:C23)</f>
        <v>381</v>
      </c>
      <c r="D7" s="121">
        <f>SUM(D8:D23)</f>
        <v>83033</v>
      </c>
      <c r="E7" s="78"/>
      <c r="H7" s="122"/>
    </row>
    <row r="8" spans="1:8" s="79" customFormat="1" ht="15.75" customHeight="1">
      <c r="A8" s="123" t="s">
        <v>82</v>
      </c>
      <c r="B8" s="124">
        <v>18</v>
      </c>
      <c r="C8" s="124">
        <v>32</v>
      </c>
      <c r="D8" s="125">
        <v>6309</v>
      </c>
      <c r="E8" s="78"/>
      <c r="H8" s="122"/>
    </row>
    <row r="9" spans="1:8" s="79" customFormat="1" ht="15.75" customHeight="1">
      <c r="A9" s="123" t="s">
        <v>20</v>
      </c>
      <c r="B9" s="124">
        <v>8</v>
      </c>
      <c r="C9" s="124">
        <v>12</v>
      </c>
      <c r="D9" s="125">
        <v>2245</v>
      </c>
      <c r="E9" s="78"/>
      <c r="H9" s="122"/>
    </row>
    <row r="10" spans="1:8" s="79" customFormat="1" ht="15.75" customHeight="1">
      <c r="A10" s="123" t="s">
        <v>21</v>
      </c>
      <c r="B10" s="124">
        <v>17</v>
      </c>
      <c r="C10" s="124">
        <v>18</v>
      </c>
      <c r="D10" s="125">
        <v>5133</v>
      </c>
      <c r="E10" s="78"/>
      <c r="H10" s="122"/>
    </row>
    <row r="11" spans="1:8" s="79" customFormat="1" ht="15.75" customHeight="1">
      <c r="A11" s="123" t="s">
        <v>22</v>
      </c>
      <c r="B11" s="124">
        <v>22</v>
      </c>
      <c r="C11" s="124">
        <v>43</v>
      </c>
      <c r="D11" s="125">
        <v>16406</v>
      </c>
      <c r="E11" s="78"/>
      <c r="H11" s="122"/>
    </row>
    <row r="12" spans="1:8" s="79" customFormat="1" ht="15.75" customHeight="1">
      <c r="A12" s="123" t="s">
        <v>83</v>
      </c>
      <c r="B12" s="124">
        <v>33</v>
      </c>
      <c r="C12" s="124">
        <v>43</v>
      </c>
      <c r="D12" s="125">
        <v>12781</v>
      </c>
      <c r="E12" s="78"/>
      <c r="H12" s="122"/>
    </row>
    <row r="13" spans="1:8" s="79" customFormat="1" ht="15.75" customHeight="1">
      <c r="A13" s="123" t="s">
        <v>24</v>
      </c>
      <c r="B13" s="124">
        <v>13</v>
      </c>
      <c r="C13" s="124">
        <v>16</v>
      </c>
      <c r="D13" s="125">
        <v>1630</v>
      </c>
      <c r="E13" s="78"/>
      <c r="H13" s="122"/>
    </row>
    <row r="14" spans="1:8" s="79" customFormat="1" ht="15.75" customHeight="1">
      <c r="A14" s="123" t="s">
        <v>84</v>
      </c>
      <c r="B14" s="124">
        <v>18</v>
      </c>
      <c r="C14" s="124">
        <v>25</v>
      </c>
      <c r="D14" s="125">
        <v>5365</v>
      </c>
      <c r="E14" s="78"/>
      <c r="H14" s="122"/>
    </row>
    <row r="15" spans="1:8" s="79" customFormat="1" ht="15.75" customHeight="1">
      <c r="A15" s="123" t="s">
        <v>85</v>
      </c>
      <c r="B15" s="124">
        <v>15</v>
      </c>
      <c r="C15" s="124">
        <v>18</v>
      </c>
      <c r="D15" s="125">
        <v>2984</v>
      </c>
      <c r="E15" s="78"/>
      <c r="H15" s="122"/>
    </row>
    <row r="16" spans="1:8" s="79" customFormat="1" ht="15.75" customHeight="1">
      <c r="A16" s="123" t="s">
        <v>86</v>
      </c>
      <c r="B16" s="124">
        <v>5</v>
      </c>
      <c r="C16" s="124">
        <v>5</v>
      </c>
      <c r="D16" s="125">
        <v>618</v>
      </c>
      <c r="E16" s="78"/>
      <c r="H16" s="122"/>
    </row>
    <row r="17" spans="1:8" s="79" customFormat="1" ht="15.75" customHeight="1">
      <c r="A17" s="123" t="s">
        <v>105</v>
      </c>
      <c r="B17" s="124">
        <v>24</v>
      </c>
      <c r="C17" s="124">
        <v>33</v>
      </c>
      <c r="D17" s="125">
        <v>2832</v>
      </c>
      <c r="E17" s="78"/>
      <c r="H17" s="122"/>
    </row>
    <row r="18" spans="1:8" s="79" customFormat="1" ht="15.75" customHeight="1">
      <c r="A18" s="123" t="s">
        <v>29</v>
      </c>
      <c r="B18" s="124">
        <v>22</v>
      </c>
      <c r="C18" s="124">
        <v>31</v>
      </c>
      <c r="D18" s="125">
        <v>10424</v>
      </c>
      <c r="E18" s="78"/>
      <c r="H18" s="122"/>
    </row>
    <row r="19" spans="1:8" s="79" customFormat="1" ht="15.75" customHeight="1">
      <c r="A19" s="123" t="s">
        <v>30</v>
      </c>
      <c r="B19" s="124">
        <v>8</v>
      </c>
      <c r="C19" s="124">
        <v>8</v>
      </c>
      <c r="D19" s="125">
        <v>878</v>
      </c>
      <c r="E19" s="78"/>
      <c r="H19" s="122"/>
    </row>
    <row r="20" spans="1:8" s="79" customFormat="1" ht="15.75" customHeight="1">
      <c r="A20" s="123" t="s">
        <v>88</v>
      </c>
      <c r="B20" s="124">
        <v>33</v>
      </c>
      <c r="C20" s="124">
        <v>47</v>
      </c>
      <c r="D20" s="125">
        <v>8192</v>
      </c>
      <c r="E20" s="78"/>
      <c r="H20" s="122"/>
    </row>
    <row r="21" spans="1:8" s="79" customFormat="1" ht="15.75" customHeight="1">
      <c r="A21" s="123" t="s">
        <v>32</v>
      </c>
      <c r="B21" s="124">
        <v>27</v>
      </c>
      <c r="C21" s="124">
        <v>34</v>
      </c>
      <c r="D21" s="125">
        <v>5697</v>
      </c>
      <c r="E21" s="78"/>
      <c r="H21" s="122"/>
    </row>
    <row r="22" spans="1:8" s="79" customFormat="1" ht="15.75" customHeight="1">
      <c r="A22" s="123" t="s">
        <v>106</v>
      </c>
      <c r="B22" s="124">
        <v>6</v>
      </c>
      <c r="C22" s="124">
        <v>6</v>
      </c>
      <c r="D22" s="125">
        <v>534</v>
      </c>
      <c r="E22" s="78"/>
      <c r="H22" s="122"/>
    </row>
    <row r="23" spans="1:8" s="79" customFormat="1" ht="15.75" customHeight="1" thickBot="1">
      <c r="A23" s="126" t="s">
        <v>107</v>
      </c>
      <c r="B23" s="127">
        <v>7</v>
      </c>
      <c r="C23" s="127">
        <v>10</v>
      </c>
      <c r="D23" s="128">
        <v>1005</v>
      </c>
      <c r="E23" s="78"/>
      <c r="H23" s="122"/>
    </row>
    <row r="24" spans="1:8">
      <c r="A24" s="68" t="s">
        <v>125</v>
      </c>
    </row>
  </sheetData>
  <mergeCells count="3">
    <mergeCell ref="B4:B6"/>
    <mergeCell ref="C4:C6"/>
    <mergeCell ref="D4:D6"/>
  </mergeCells>
  <phoneticPr fontId="2"/>
  <pageMargins left="0.78740157480314965" right="0.78740157480314965" top="0.74" bottom="0.9055118110236221" header="0.51181102362204722" footer="0.51181102362204722"/>
  <pageSetup paperSize="9" scale="96" fitToWidth="0" fitToHeight="0" orientation="portrait" r:id="rId1"/>
  <headerFooter alignWithMargins="0">
    <oddHeader>&amp;L</oddHeader>
    <oddFooter>&amp;L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N39"/>
  <sheetViews>
    <sheetView showGridLines="0" workbookViewId="0">
      <pane xSplit="1" ySplit="6" topLeftCell="B7" activePane="bottomRight" state="frozen"/>
      <selection activeCell="T15" sqref="T15"/>
      <selection pane="topRight" activeCell="T15" sqref="T15"/>
      <selection pane="bottomLeft" activeCell="T15" sqref="T15"/>
      <selection pane="bottomRight" activeCell="K11" sqref="K11:K12"/>
    </sheetView>
  </sheetViews>
  <sheetFormatPr defaultColWidth="10.75" defaultRowHeight="12"/>
  <cols>
    <col min="1" max="1" width="5.75" style="68" customWidth="1"/>
    <col min="2" max="3" width="8" style="68" customWidth="1"/>
    <col min="4" max="10" width="7.375" style="68" customWidth="1"/>
    <col min="11" max="11" width="8.5" style="68" customWidth="1"/>
    <col min="12" max="12" width="8.5" style="70" customWidth="1"/>
    <col min="13" max="256" width="10.75" style="70"/>
    <col min="257" max="257" width="5.75" style="70" customWidth="1"/>
    <col min="258" max="259" width="8" style="70" customWidth="1"/>
    <col min="260" max="266" width="7.375" style="70" customWidth="1"/>
    <col min="267" max="268" width="8.5" style="70" customWidth="1"/>
    <col min="269" max="512" width="10.75" style="70"/>
    <col min="513" max="513" width="5.75" style="70" customWidth="1"/>
    <col min="514" max="515" width="8" style="70" customWidth="1"/>
    <col min="516" max="522" width="7.375" style="70" customWidth="1"/>
    <col min="523" max="524" width="8.5" style="70" customWidth="1"/>
    <col min="525" max="768" width="10.75" style="70"/>
    <col min="769" max="769" width="5.75" style="70" customWidth="1"/>
    <col min="770" max="771" width="8" style="70" customWidth="1"/>
    <col min="772" max="778" width="7.375" style="70" customWidth="1"/>
    <col min="779" max="780" width="8.5" style="70" customWidth="1"/>
    <col min="781" max="1024" width="10.75" style="70"/>
    <col min="1025" max="1025" width="5.75" style="70" customWidth="1"/>
    <col min="1026" max="1027" width="8" style="70" customWidth="1"/>
    <col min="1028" max="1034" width="7.375" style="70" customWidth="1"/>
    <col min="1035" max="1036" width="8.5" style="70" customWidth="1"/>
    <col min="1037" max="1280" width="10.75" style="70"/>
    <col min="1281" max="1281" width="5.75" style="70" customWidth="1"/>
    <col min="1282" max="1283" width="8" style="70" customWidth="1"/>
    <col min="1284" max="1290" width="7.375" style="70" customWidth="1"/>
    <col min="1291" max="1292" width="8.5" style="70" customWidth="1"/>
    <col min="1293" max="1536" width="10.75" style="70"/>
    <col min="1537" max="1537" width="5.75" style="70" customWidth="1"/>
    <col min="1538" max="1539" width="8" style="70" customWidth="1"/>
    <col min="1540" max="1546" width="7.375" style="70" customWidth="1"/>
    <col min="1547" max="1548" width="8.5" style="70" customWidth="1"/>
    <col min="1549" max="1792" width="10.75" style="70"/>
    <col min="1793" max="1793" width="5.75" style="70" customWidth="1"/>
    <col min="1794" max="1795" width="8" style="70" customWidth="1"/>
    <col min="1796" max="1802" width="7.375" style="70" customWidth="1"/>
    <col min="1803" max="1804" width="8.5" style="70" customWidth="1"/>
    <col min="1805" max="2048" width="10.75" style="70"/>
    <col min="2049" max="2049" width="5.75" style="70" customWidth="1"/>
    <col min="2050" max="2051" width="8" style="70" customWidth="1"/>
    <col min="2052" max="2058" width="7.375" style="70" customWidth="1"/>
    <col min="2059" max="2060" width="8.5" style="70" customWidth="1"/>
    <col min="2061" max="2304" width="10.75" style="70"/>
    <col min="2305" max="2305" width="5.75" style="70" customWidth="1"/>
    <col min="2306" max="2307" width="8" style="70" customWidth="1"/>
    <col min="2308" max="2314" width="7.375" style="70" customWidth="1"/>
    <col min="2315" max="2316" width="8.5" style="70" customWidth="1"/>
    <col min="2317" max="2560" width="10.75" style="70"/>
    <col min="2561" max="2561" width="5.75" style="70" customWidth="1"/>
    <col min="2562" max="2563" width="8" style="70" customWidth="1"/>
    <col min="2564" max="2570" width="7.375" style="70" customWidth="1"/>
    <col min="2571" max="2572" width="8.5" style="70" customWidth="1"/>
    <col min="2573" max="2816" width="10.75" style="70"/>
    <col min="2817" max="2817" width="5.75" style="70" customWidth="1"/>
    <col min="2818" max="2819" width="8" style="70" customWidth="1"/>
    <col min="2820" max="2826" width="7.375" style="70" customWidth="1"/>
    <col min="2827" max="2828" width="8.5" style="70" customWidth="1"/>
    <col min="2829" max="3072" width="10.75" style="70"/>
    <col min="3073" max="3073" width="5.75" style="70" customWidth="1"/>
    <col min="3074" max="3075" width="8" style="70" customWidth="1"/>
    <col min="3076" max="3082" width="7.375" style="70" customWidth="1"/>
    <col min="3083" max="3084" width="8.5" style="70" customWidth="1"/>
    <col min="3085" max="3328" width="10.75" style="70"/>
    <col min="3329" max="3329" width="5.75" style="70" customWidth="1"/>
    <col min="3330" max="3331" width="8" style="70" customWidth="1"/>
    <col min="3332" max="3338" width="7.375" style="70" customWidth="1"/>
    <col min="3339" max="3340" width="8.5" style="70" customWidth="1"/>
    <col min="3341" max="3584" width="10.75" style="70"/>
    <col min="3585" max="3585" width="5.75" style="70" customWidth="1"/>
    <col min="3586" max="3587" width="8" style="70" customWidth="1"/>
    <col min="3588" max="3594" width="7.375" style="70" customWidth="1"/>
    <col min="3595" max="3596" width="8.5" style="70" customWidth="1"/>
    <col min="3597" max="3840" width="10.75" style="70"/>
    <col min="3841" max="3841" width="5.75" style="70" customWidth="1"/>
    <col min="3842" max="3843" width="8" style="70" customWidth="1"/>
    <col min="3844" max="3850" width="7.375" style="70" customWidth="1"/>
    <col min="3851" max="3852" width="8.5" style="70" customWidth="1"/>
    <col min="3853" max="4096" width="10.75" style="70"/>
    <col min="4097" max="4097" width="5.75" style="70" customWidth="1"/>
    <col min="4098" max="4099" width="8" style="70" customWidth="1"/>
    <col min="4100" max="4106" width="7.375" style="70" customWidth="1"/>
    <col min="4107" max="4108" width="8.5" style="70" customWidth="1"/>
    <col min="4109" max="4352" width="10.75" style="70"/>
    <col min="4353" max="4353" width="5.75" style="70" customWidth="1"/>
    <col min="4354" max="4355" width="8" style="70" customWidth="1"/>
    <col min="4356" max="4362" width="7.375" style="70" customWidth="1"/>
    <col min="4363" max="4364" width="8.5" style="70" customWidth="1"/>
    <col min="4365" max="4608" width="10.75" style="70"/>
    <col min="4609" max="4609" width="5.75" style="70" customWidth="1"/>
    <col min="4610" max="4611" width="8" style="70" customWidth="1"/>
    <col min="4612" max="4618" width="7.375" style="70" customWidth="1"/>
    <col min="4619" max="4620" width="8.5" style="70" customWidth="1"/>
    <col min="4621" max="4864" width="10.75" style="70"/>
    <col min="4865" max="4865" width="5.75" style="70" customWidth="1"/>
    <col min="4866" max="4867" width="8" style="70" customWidth="1"/>
    <col min="4868" max="4874" width="7.375" style="70" customWidth="1"/>
    <col min="4875" max="4876" width="8.5" style="70" customWidth="1"/>
    <col min="4877" max="5120" width="10.75" style="70"/>
    <col min="5121" max="5121" width="5.75" style="70" customWidth="1"/>
    <col min="5122" max="5123" width="8" style="70" customWidth="1"/>
    <col min="5124" max="5130" width="7.375" style="70" customWidth="1"/>
    <col min="5131" max="5132" width="8.5" style="70" customWidth="1"/>
    <col min="5133" max="5376" width="10.75" style="70"/>
    <col min="5377" max="5377" width="5.75" style="70" customWidth="1"/>
    <col min="5378" max="5379" width="8" style="70" customWidth="1"/>
    <col min="5380" max="5386" width="7.375" style="70" customWidth="1"/>
    <col min="5387" max="5388" width="8.5" style="70" customWidth="1"/>
    <col min="5389" max="5632" width="10.75" style="70"/>
    <col min="5633" max="5633" width="5.75" style="70" customWidth="1"/>
    <col min="5634" max="5635" width="8" style="70" customWidth="1"/>
    <col min="5636" max="5642" width="7.375" style="70" customWidth="1"/>
    <col min="5643" max="5644" width="8.5" style="70" customWidth="1"/>
    <col min="5645" max="5888" width="10.75" style="70"/>
    <col min="5889" max="5889" width="5.75" style="70" customWidth="1"/>
    <col min="5890" max="5891" width="8" style="70" customWidth="1"/>
    <col min="5892" max="5898" width="7.375" style="70" customWidth="1"/>
    <col min="5899" max="5900" width="8.5" style="70" customWidth="1"/>
    <col min="5901" max="6144" width="10.75" style="70"/>
    <col min="6145" max="6145" width="5.75" style="70" customWidth="1"/>
    <col min="6146" max="6147" width="8" style="70" customWidth="1"/>
    <col min="6148" max="6154" width="7.375" style="70" customWidth="1"/>
    <col min="6155" max="6156" width="8.5" style="70" customWidth="1"/>
    <col min="6157" max="6400" width="10.75" style="70"/>
    <col min="6401" max="6401" width="5.75" style="70" customWidth="1"/>
    <col min="6402" max="6403" width="8" style="70" customWidth="1"/>
    <col min="6404" max="6410" width="7.375" style="70" customWidth="1"/>
    <col min="6411" max="6412" width="8.5" style="70" customWidth="1"/>
    <col min="6413" max="6656" width="10.75" style="70"/>
    <col min="6657" max="6657" width="5.75" style="70" customWidth="1"/>
    <col min="6658" max="6659" width="8" style="70" customWidth="1"/>
    <col min="6660" max="6666" width="7.375" style="70" customWidth="1"/>
    <col min="6667" max="6668" width="8.5" style="70" customWidth="1"/>
    <col min="6669" max="6912" width="10.75" style="70"/>
    <col min="6913" max="6913" width="5.75" style="70" customWidth="1"/>
    <col min="6914" max="6915" width="8" style="70" customWidth="1"/>
    <col min="6916" max="6922" width="7.375" style="70" customWidth="1"/>
    <col min="6923" max="6924" width="8.5" style="70" customWidth="1"/>
    <col min="6925" max="7168" width="10.75" style="70"/>
    <col min="7169" max="7169" width="5.75" style="70" customWidth="1"/>
    <col min="7170" max="7171" width="8" style="70" customWidth="1"/>
    <col min="7172" max="7178" width="7.375" style="70" customWidth="1"/>
    <col min="7179" max="7180" width="8.5" style="70" customWidth="1"/>
    <col min="7181" max="7424" width="10.75" style="70"/>
    <col min="7425" max="7425" width="5.75" style="70" customWidth="1"/>
    <col min="7426" max="7427" width="8" style="70" customWidth="1"/>
    <col min="7428" max="7434" width="7.375" style="70" customWidth="1"/>
    <col min="7435" max="7436" width="8.5" style="70" customWidth="1"/>
    <col min="7437" max="7680" width="10.75" style="70"/>
    <col min="7681" max="7681" width="5.75" style="70" customWidth="1"/>
    <col min="7682" max="7683" width="8" style="70" customWidth="1"/>
    <col min="7684" max="7690" width="7.375" style="70" customWidth="1"/>
    <col min="7691" max="7692" width="8.5" style="70" customWidth="1"/>
    <col min="7693" max="7936" width="10.75" style="70"/>
    <col min="7937" max="7937" width="5.75" style="70" customWidth="1"/>
    <col min="7938" max="7939" width="8" style="70" customWidth="1"/>
    <col min="7940" max="7946" width="7.375" style="70" customWidth="1"/>
    <col min="7947" max="7948" width="8.5" style="70" customWidth="1"/>
    <col min="7949" max="8192" width="10.75" style="70"/>
    <col min="8193" max="8193" width="5.75" style="70" customWidth="1"/>
    <col min="8194" max="8195" width="8" style="70" customWidth="1"/>
    <col min="8196" max="8202" width="7.375" style="70" customWidth="1"/>
    <col min="8203" max="8204" width="8.5" style="70" customWidth="1"/>
    <col min="8205" max="8448" width="10.75" style="70"/>
    <col min="8449" max="8449" width="5.75" style="70" customWidth="1"/>
    <col min="8450" max="8451" width="8" style="70" customWidth="1"/>
    <col min="8452" max="8458" width="7.375" style="70" customWidth="1"/>
    <col min="8459" max="8460" width="8.5" style="70" customWidth="1"/>
    <col min="8461" max="8704" width="10.75" style="70"/>
    <col min="8705" max="8705" width="5.75" style="70" customWidth="1"/>
    <col min="8706" max="8707" width="8" style="70" customWidth="1"/>
    <col min="8708" max="8714" width="7.375" style="70" customWidth="1"/>
    <col min="8715" max="8716" width="8.5" style="70" customWidth="1"/>
    <col min="8717" max="8960" width="10.75" style="70"/>
    <col min="8961" max="8961" width="5.75" style="70" customWidth="1"/>
    <col min="8962" max="8963" width="8" style="70" customWidth="1"/>
    <col min="8964" max="8970" width="7.375" style="70" customWidth="1"/>
    <col min="8971" max="8972" width="8.5" style="70" customWidth="1"/>
    <col min="8973" max="9216" width="10.75" style="70"/>
    <col min="9217" max="9217" width="5.75" style="70" customWidth="1"/>
    <col min="9218" max="9219" width="8" style="70" customWidth="1"/>
    <col min="9220" max="9226" width="7.375" style="70" customWidth="1"/>
    <col min="9227" max="9228" width="8.5" style="70" customWidth="1"/>
    <col min="9229" max="9472" width="10.75" style="70"/>
    <col min="9473" max="9473" width="5.75" style="70" customWidth="1"/>
    <col min="9474" max="9475" width="8" style="70" customWidth="1"/>
    <col min="9476" max="9482" width="7.375" style="70" customWidth="1"/>
    <col min="9483" max="9484" width="8.5" style="70" customWidth="1"/>
    <col min="9485" max="9728" width="10.75" style="70"/>
    <col min="9729" max="9729" width="5.75" style="70" customWidth="1"/>
    <col min="9730" max="9731" width="8" style="70" customWidth="1"/>
    <col min="9732" max="9738" width="7.375" style="70" customWidth="1"/>
    <col min="9739" max="9740" width="8.5" style="70" customWidth="1"/>
    <col min="9741" max="9984" width="10.75" style="70"/>
    <col min="9985" max="9985" width="5.75" style="70" customWidth="1"/>
    <col min="9986" max="9987" width="8" style="70" customWidth="1"/>
    <col min="9988" max="9994" width="7.375" style="70" customWidth="1"/>
    <col min="9995" max="9996" width="8.5" style="70" customWidth="1"/>
    <col min="9997" max="10240" width="10.75" style="70"/>
    <col min="10241" max="10241" width="5.75" style="70" customWidth="1"/>
    <col min="10242" max="10243" width="8" style="70" customWidth="1"/>
    <col min="10244" max="10250" width="7.375" style="70" customWidth="1"/>
    <col min="10251" max="10252" width="8.5" style="70" customWidth="1"/>
    <col min="10253" max="10496" width="10.75" style="70"/>
    <col min="10497" max="10497" width="5.75" style="70" customWidth="1"/>
    <col min="10498" max="10499" width="8" style="70" customWidth="1"/>
    <col min="10500" max="10506" width="7.375" style="70" customWidth="1"/>
    <col min="10507" max="10508" width="8.5" style="70" customWidth="1"/>
    <col min="10509" max="10752" width="10.75" style="70"/>
    <col min="10753" max="10753" width="5.75" style="70" customWidth="1"/>
    <col min="10754" max="10755" width="8" style="70" customWidth="1"/>
    <col min="10756" max="10762" width="7.375" style="70" customWidth="1"/>
    <col min="10763" max="10764" width="8.5" style="70" customWidth="1"/>
    <col min="10765" max="11008" width="10.75" style="70"/>
    <col min="11009" max="11009" width="5.75" style="70" customWidth="1"/>
    <col min="11010" max="11011" width="8" style="70" customWidth="1"/>
    <col min="11012" max="11018" width="7.375" style="70" customWidth="1"/>
    <col min="11019" max="11020" width="8.5" style="70" customWidth="1"/>
    <col min="11021" max="11264" width="10.75" style="70"/>
    <col min="11265" max="11265" width="5.75" style="70" customWidth="1"/>
    <col min="11266" max="11267" width="8" style="70" customWidth="1"/>
    <col min="11268" max="11274" width="7.375" style="70" customWidth="1"/>
    <col min="11275" max="11276" width="8.5" style="70" customWidth="1"/>
    <col min="11277" max="11520" width="10.75" style="70"/>
    <col min="11521" max="11521" width="5.75" style="70" customWidth="1"/>
    <col min="11522" max="11523" width="8" style="70" customWidth="1"/>
    <col min="11524" max="11530" width="7.375" style="70" customWidth="1"/>
    <col min="11531" max="11532" width="8.5" style="70" customWidth="1"/>
    <col min="11533" max="11776" width="10.75" style="70"/>
    <col min="11777" max="11777" width="5.75" style="70" customWidth="1"/>
    <col min="11778" max="11779" width="8" style="70" customWidth="1"/>
    <col min="11780" max="11786" width="7.375" style="70" customWidth="1"/>
    <col min="11787" max="11788" width="8.5" style="70" customWidth="1"/>
    <col min="11789" max="12032" width="10.75" style="70"/>
    <col min="12033" max="12033" width="5.75" style="70" customWidth="1"/>
    <col min="12034" max="12035" width="8" style="70" customWidth="1"/>
    <col min="12036" max="12042" width="7.375" style="70" customWidth="1"/>
    <col min="12043" max="12044" width="8.5" style="70" customWidth="1"/>
    <col min="12045" max="12288" width="10.75" style="70"/>
    <col min="12289" max="12289" width="5.75" style="70" customWidth="1"/>
    <col min="12290" max="12291" width="8" style="70" customWidth="1"/>
    <col min="12292" max="12298" width="7.375" style="70" customWidth="1"/>
    <col min="12299" max="12300" width="8.5" style="70" customWidth="1"/>
    <col min="12301" max="12544" width="10.75" style="70"/>
    <col min="12545" max="12545" width="5.75" style="70" customWidth="1"/>
    <col min="12546" max="12547" width="8" style="70" customWidth="1"/>
    <col min="12548" max="12554" width="7.375" style="70" customWidth="1"/>
    <col min="12555" max="12556" width="8.5" style="70" customWidth="1"/>
    <col min="12557" max="12800" width="10.75" style="70"/>
    <col min="12801" max="12801" width="5.75" style="70" customWidth="1"/>
    <col min="12802" max="12803" width="8" style="70" customWidth="1"/>
    <col min="12804" max="12810" width="7.375" style="70" customWidth="1"/>
    <col min="12811" max="12812" width="8.5" style="70" customWidth="1"/>
    <col min="12813" max="13056" width="10.75" style="70"/>
    <col min="13057" max="13057" width="5.75" style="70" customWidth="1"/>
    <col min="13058" max="13059" width="8" style="70" customWidth="1"/>
    <col min="13060" max="13066" width="7.375" style="70" customWidth="1"/>
    <col min="13067" max="13068" width="8.5" style="70" customWidth="1"/>
    <col min="13069" max="13312" width="10.75" style="70"/>
    <col min="13313" max="13313" width="5.75" style="70" customWidth="1"/>
    <col min="13314" max="13315" width="8" style="70" customWidth="1"/>
    <col min="13316" max="13322" width="7.375" style="70" customWidth="1"/>
    <col min="13323" max="13324" width="8.5" style="70" customWidth="1"/>
    <col min="13325" max="13568" width="10.75" style="70"/>
    <col min="13569" max="13569" width="5.75" style="70" customWidth="1"/>
    <col min="13570" max="13571" width="8" style="70" customWidth="1"/>
    <col min="13572" max="13578" width="7.375" style="70" customWidth="1"/>
    <col min="13579" max="13580" width="8.5" style="70" customWidth="1"/>
    <col min="13581" max="13824" width="10.75" style="70"/>
    <col min="13825" max="13825" width="5.75" style="70" customWidth="1"/>
    <col min="13826" max="13827" width="8" style="70" customWidth="1"/>
    <col min="13828" max="13834" width="7.375" style="70" customWidth="1"/>
    <col min="13835" max="13836" width="8.5" style="70" customWidth="1"/>
    <col min="13837" max="14080" width="10.75" style="70"/>
    <col min="14081" max="14081" width="5.75" style="70" customWidth="1"/>
    <col min="14082" max="14083" width="8" style="70" customWidth="1"/>
    <col min="14084" max="14090" width="7.375" style="70" customWidth="1"/>
    <col min="14091" max="14092" width="8.5" style="70" customWidth="1"/>
    <col min="14093" max="14336" width="10.75" style="70"/>
    <col min="14337" max="14337" width="5.75" style="70" customWidth="1"/>
    <col min="14338" max="14339" width="8" style="70" customWidth="1"/>
    <col min="14340" max="14346" width="7.375" style="70" customWidth="1"/>
    <col min="14347" max="14348" width="8.5" style="70" customWidth="1"/>
    <col min="14349" max="14592" width="10.75" style="70"/>
    <col min="14593" max="14593" width="5.75" style="70" customWidth="1"/>
    <col min="14594" max="14595" width="8" style="70" customWidth="1"/>
    <col min="14596" max="14602" width="7.375" style="70" customWidth="1"/>
    <col min="14603" max="14604" width="8.5" style="70" customWidth="1"/>
    <col min="14605" max="14848" width="10.75" style="70"/>
    <col min="14849" max="14849" width="5.75" style="70" customWidth="1"/>
    <col min="14850" max="14851" width="8" style="70" customWidth="1"/>
    <col min="14852" max="14858" width="7.375" style="70" customWidth="1"/>
    <col min="14859" max="14860" width="8.5" style="70" customWidth="1"/>
    <col min="14861" max="15104" width="10.75" style="70"/>
    <col min="15105" max="15105" width="5.75" style="70" customWidth="1"/>
    <col min="15106" max="15107" width="8" style="70" customWidth="1"/>
    <col min="15108" max="15114" width="7.375" style="70" customWidth="1"/>
    <col min="15115" max="15116" width="8.5" style="70" customWidth="1"/>
    <col min="15117" max="15360" width="10.75" style="70"/>
    <col min="15361" max="15361" width="5.75" style="70" customWidth="1"/>
    <col min="15362" max="15363" width="8" style="70" customWidth="1"/>
    <col min="15364" max="15370" width="7.375" style="70" customWidth="1"/>
    <col min="15371" max="15372" width="8.5" style="70" customWidth="1"/>
    <col min="15373" max="15616" width="10.75" style="70"/>
    <col min="15617" max="15617" width="5.75" style="70" customWidth="1"/>
    <col min="15618" max="15619" width="8" style="70" customWidth="1"/>
    <col min="15620" max="15626" width="7.375" style="70" customWidth="1"/>
    <col min="15627" max="15628" width="8.5" style="70" customWidth="1"/>
    <col min="15629" max="15872" width="10.75" style="70"/>
    <col min="15873" max="15873" width="5.75" style="70" customWidth="1"/>
    <col min="15874" max="15875" width="8" style="70" customWidth="1"/>
    <col min="15876" max="15882" width="7.375" style="70" customWidth="1"/>
    <col min="15883" max="15884" width="8.5" style="70" customWidth="1"/>
    <col min="15885" max="16128" width="10.75" style="70"/>
    <col min="16129" max="16129" width="5.75" style="70" customWidth="1"/>
    <col min="16130" max="16131" width="8" style="70" customWidth="1"/>
    <col min="16132" max="16138" width="7.375" style="70" customWidth="1"/>
    <col min="16139" max="16140" width="8.5" style="70" customWidth="1"/>
    <col min="16141" max="16384" width="10.75" style="70"/>
  </cols>
  <sheetData>
    <row r="1" spans="1:14" ht="14.25">
      <c r="A1" s="232" t="s">
        <v>126</v>
      </c>
      <c r="D1" s="129"/>
      <c r="E1" s="129"/>
      <c r="F1" s="129"/>
      <c r="G1" s="129"/>
      <c r="H1" s="129"/>
      <c r="I1" s="129"/>
    </row>
    <row r="2" spans="1:14" ht="16.5" customHeight="1" thickBot="1">
      <c r="A2" s="65"/>
      <c r="B2" s="65"/>
      <c r="C2" s="65"/>
      <c r="D2" s="65"/>
      <c r="E2" s="130" t="s">
        <v>74</v>
      </c>
      <c r="F2" s="65"/>
      <c r="G2" s="65"/>
      <c r="H2" s="65"/>
      <c r="I2" s="65"/>
      <c r="K2" s="130"/>
      <c r="L2" s="9" t="s">
        <v>208</v>
      </c>
    </row>
    <row r="3" spans="1:14" ht="22.5" customHeight="1">
      <c r="B3" s="296" t="s">
        <v>127</v>
      </c>
      <c r="C3" s="298" t="s">
        <v>128</v>
      </c>
      <c r="D3" s="299" t="s">
        <v>129</v>
      </c>
      <c r="E3" s="300"/>
      <c r="F3" s="300"/>
      <c r="G3" s="300"/>
      <c r="H3" s="300"/>
      <c r="I3" s="300"/>
      <c r="J3" s="131"/>
      <c r="K3" s="132" t="s">
        <v>130</v>
      </c>
      <c r="L3" s="132"/>
    </row>
    <row r="4" spans="1:14" ht="105" customHeight="1">
      <c r="A4" s="133"/>
      <c r="B4" s="297"/>
      <c r="C4" s="297"/>
      <c r="D4" s="134" t="s">
        <v>131</v>
      </c>
      <c r="E4" s="135" t="s">
        <v>132</v>
      </c>
      <c r="F4" s="135" t="s">
        <v>133</v>
      </c>
      <c r="G4" s="135" t="s">
        <v>134</v>
      </c>
      <c r="H4" s="135" t="s">
        <v>135</v>
      </c>
      <c r="I4" s="135" t="s">
        <v>136</v>
      </c>
      <c r="J4" s="135" t="s">
        <v>137</v>
      </c>
      <c r="K4" s="136" t="s">
        <v>131</v>
      </c>
      <c r="L4" s="134" t="s">
        <v>132</v>
      </c>
    </row>
    <row r="5" spans="1:14" s="79" customFormat="1" ht="13.15" customHeight="1">
      <c r="A5" s="301" t="s">
        <v>57</v>
      </c>
      <c r="B5" s="137">
        <f>B7+B9+B11+B13+B15+B17+B19+B21+B23+B25+B27+B29+B31+B33+B35+B37</f>
        <v>154</v>
      </c>
      <c r="C5" s="138">
        <f t="shared" ref="C5:J6" si="0">C7+C9+C11+C13+C15+C17+C19+C21+C23+C25+C27+C29+C31+C33+C35+C37</f>
        <v>7</v>
      </c>
      <c r="D5" s="138">
        <f t="shared" si="0"/>
        <v>62</v>
      </c>
      <c r="E5" s="138">
        <f t="shared" si="0"/>
        <v>59</v>
      </c>
      <c r="F5" s="138">
        <f t="shared" si="0"/>
        <v>135</v>
      </c>
      <c r="G5" s="138">
        <f t="shared" si="0"/>
        <v>0</v>
      </c>
      <c r="H5" s="138">
        <f t="shared" si="0"/>
        <v>8</v>
      </c>
      <c r="I5" s="138">
        <f t="shared" si="0"/>
        <v>141</v>
      </c>
      <c r="J5" s="138">
        <f t="shared" si="0"/>
        <v>6</v>
      </c>
      <c r="K5" s="295">
        <f>SUM(K7:K38)</f>
        <v>62</v>
      </c>
      <c r="L5" s="295">
        <f>SUM(L7:L38)</f>
        <v>23</v>
      </c>
      <c r="M5" s="63"/>
      <c r="N5" s="63"/>
    </row>
    <row r="6" spans="1:14" s="79" customFormat="1" ht="13.15" customHeight="1">
      <c r="A6" s="302"/>
      <c r="B6" s="139">
        <f>B8+B10+B12+B14+B16+B18+B20+B22+B24+B26+B28+B30+B32+B34+B36+B38</f>
        <v>153</v>
      </c>
      <c r="C6" s="140">
        <f t="shared" si="0"/>
        <v>7</v>
      </c>
      <c r="D6" s="140">
        <f t="shared" si="0"/>
        <v>56</v>
      </c>
      <c r="E6" s="140">
        <f t="shared" si="0"/>
        <v>56</v>
      </c>
      <c r="F6" s="140">
        <f t="shared" si="0"/>
        <v>86</v>
      </c>
      <c r="G6" s="141">
        <f t="shared" si="0"/>
        <v>0</v>
      </c>
      <c r="H6" s="140">
        <f t="shared" si="0"/>
        <v>8</v>
      </c>
      <c r="I6" s="140">
        <f t="shared" si="0"/>
        <v>101</v>
      </c>
      <c r="J6" s="140">
        <f t="shared" si="0"/>
        <v>5</v>
      </c>
      <c r="K6" s="295"/>
      <c r="L6" s="295"/>
    </row>
    <row r="7" spans="1:14" s="79" customFormat="1" ht="13.15" customHeight="1">
      <c r="A7" s="291" t="s">
        <v>58</v>
      </c>
      <c r="B7" s="142">
        <v>1</v>
      </c>
      <c r="C7" s="141">
        <v>0</v>
      </c>
      <c r="D7" s="141">
        <v>0</v>
      </c>
      <c r="E7" s="141">
        <v>1</v>
      </c>
      <c r="F7" s="141">
        <v>0</v>
      </c>
      <c r="G7" s="141">
        <v>0</v>
      </c>
      <c r="H7" s="141">
        <v>0</v>
      </c>
      <c r="I7" s="141">
        <v>0</v>
      </c>
      <c r="J7" s="141">
        <v>0</v>
      </c>
      <c r="K7" s="292">
        <v>6</v>
      </c>
      <c r="L7" s="292">
        <v>2</v>
      </c>
      <c r="N7" s="63"/>
    </row>
    <row r="8" spans="1:14" s="79" customFormat="1" ht="13.15" customHeight="1">
      <c r="A8" s="291"/>
      <c r="B8" s="143">
        <v>1</v>
      </c>
      <c r="C8" s="141">
        <v>0</v>
      </c>
      <c r="D8" s="141">
        <v>0</v>
      </c>
      <c r="E8" s="144">
        <v>1</v>
      </c>
      <c r="F8" s="141">
        <v>0</v>
      </c>
      <c r="G8" s="141">
        <v>0</v>
      </c>
      <c r="H8" s="141">
        <v>0</v>
      </c>
      <c r="I8" s="141">
        <v>0</v>
      </c>
      <c r="J8" s="141">
        <v>0</v>
      </c>
      <c r="K8" s="292"/>
      <c r="L8" s="292"/>
    </row>
    <row r="9" spans="1:14" s="79" customFormat="1" ht="13.15" customHeight="1">
      <c r="A9" s="291" t="s">
        <v>20</v>
      </c>
      <c r="B9" s="142">
        <v>4</v>
      </c>
      <c r="C9" s="141">
        <v>0</v>
      </c>
      <c r="D9" s="141">
        <v>2</v>
      </c>
      <c r="E9" s="141">
        <v>0</v>
      </c>
      <c r="F9" s="141">
        <v>4</v>
      </c>
      <c r="G9" s="141">
        <v>0</v>
      </c>
      <c r="H9" s="141">
        <v>0</v>
      </c>
      <c r="I9" s="141">
        <v>4</v>
      </c>
      <c r="J9" s="141">
        <v>0</v>
      </c>
      <c r="K9" s="292">
        <v>3</v>
      </c>
      <c r="L9" s="292">
        <v>0</v>
      </c>
      <c r="M9" s="63"/>
    </row>
    <row r="10" spans="1:14" s="79" customFormat="1" ht="13.15" customHeight="1">
      <c r="A10" s="291"/>
      <c r="B10" s="143">
        <v>4</v>
      </c>
      <c r="C10" s="141">
        <v>0</v>
      </c>
      <c r="D10" s="144">
        <v>2</v>
      </c>
      <c r="E10" s="141">
        <v>0</v>
      </c>
      <c r="F10" s="144">
        <v>4</v>
      </c>
      <c r="G10" s="141">
        <v>0</v>
      </c>
      <c r="H10" s="141">
        <v>0</v>
      </c>
      <c r="I10" s="144">
        <v>4</v>
      </c>
      <c r="J10" s="141">
        <v>0</v>
      </c>
      <c r="K10" s="292"/>
      <c r="L10" s="292"/>
    </row>
    <row r="11" spans="1:14" s="79" customFormat="1" ht="13.15" customHeight="1">
      <c r="A11" s="291" t="s">
        <v>21</v>
      </c>
      <c r="B11" s="142">
        <v>6</v>
      </c>
      <c r="C11" s="141">
        <v>0</v>
      </c>
      <c r="D11" s="141">
        <v>1</v>
      </c>
      <c r="E11" s="141">
        <v>0</v>
      </c>
      <c r="F11" s="141">
        <v>8</v>
      </c>
      <c r="G11" s="141">
        <v>0</v>
      </c>
      <c r="H11" s="141">
        <v>0</v>
      </c>
      <c r="I11" s="141">
        <v>8</v>
      </c>
      <c r="J11" s="141">
        <v>0</v>
      </c>
      <c r="K11" s="292">
        <v>0</v>
      </c>
      <c r="L11" s="292">
        <v>2</v>
      </c>
      <c r="M11" s="63"/>
      <c r="N11" s="63"/>
    </row>
    <row r="12" spans="1:14" s="79" customFormat="1" ht="13.15" customHeight="1">
      <c r="A12" s="291"/>
      <c r="B12" s="143">
        <v>4</v>
      </c>
      <c r="C12" s="141">
        <v>0</v>
      </c>
      <c r="D12" s="144">
        <v>1</v>
      </c>
      <c r="E12" s="141">
        <v>0</v>
      </c>
      <c r="F12" s="144">
        <v>4</v>
      </c>
      <c r="G12" s="141">
        <v>0</v>
      </c>
      <c r="H12" s="141">
        <v>0</v>
      </c>
      <c r="I12" s="144">
        <v>4</v>
      </c>
      <c r="J12" s="141">
        <v>0</v>
      </c>
      <c r="K12" s="292"/>
      <c r="L12" s="292"/>
    </row>
    <row r="13" spans="1:14" s="79" customFormat="1" ht="13.15" customHeight="1">
      <c r="A13" s="291" t="s">
        <v>22</v>
      </c>
      <c r="B13" s="142">
        <v>7</v>
      </c>
      <c r="C13" s="141">
        <v>0</v>
      </c>
      <c r="D13" s="141">
        <v>2</v>
      </c>
      <c r="E13" s="141">
        <v>7</v>
      </c>
      <c r="F13" s="141">
        <v>2</v>
      </c>
      <c r="G13" s="141">
        <v>0</v>
      </c>
      <c r="H13" s="141">
        <v>0</v>
      </c>
      <c r="I13" s="141">
        <v>1</v>
      </c>
      <c r="J13" s="141">
        <v>0</v>
      </c>
      <c r="K13" s="292">
        <v>2</v>
      </c>
      <c r="L13" s="292">
        <v>0</v>
      </c>
      <c r="M13" s="63"/>
      <c r="N13" s="63"/>
    </row>
    <row r="14" spans="1:14" s="79" customFormat="1" ht="13.15" customHeight="1">
      <c r="A14" s="291"/>
      <c r="B14" s="143">
        <v>7</v>
      </c>
      <c r="C14" s="141">
        <v>0</v>
      </c>
      <c r="D14" s="144">
        <v>2</v>
      </c>
      <c r="E14" s="144">
        <v>7</v>
      </c>
      <c r="F14" s="144">
        <v>1</v>
      </c>
      <c r="G14" s="141">
        <v>0</v>
      </c>
      <c r="H14" s="141">
        <v>0</v>
      </c>
      <c r="I14" s="144">
        <v>1</v>
      </c>
      <c r="J14" s="141">
        <v>0</v>
      </c>
      <c r="K14" s="292"/>
      <c r="L14" s="292"/>
    </row>
    <row r="15" spans="1:14" s="79" customFormat="1" ht="13.15" customHeight="1">
      <c r="A15" s="291" t="s">
        <v>60</v>
      </c>
      <c r="B15" s="142">
        <v>7</v>
      </c>
      <c r="C15" s="141">
        <v>0</v>
      </c>
      <c r="D15" s="141">
        <v>4</v>
      </c>
      <c r="E15" s="141">
        <v>1</v>
      </c>
      <c r="F15" s="141">
        <v>3</v>
      </c>
      <c r="G15" s="141">
        <v>0</v>
      </c>
      <c r="H15" s="141">
        <v>0</v>
      </c>
      <c r="I15" s="141">
        <v>4</v>
      </c>
      <c r="J15" s="141">
        <v>0</v>
      </c>
      <c r="K15" s="292">
        <v>3</v>
      </c>
      <c r="L15" s="292">
        <v>1</v>
      </c>
      <c r="M15" s="63"/>
      <c r="N15" s="63"/>
    </row>
    <row r="16" spans="1:14" s="79" customFormat="1" ht="13.15" customHeight="1">
      <c r="A16" s="291"/>
      <c r="B16" s="143">
        <v>7</v>
      </c>
      <c r="C16" s="141">
        <v>0</v>
      </c>
      <c r="D16" s="144">
        <v>4</v>
      </c>
      <c r="E16" s="144">
        <v>1</v>
      </c>
      <c r="F16" s="144">
        <v>2</v>
      </c>
      <c r="G16" s="141">
        <v>0</v>
      </c>
      <c r="H16" s="141">
        <v>0</v>
      </c>
      <c r="I16" s="144">
        <v>3</v>
      </c>
      <c r="J16" s="141">
        <v>0</v>
      </c>
      <c r="K16" s="292"/>
      <c r="L16" s="292"/>
    </row>
    <row r="17" spans="1:14" s="79" customFormat="1" ht="13.15" customHeight="1">
      <c r="A17" s="291" t="s">
        <v>24</v>
      </c>
      <c r="B17" s="142">
        <v>4</v>
      </c>
      <c r="C17" s="141">
        <v>0</v>
      </c>
      <c r="D17" s="141">
        <v>3</v>
      </c>
      <c r="E17" s="141">
        <v>0</v>
      </c>
      <c r="F17" s="141">
        <v>1</v>
      </c>
      <c r="G17" s="141">
        <v>0</v>
      </c>
      <c r="H17" s="141">
        <v>0</v>
      </c>
      <c r="I17" s="141">
        <v>1</v>
      </c>
      <c r="J17" s="141">
        <v>0</v>
      </c>
      <c r="K17" s="292">
        <v>13</v>
      </c>
      <c r="L17" s="292">
        <v>1</v>
      </c>
      <c r="M17" s="63"/>
      <c r="N17" s="63"/>
    </row>
    <row r="18" spans="1:14" s="79" customFormat="1" ht="13.15" customHeight="1">
      <c r="A18" s="291"/>
      <c r="B18" s="143">
        <v>4</v>
      </c>
      <c r="C18" s="141">
        <v>0</v>
      </c>
      <c r="D18" s="144">
        <v>3</v>
      </c>
      <c r="E18" s="141">
        <v>0</v>
      </c>
      <c r="F18" s="144">
        <v>1</v>
      </c>
      <c r="G18" s="141">
        <v>0</v>
      </c>
      <c r="H18" s="141">
        <v>0</v>
      </c>
      <c r="I18" s="144">
        <v>1</v>
      </c>
      <c r="J18" s="141">
        <v>0</v>
      </c>
      <c r="K18" s="292"/>
      <c r="L18" s="292"/>
    </row>
    <row r="19" spans="1:14" s="79" customFormat="1" ht="13.15" customHeight="1">
      <c r="A19" s="291" t="s">
        <v>138</v>
      </c>
      <c r="B19" s="142">
        <v>5</v>
      </c>
      <c r="C19" s="141">
        <v>0</v>
      </c>
      <c r="D19" s="141">
        <v>0</v>
      </c>
      <c r="E19" s="141">
        <v>1</v>
      </c>
      <c r="F19" s="141">
        <v>6</v>
      </c>
      <c r="G19" s="141">
        <v>0</v>
      </c>
      <c r="H19" s="141">
        <v>0</v>
      </c>
      <c r="I19" s="141">
        <v>6</v>
      </c>
      <c r="J19" s="141">
        <v>0</v>
      </c>
      <c r="K19" s="292">
        <v>4</v>
      </c>
      <c r="L19" s="292">
        <v>0</v>
      </c>
      <c r="M19" s="63"/>
      <c r="N19" s="63"/>
    </row>
    <row r="20" spans="1:14" s="79" customFormat="1" ht="13.15" customHeight="1">
      <c r="A20" s="291"/>
      <c r="B20" s="143">
        <v>4</v>
      </c>
      <c r="C20" s="141">
        <v>0</v>
      </c>
      <c r="D20" s="141">
        <v>0</v>
      </c>
      <c r="E20" s="144">
        <v>1</v>
      </c>
      <c r="F20" s="144">
        <v>5</v>
      </c>
      <c r="G20" s="141">
        <v>0</v>
      </c>
      <c r="H20" s="141">
        <v>0</v>
      </c>
      <c r="I20" s="144">
        <v>3</v>
      </c>
      <c r="J20" s="141">
        <v>0</v>
      </c>
      <c r="K20" s="292"/>
      <c r="L20" s="292"/>
    </row>
    <row r="21" spans="1:14" s="79" customFormat="1" ht="13.15" customHeight="1">
      <c r="A21" s="291" t="s">
        <v>62</v>
      </c>
      <c r="B21" s="142">
        <v>10</v>
      </c>
      <c r="C21" s="141">
        <v>0</v>
      </c>
      <c r="D21" s="141">
        <v>2</v>
      </c>
      <c r="E21" s="141">
        <v>0</v>
      </c>
      <c r="F21" s="141">
        <v>12</v>
      </c>
      <c r="G21" s="141">
        <v>0</v>
      </c>
      <c r="H21" s="141">
        <v>0</v>
      </c>
      <c r="I21" s="141">
        <v>13</v>
      </c>
      <c r="J21" s="141">
        <v>0</v>
      </c>
      <c r="K21" s="292">
        <v>1</v>
      </c>
      <c r="L21" s="292">
        <v>1</v>
      </c>
      <c r="M21" s="63"/>
      <c r="N21" s="63"/>
    </row>
    <row r="22" spans="1:14" s="79" customFormat="1" ht="13.15" customHeight="1">
      <c r="A22" s="291"/>
      <c r="B22" s="143">
        <v>10</v>
      </c>
      <c r="C22" s="141">
        <v>0</v>
      </c>
      <c r="D22" s="144">
        <v>2</v>
      </c>
      <c r="E22" s="141">
        <v>0</v>
      </c>
      <c r="F22" s="144">
        <v>10</v>
      </c>
      <c r="G22" s="141">
        <v>0</v>
      </c>
      <c r="H22" s="141">
        <v>0</v>
      </c>
      <c r="I22" s="144">
        <v>11</v>
      </c>
      <c r="J22" s="141">
        <v>0</v>
      </c>
      <c r="K22" s="292"/>
      <c r="L22" s="292"/>
    </row>
    <row r="23" spans="1:14" s="79" customFormat="1" ht="13.15" customHeight="1">
      <c r="A23" s="291" t="s">
        <v>63</v>
      </c>
      <c r="B23" s="142">
        <v>7</v>
      </c>
      <c r="C23" s="141">
        <v>0</v>
      </c>
      <c r="D23" s="141">
        <v>2</v>
      </c>
      <c r="E23" s="141">
        <v>0</v>
      </c>
      <c r="F23" s="141">
        <v>11</v>
      </c>
      <c r="G23" s="141">
        <v>0</v>
      </c>
      <c r="H23" s="141">
        <v>0</v>
      </c>
      <c r="I23" s="141">
        <v>13</v>
      </c>
      <c r="J23" s="141">
        <v>1</v>
      </c>
      <c r="K23" s="292">
        <v>1</v>
      </c>
      <c r="L23" s="292">
        <v>2</v>
      </c>
      <c r="M23" s="63"/>
      <c r="N23" s="63"/>
    </row>
    <row r="24" spans="1:14" s="79" customFormat="1" ht="13.15" customHeight="1">
      <c r="A24" s="291"/>
      <c r="B24" s="143">
        <v>7</v>
      </c>
      <c r="C24" s="141">
        <v>0</v>
      </c>
      <c r="D24" s="144">
        <v>1</v>
      </c>
      <c r="E24" s="141">
        <v>0</v>
      </c>
      <c r="F24" s="144">
        <v>5</v>
      </c>
      <c r="G24" s="141">
        <v>0</v>
      </c>
      <c r="H24" s="141">
        <v>0</v>
      </c>
      <c r="I24" s="144">
        <v>8</v>
      </c>
      <c r="J24" s="144">
        <v>1</v>
      </c>
      <c r="K24" s="292"/>
      <c r="L24" s="292"/>
    </row>
    <row r="25" spans="1:14" s="79" customFormat="1" ht="13.15" customHeight="1">
      <c r="A25" s="291" t="s">
        <v>64</v>
      </c>
      <c r="B25" s="142">
        <v>15</v>
      </c>
      <c r="C25" s="141">
        <v>0</v>
      </c>
      <c r="D25" s="141">
        <v>5</v>
      </c>
      <c r="E25" s="141">
        <v>2</v>
      </c>
      <c r="F25" s="141">
        <v>19</v>
      </c>
      <c r="G25" s="141">
        <v>0</v>
      </c>
      <c r="H25" s="141">
        <v>1</v>
      </c>
      <c r="I25" s="141">
        <v>19</v>
      </c>
      <c r="J25" s="141">
        <v>1</v>
      </c>
      <c r="K25" s="292">
        <v>3</v>
      </c>
      <c r="L25" s="292">
        <v>3</v>
      </c>
      <c r="M25" s="63"/>
      <c r="N25" s="63"/>
    </row>
    <row r="26" spans="1:14" s="79" customFormat="1" ht="13.15" customHeight="1">
      <c r="A26" s="291"/>
      <c r="B26" s="143">
        <v>16</v>
      </c>
      <c r="C26" s="141">
        <v>0</v>
      </c>
      <c r="D26" s="144">
        <v>4</v>
      </c>
      <c r="E26" s="144">
        <v>2</v>
      </c>
      <c r="F26" s="144">
        <v>11</v>
      </c>
      <c r="G26" s="141">
        <v>0</v>
      </c>
      <c r="H26" s="144">
        <v>1</v>
      </c>
      <c r="I26" s="144">
        <v>11</v>
      </c>
      <c r="J26" s="144">
        <v>1</v>
      </c>
      <c r="K26" s="292"/>
      <c r="L26" s="292"/>
    </row>
    <row r="27" spans="1:14" s="79" customFormat="1" ht="13.15" customHeight="1">
      <c r="A27" s="291" t="s">
        <v>29</v>
      </c>
      <c r="B27" s="142">
        <v>36</v>
      </c>
      <c r="C27" s="141">
        <v>4</v>
      </c>
      <c r="D27" s="141">
        <v>28</v>
      </c>
      <c r="E27" s="141">
        <v>29</v>
      </c>
      <c r="F27" s="141">
        <v>18</v>
      </c>
      <c r="G27" s="141">
        <v>0</v>
      </c>
      <c r="H27" s="141">
        <v>7</v>
      </c>
      <c r="I27" s="141">
        <v>20</v>
      </c>
      <c r="J27" s="141">
        <v>4</v>
      </c>
      <c r="K27" s="292">
        <v>13</v>
      </c>
      <c r="L27" s="292">
        <v>5</v>
      </c>
      <c r="M27" s="63"/>
      <c r="N27" s="63"/>
    </row>
    <row r="28" spans="1:14" s="79" customFormat="1" ht="13.15" customHeight="1">
      <c r="A28" s="291"/>
      <c r="B28" s="143">
        <v>36</v>
      </c>
      <c r="C28" s="144">
        <v>4</v>
      </c>
      <c r="D28" s="144">
        <v>28</v>
      </c>
      <c r="E28" s="144">
        <v>28</v>
      </c>
      <c r="F28" s="144">
        <v>13</v>
      </c>
      <c r="G28" s="141">
        <v>0</v>
      </c>
      <c r="H28" s="144">
        <v>7</v>
      </c>
      <c r="I28" s="144">
        <v>21</v>
      </c>
      <c r="J28" s="144">
        <v>3</v>
      </c>
      <c r="K28" s="292"/>
      <c r="L28" s="292"/>
    </row>
    <row r="29" spans="1:14" s="79" customFormat="1" ht="13.15" customHeight="1">
      <c r="A29" s="291" t="s">
        <v>30</v>
      </c>
      <c r="B29" s="142">
        <v>23</v>
      </c>
      <c r="C29" s="141">
        <v>2</v>
      </c>
      <c r="D29" s="141">
        <v>7</v>
      </c>
      <c r="E29" s="141">
        <v>4</v>
      </c>
      <c r="F29" s="141">
        <v>22</v>
      </c>
      <c r="G29" s="141">
        <v>0</v>
      </c>
      <c r="H29" s="141">
        <v>0</v>
      </c>
      <c r="I29" s="141">
        <v>22</v>
      </c>
      <c r="J29" s="141">
        <v>0</v>
      </c>
      <c r="K29" s="292">
        <v>8</v>
      </c>
      <c r="L29" s="292">
        <v>2</v>
      </c>
      <c r="M29" s="63"/>
      <c r="N29" s="63"/>
    </row>
    <row r="30" spans="1:14" s="79" customFormat="1" ht="13.15" customHeight="1">
      <c r="A30" s="291"/>
      <c r="B30" s="143">
        <v>23</v>
      </c>
      <c r="C30" s="144">
        <v>2</v>
      </c>
      <c r="D30" s="144">
        <v>7</v>
      </c>
      <c r="E30" s="144">
        <v>4</v>
      </c>
      <c r="F30" s="144">
        <v>12</v>
      </c>
      <c r="G30" s="141">
        <v>0</v>
      </c>
      <c r="H30" s="141">
        <v>0</v>
      </c>
      <c r="I30" s="144">
        <v>14</v>
      </c>
      <c r="J30" s="141">
        <v>0</v>
      </c>
      <c r="K30" s="292"/>
      <c r="L30" s="292"/>
    </row>
    <row r="31" spans="1:14" s="79" customFormat="1" ht="13.15" customHeight="1">
      <c r="A31" s="291" t="s">
        <v>68</v>
      </c>
      <c r="B31" s="142">
        <v>9</v>
      </c>
      <c r="C31" s="141">
        <v>1</v>
      </c>
      <c r="D31" s="141">
        <v>1</v>
      </c>
      <c r="E31" s="141">
        <v>7</v>
      </c>
      <c r="F31" s="141">
        <v>6</v>
      </c>
      <c r="G31" s="141">
        <v>0</v>
      </c>
      <c r="H31" s="141">
        <v>0</v>
      </c>
      <c r="I31" s="141">
        <v>6</v>
      </c>
      <c r="J31" s="141">
        <v>0</v>
      </c>
      <c r="K31" s="292">
        <v>2</v>
      </c>
      <c r="L31" s="292">
        <v>0</v>
      </c>
      <c r="M31" s="63"/>
      <c r="N31" s="63"/>
    </row>
    <row r="32" spans="1:14" s="79" customFormat="1" ht="13.15" customHeight="1">
      <c r="A32" s="291"/>
      <c r="B32" s="143">
        <v>9</v>
      </c>
      <c r="C32" s="144">
        <v>1</v>
      </c>
      <c r="D32" s="144">
        <v>1</v>
      </c>
      <c r="E32" s="144">
        <v>5</v>
      </c>
      <c r="F32" s="144">
        <v>5</v>
      </c>
      <c r="G32" s="141">
        <v>0</v>
      </c>
      <c r="H32" s="141">
        <v>0</v>
      </c>
      <c r="I32" s="144">
        <v>5</v>
      </c>
      <c r="J32" s="141">
        <v>0</v>
      </c>
      <c r="K32" s="292"/>
      <c r="L32" s="292"/>
    </row>
    <row r="33" spans="1:14" s="79" customFormat="1" ht="13.15" customHeight="1">
      <c r="A33" s="291" t="s">
        <v>32</v>
      </c>
      <c r="B33" s="142">
        <v>18</v>
      </c>
      <c r="C33" s="141">
        <v>0</v>
      </c>
      <c r="D33" s="141">
        <v>5</v>
      </c>
      <c r="E33" s="141">
        <v>7</v>
      </c>
      <c r="F33" s="141">
        <v>18</v>
      </c>
      <c r="G33" s="141">
        <v>0</v>
      </c>
      <c r="H33" s="141">
        <v>0</v>
      </c>
      <c r="I33" s="141">
        <v>20</v>
      </c>
      <c r="J33" s="141">
        <v>0</v>
      </c>
      <c r="K33" s="292">
        <v>1</v>
      </c>
      <c r="L33" s="292">
        <v>2</v>
      </c>
      <c r="M33" s="63"/>
      <c r="N33" s="63"/>
    </row>
    <row r="34" spans="1:14" s="79" customFormat="1" ht="13.15" customHeight="1">
      <c r="A34" s="291"/>
      <c r="B34" s="143">
        <v>19</v>
      </c>
      <c r="C34" s="141">
        <v>0</v>
      </c>
      <c r="D34" s="144">
        <v>1</v>
      </c>
      <c r="E34" s="144">
        <v>7</v>
      </c>
      <c r="F34" s="144">
        <v>11</v>
      </c>
      <c r="G34" s="141">
        <v>0</v>
      </c>
      <c r="H34" s="141">
        <v>0</v>
      </c>
      <c r="I34" s="144">
        <v>13</v>
      </c>
      <c r="J34" s="141">
        <v>0</v>
      </c>
      <c r="K34" s="292"/>
      <c r="L34" s="292"/>
    </row>
    <row r="35" spans="1:14" s="79" customFormat="1" ht="13.15" customHeight="1">
      <c r="A35" s="291" t="s">
        <v>65</v>
      </c>
      <c r="B35" s="142">
        <v>0</v>
      </c>
      <c r="C35" s="141">
        <v>0</v>
      </c>
      <c r="D35" s="141">
        <v>0</v>
      </c>
      <c r="E35" s="141">
        <v>0</v>
      </c>
      <c r="F35" s="141">
        <v>0</v>
      </c>
      <c r="G35" s="141">
        <v>0</v>
      </c>
      <c r="H35" s="141">
        <v>0</v>
      </c>
      <c r="I35" s="141">
        <v>0</v>
      </c>
      <c r="J35" s="141">
        <v>0</v>
      </c>
      <c r="K35" s="292">
        <v>1</v>
      </c>
      <c r="L35" s="292">
        <v>1</v>
      </c>
      <c r="M35" s="63"/>
      <c r="N35" s="63"/>
    </row>
    <row r="36" spans="1:14" s="79" customFormat="1" ht="13.15" customHeight="1">
      <c r="A36" s="291"/>
      <c r="B36" s="142">
        <v>0</v>
      </c>
      <c r="C36" s="141">
        <v>0</v>
      </c>
      <c r="D36" s="141">
        <v>0</v>
      </c>
      <c r="E36" s="141">
        <v>0</v>
      </c>
      <c r="F36" s="141">
        <v>0</v>
      </c>
      <c r="G36" s="141">
        <v>0</v>
      </c>
      <c r="H36" s="141">
        <v>0</v>
      </c>
      <c r="I36" s="141">
        <v>0</v>
      </c>
      <c r="J36" s="141">
        <v>0</v>
      </c>
      <c r="K36" s="292"/>
      <c r="L36" s="292"/>
    </row>
    <row r="37" spans="1:14" s="79" customFormat="1" ht="13.15" customHeight="1">
      <c r="A37" s="291" t="s">
        <v>66</v>
      </c>
      <c r="B37" s="142">
        <v>2</v>
      </c>
      <c r="C37" s="145">
        <v>0</v>
      </c>
      <c r="D37" s="145">
        <v>0</v>
      </c>
      <c r="E37" s="145">
        <v>0</v>
      </c>
      <c r="F37" s="145">
        <v>5</v>
      </c>
      <c r="G37" s="145">
        <v>0</v>
      </c>
      <c r="H37" s="145">
        <v>0</v>
      </c>
      <c r="I37" s="145">
        <v>4</v>
      </c>
      <c r="J37" s="145">
        <v>0</v>
      </c>
      <c r="K37" s="292">
        <v>1</v>
      </c>
      <c r="L37" s="292">
        <v>1</v>
      </c>
      <c r="M37" s="63"/>
      <c r="N37" s="63"/>
    </row>
    <row r="38" spans="1:14" s="79" customFormat="1" ht="13.15" customHeight="1" thickBot="1">
      <c r="A38" s="293"/>
      <c r="B38" s="146">
        <v>2</v>
      </c>
      <c r="C38" s="147">
        <v>0</v>
      </c>
      <c r="D38" s="147">
        <v>0</v>
      </c>
      <c r="E38" s="147">
        <v>0</v>
      </c>
      <c r="F38" s="148">
        <v>2</v>
      </c>
      <c r="G38" s="147">
        <v>0</v>
      </c>
      <c r="H38" s="147">
        <v>0</v>
      </c>
      <c r="I38" s="148">
        <v>2</v>
      </c>
      <c r="J38" s="147">
        <v>0</v>
      </c>
      <c r="K38" s="294"/>
      <c r="L38" s="294"/>
    </row>
    <row r="39" spans="1:14" ht="13.15" customHeight="1">
      <c r="A39" s="149" t="s">
        <v>139</v>
      </c>
      <c r="B39" s="70"/>
    </row>
  </sheetData>
  <mergeCells count="54">
    <mergeCell ref="L5:L6"/>
    <mergeCell ref="B3:B4"/>
    <mergeCell ref="C3:C4"/>
    <mergeCell ref="D3:I3"/>
    <mergeCell ref="A5:A6"/>
    <mergeCell ref="K5:K6"/>
    <mergeCell ref="A7:A8"/>
    <mergeCell ref="K7:K8"/>
    <mergeCell ref="L7:L8"/>
    <mergeCell ref="A9:A10"/>
    <mergeCell ref="K9:K10"/>
    <mergeCell ref="L9:L10"/>
    <mergeCell ref="A11:A12"/>
    <mergeCell ref="K11:K12"/>
    <mergeCell ref="L11:L12"/>
    <mergeCell ref="A13:A14"/>
    <mergeCell ref="K13:K14"/>
    <mergeCell ref="L13:L14"/>
    <mergeCell ref="A15:A16"/>
    <mergeCell ref="K15:K16"/>
    <mergeCell ref="L15:L16"/>
    <mergeCell ref="A17:A18"/>
    <mergeCell ref="K17:K18"/>
    <mergeCell ref="L17:L18"/>
    <mergeCell ref="A19:A20"/>
    <mergeCell ref="K19:K20"/>
    <mergeCell ref="L19:L20"/>
    <mergeCell ref="A21:A22"/>
    <mergeCell ref="K21:K22"/>
    <mergeCell ref="L21:L22"/>
    <mergeCell ref="A23:A24"/>
    <mergeCell ref="K23:K24"/>
    <mergeCell ref="L23:L24"/>
    <mergeCell ref="A25:A26"/>
    <mergeCell ref="K25:K26"/>
    <mergeCell ref="L25:L26"/>
    <mergeCell ref="A27:A28"/>
    <mergeCell ref="K27:K28"/>
    <mergeCell ref="L27:L28"/>
    <mergeCell ref="A29:A30"/>
    <mergeCell ref="K29:K30"/>
    <mergeCell ref="L29:L30"/>
    <mergeCell ref="A31:A32"/>
    <mergeCell ref="K31:K32"/>
    <mergeCell ref="L31:L32"/>
    <mergeCell ref="A33:A34"/>
    <mergeCell ref="K33:K34"/>
    <mergeCell ref="L33:L34"/>
    <mergeCell ref="A35:A36"/>
    <mergeCell ref="K35:K36"/>
    <mergeCell ref="L35:L36"/>
    <mergeCell ref="A37:A38"/>
    <mergeCell ref="K37:K38"/>
    <mergeCell ref="L37:L38"/>
  </mergeCells>
  <phoneticPr fontId="2"/>
  <dataValidations count="1">
    <dataValidation imeMode="off" allowBlank="1" showInputMessage="1" showErrorMessage="1" sqref="K5:L38 JG5:JH38 TC5:TD38 ACY5:ACZ38 AMU5:AMV38 AWQ5:AWR38 BGM5:BGN38 BQI5:BQJ38 CAE5:CAF38 CKA5:CKB38 CTW5:CTX38 DDS5:DDT38 DNO5:DNP38 DXK5:DXL38 EHG5:EHH38 ERC5:ERD38 FAY5:FAZ38 FKU5:FKV38 FUQ5:FUR38 GEM5:GEN38 GOI5:GOJ38 GYE5:GYF38 HIA5:HIB38 HRW5:HRX38 IBS5:IBT38 ILO5:ILP38 IVK5:IVL38 JFG5:JFH38 JPC5:JPD38 JYY5:JYZ38 KIU5:KIV38 KSQ5:KSR38 LCM5:LCN38 LMI5:LMJ38 LWE5:LWF38 MGA5:MGB38 MPW5:MPX38 MZS5:MZT38 NJO5:NJP38 NTK5:NTL38 ODG5:ODH38 ONC5:OND38 OWY5:OWZ38 PGU5:PGV38 PQQ5:PQR38 QAM5:QAN38 QKI5:QKJ38 QUE5:QUF38 REA5:REB38 RNW5:RNX38 RXS5:RXT38 SHO5:SHP38 SRK5:SRL38 TBG5:TBH38 TLC5:TLD38 TUY5:TUZ38 UEU5:UEV38 UOQ5:UOR38 UYM5:UYN38 VII5:VIJ38 VSE5:VSF38 WCA5:WCB38 WLW5:WLX38 WVS5:WVT38 K65541:L65574 JG65541:JH65574 TC65541:TD65574 ACY65541:ACZ65574 AMU65541:AMV65574 AWQ65541:AWR65574 BGM65541:BGN65574 BQI65541:BQJ65574 CAE65541:CAF65574 CKA65541:CKB65574 CTW65541:CTX65574 DDS65541:DDT65574 DNO65541:DNP65574 DXK65541:DXL65574 EHG65541:EHH65574 ERC65541:ERD65574 FAY65541:FAZ65574 FKU65541:FKV65574 FUQ65541:FUR65574 GEM65541:GEN65574 GOI65541:GOJ65574 GYE65541:GYF65574 HIA65541:HIB65574 HRW65541:HRX65574 IBS65541:IBT65574 ILO65541:ILP65574 IVK65541:IVL65574 JFG65541:JFH65574 JPC65541:JPD65574 JYY65541:JYZ65574 KIU65541:KIV65574 KSQ65541:KSR65574 LCM65541:LCN65574 LMI65541:LMJ65574 LWE65541:LWF65574 MGA65541:MGB65574 MPW65541:MPX65574 MZS65541:MZT65574 NJO65541:NJP65574 NTK65541:NTL65574 ODG65541:ODH65574 ONC65541:OND65574 OWY65541:OWZ65574 PGU65541:PGV65574 PQQ65541:PQR65574 QAM65541:QAN65574 QKI65541:QKJ65574 QUE65541:QUF65574 REA65541:REB65574 RNW65541:RNX65574 RXS65541:RXT65574 SHO65541:SHP65574 SRK65541:SRL65574 TBG65541:TBH65574 TLC65541:TLD65574 TUY65541:TUZ65574 UEU65541:UEV65574 UOQ65541:UOR65574 UYM65541:UYN65574 VII65541:VIJ65574 VSE65541:VSF65574 WCA65541:WCB65574 WLW65541:WLX65574 WVS65541:WVT65574 K131077:L131110 JG131077:JH131110 TC131077:TD131110 ACY131077:ACZ131110 AMU131077:AMV131110 AWQ131077:AWR131110 BGM131077:BGN131110 BQI131077:BQJ131110 CAE131077:CAF131110 CKA131077:CKB131110 CTW131077:CTX131110 DDS131077:DDT131110 DNO131077:DNP131110 DXK131077:DXL131110 EHG131077:EHH131110 ERC131077:ERD131110 FAY131077:FAZ131110 FKU131077:FKV131110 FUQ131077:FUR131110 GEM131077:GEN131110 GOI131077:GOJ131110 GYE131077:GYF131110 HIA131077:HIB131110 HRW131077:HRX131110 IBS131077:IBT131110 ILO131077:ILP131110 IVK131077:IVL131110 JFG131077:JFH131110 JPC131077:JPD131110 JYY131077:JYZ131110 KIU131077:KIV131110 KSQ131077:KSR131110 LCM131077:LCN131110 LMI131077:LMJ131110 LWE131077:LWF131110 MGA131077:MGB131110 MPW131077:MPX131110 MZS131077:MZT131110 NJO131077:NJP131110 NTK131077:NTL131110 ODG131077:ODH131110 ONC131077:OND131110 OWY131077:OWZ131110 PGU131077:PGV131110 PQQ131077:PQR131110 QAM131077:QAN131110 QKI131077:QKJ131110 QUE131077:QUF131110 REA131077:REB131110 RNW131077:RNX131110 RXS131077:RXT131110 SHO131077:SHP131110 SRK131077:SRL131110 TBG131077:TBH131110 TLC131077:TLD131110 TUY131077:TUZ131110 UEU131077:UEV131110 UOQ131077:UOR131110 UYM131077:UYN131110 VII131077:VIJ131110 VSE131077:VSF131110 WCA131077:WCB131110 WLW131077:WLX131110 WVS131077:WVT131110 K196613:L196646 JG196613:JH196646 TC196613:TD196646 ACY196613:ACZ196646 AMU196613:AMV196646 AWQ196613:AWR196646 BGM196613:BGN196646 BQI196613:BQJ196646 CAE196613:CAF196646 CKA196613:CKB196646 CTW196613:CTX196646 DDS196613:DDT196646 DNO196613:DNP196646 DXK196613:DXL196646 EHG196613:EHH196646 ERC196613:ERD196646 FAY196613:FAZ196646 FKU196613:FKV196646 FUQ196613:FUR196646 GEM196613:GEN196646 GOI196613:GOJ196646 GYE196613:GYF196646 HIA196613:HIB196646 HRW196613:HRX196646 IBS196613:IBT196646 ILO196613:ILP196646 IVK196613:IVL196646 JFG196613:JFH196646 JPC196613:JPD196646 JYY196613:JYZ196646 KIU196613:KIV196646 KSQ196613:KSR196646 LCM196613:LCN196646 LMI196613:LMJ196646 LWE196613:LWF196646 MGA196613:MGB196646 MPW196613:MPX196646 MZS196613:MZT196646 NJO196613:NJP196646 NTK196613:NTL196646 ODG196613:ODH196646 ONC196613:OND196646 OWY196613:OWZ196646 PGU196613:PGV196646 PQQ196613:PQR196646 QAM196613:QAN196646 QKI196613:QKJ196646 QUE196613:QUF196646 REA196613:REB196646 RNW196613:RNX196646 RXS196613:RXT196646 SHO196613:SHP196646 SRK196613:SRL196646 TBG196613:TBH196646 TLC196613:TLD196646 TUY196613:TUZ196646 UEU196613:UEV196646 UOQ196613:UOR196646 UYM196613:UYN196646 VII196613:VIJ196646 VSE196613:VSF196646 WCA196613:WCB196646 WLW196613:WLX196646 WVS196613:WVT196646 K262149:L262182 JG262149:JH262182 TC262149:TD262182 ACY262149:ACZ262182 AMU262149:AMV262182 AWQ262149:AWR262182 BGM262149:BGN262182 BQI262149:BQJ262182 CAE262149:CAF262182 CKA262149:CKB262182 CTW262149:CTX262182 DDS262149:DDT262182 DNO262149:DNP262182 DXK262149:DXL262182 EHG262149:EHH262182 ERC262149:ERD262182 FAY262149:FAZ262182 FKU262149:FKV262182 FUQ262149:FUR262182 GEM262149:GEN262182 GOI262149:GOJ262182 GYE262149:GYF262182 HIA262149:HIB262182 HRW262149:HRX262182 IBS262149:IBT262182 ILO262149:ILP262182 IVK262149:IVL262182 JFG262149:JFH262182 JPC262149:JPD262182 JYY262149:JYZ262182 KIU262149:KIV262182 KSQ262149:KSR262182 LCM262149:LCN262182 LMI262149:LMJ262182 LWE262149:LWF262182 MGA262149:MGB262182 MPW262149:MPX262182 MZS262149:MZT262182 NJO262149:NJP262182 NTK262149:NTL262182 ODG262149:ODH262182 ONC262149:OND262182 OWY262149:OWZ262182 PGU262149:PGV262182 PQQ262149:PQR262182 QAM262149:QAN262182 QKI262149:QKJ262182 QUE262149:QUF262182 REA262149:REB262182 RNW262149:RNX262182 RXS262149:RXT262182 SHO262149:SHP262182 SRK262149:SRL262182 TBG262149:TBH262182 TLC262149:TLD262182 TUY262149:TUZ262182 UEU262149:UEV262182 UOQ262149:UOR262182 UYM262149:UYN262182 VII262149:VIJ262182 VSE262149:VSF262182 WCA262149:WCB262182 WLW262149:WLX262182 WVS262149:WVT262182 K327685:L327718 JG327685:JH327718 TC327685:TD327718 ACY327685:ACZ327718 AMU327685:AMV327718 AWQ327685:AWR327718 BGM327685:BGN327718 BQI327685:BQJ327718 CAE327685:CAF327718 CKA327685:CKB327718 CTW327685:CTX327718 DDS327685:DDT327718 DNO327685:DNP327718 DXK327685:DXL327718 EHG327685:EHH327718 ERC327685:ERD327718 FAY327685:FAZ327718 FKU327685:FKV327718 FUQ327685:FUR327718 GEM327685:GEN327718 GOI327685:GOJ327718 GYE327685:GYF327718 HIA327685:HIB327718 HRW327685:HRX327718 IBS327685:IBT327718 ILO327685:ILP327718 IVK327685:IVL327718 JFG327685:JFH327718 JPC327685:JPD327718 JYY327685:JYZ327718 KIU327685:KIV327718 KSQ327685:KSR327718 LCM327685:LCN327718 LMI327685:LMJ327718 LWE327685:LWF327718 MGA327685:MGB327718 MPW327685:MPX327718 MZS327685:MZT327718 NJO327685:NJP327718 NTK327685:NTL327718 ODG327685:ODH327718 ONC327685:OND327718 OWY327685:OWZ327718 PGU327685:PGV327718 PQQ327685:PQR327718 QAM327685:QAN327718 QKI327685:QKJ327718 QUE327685:QUF327718 REA327685:REB327718 RNW327685:RNX327718 RXS327685:RXT327718 SHO327685:SHP327718 SRK327685:SRL327718 TBG327685:TBH327718 TLC327685:TLD327718 TUY327685:TUZ327718 UEU327685:UEV327718 UOQ327685:UOR327718 UYM327685:UYN327718 VII327685:VIJ327718 VSE327685:VSF327718 WCA327685:WCB327718 WLW327685:WLX327718 WVS327685:WVT327718 K393221:L393254 JG393221:JH393254 TC393221:TD393254 ACY393221:ACZ393254 AMU393221:AMV393254 AWQ393221:AWR393254 BGM393221:BGN393254 BQI393221:BQJ393254 CAE393221:CAF393254 CKA393221:CKB393254 CTW393221:CTX393254 DDS393221:DDT393254 DNO393221:DNP393254 DXK393221:DXL393254 EHG393221:EHH393254 ERC393221:ERD393254 FAY393221:FAZ393254 FKU393221:FKV393254 FUQ393221:FUR393254 GEM393221:GEN393254 GOI393221:GOJ393254 GYE393221:GYF393254 HIA393221:HIB393254 HRW393221:HRX393254 IBS393221:IBT393254 ILO393221:ILP393254 IVK393221:IVL393254 JFG393221:JFH393254 JPC393221:JPD393254 JYY393221:JYZ393254 KIU393221:KIV393254 KSQ393221:KSR393254 LCM393221:LCN393254 LMI393221:LMJ393254 LWE393221:LWF393254 MGA393221:MGB393254 MPW393221:MPX393254 MZS393221:MZT393254 NJO393221:NJP393254 NTK393221:NTL393254 ODG393221:ODH393254 ONC393221:OND393254 OWY393221:OWZ393254 PGU393221:PGV393254 PQQ393221:PQR393254 QAM393221:QAN393254 QKI393221:QKJ393254 QUE393221:QUF393254 REA393221:REB393254 RNW393221:RNX393254 RXS393221:RXT393254 SHO393221:SHP393254 SRK393221:SRL393254 TBG393221:TBH393254 TLC393221:TLD393254 TUY393221:TUZ393254 UEU393221:UEV393254 UOQ393221:UOR393254 UYM393221:UYN393254 VII393221:VIJ393254 VSE393221:VSF393254 WCA393221:WCB393254 WLW393221:WLX393254 WVS393221:WVT393254 K458757:L458790 JG458757:JH458790 TC458757:TD458790 ACY458757:ACZ458790 AMU458757:AMV458790 AWQ458757:AWR458790 BGM458757:BGN458790 BQI458757:BQJ458790 CAE458757:CAF458790 CKA458757:CKB458790 CTW458757:CTX458790 DDS458757:DDT458790 DNO458757:DNP458790 DXK458757:DXL458790 EHG458757:EHH458790 ERC458757:ERD458790 FAY458757:FAZ458790 FKU458757:FKV458790 FUQ458757:FUR458790 GEM458757:GEN458790 GOI458757:GOJ458790 GYE458757:GYF458790 HIA458757:HIB458790 HRW458757:HRX458790 IBS458757:IBT458790 ILO458757:ILP458790 IVK458757:IVL458790 JFG458757:JFH458790 JPC458757:JPD458790 JYY458757:JYZ458790 KIU458757:KIV458790 KSQ458757:KSR458790 LCM458757:LCN458790 LMI458757:LMJ458790 LWE458757:LWF458790 MGA458757:MGB458790 MPW458757:MPX458790 MZS458757:MZT458790 NJO458757:NJP458790 NTK458757:NTL458790 ODG458757:ODH458790 ONC458757:OND458790 OWY458757:OWZ458790 PGU458757:PGV458790 PQQ458757:PQR458790 QAM458757:QAN458790 QKI458757:QKJ458790 QUE458757:QUF458790 REA458757:REB458790 RNW458757:RNX458790 RXS458757:RXT458790 SHO458757:SHP458790 SRK458757:SRL458790 TBG458757:TBH458790 TLC458757:TLD458790 TUY458757:TUZ458790 UEU458757:UEV458790 UOQ458757:UOR458790 UYM458757:UYN458790 VII458757:VIJ458790 VSE458757:VSF458790 WCA458757:WCB458790 WLW458757:WLX458790 WVS458757:WVT458790 K524293:L524326 JG524293:JH524326 TC524293:TD524326 ACY524293:ACZ524326 AMU524293:AMV524326 AWQ524293:AWR524326 BGM524293:BGN524326 BQI524293:BQJ524326 CAE524293:CAF524326 CKA524293:CKB524326 CTW524293:CTX524326 DDS524293:DDT524326 DNO524293:DNP524326 DXK524293:DXL524326 EHG524293:EHH524326 ERC524293:ERD524326 FAY524293:FAZ524326 FKU524293:FKV524326 FUQ524293:FUR524326 GEM524293:GEN524326 GOI524293:GOJ524326 GYE524293:GYF524326 HIA524293:HIB524326 HRW524293:HRX524326 IBS524293:IBT524326 ILO524293:ILP524326 IVK524293:IVL524326 JFG524293:JFH524326 JPC524293:JPD524326 JYY524293:JYZ524326 KIU524293:KIV524326 KSQ524293:KSR524326 LCM524293:LCN524326 LMI524293:LMJ524326 LWE524293:LWF524326 MGA524293:MGB524326 MPW524293:MPX524326 MZS524293:MZT524326 NJO524293:NJP524326 NTK524293:NTL524326 ODG524293:ODH524326 ONC524293:OND524326 OWY524293:OWZ524326 PGU524293:PGV524326 PQQ524293:PQR524326 QAM524293:QAN524326 QKI524293:QKJ524326 QUE524293:QUF524326 REA524293:REB524326 RNW524293:RNX524326 RXS524293:RXT524326 SHO524293:SHP524326 SRK524293:SRL524326 TBG524293:TBH524326 TLC524293:TLD524326 TUY524293:TUZ524326 UEU524293:UEV524326 UOQ524293:UOR524326 UYM524293:UYN524326 VII524293:VIJ524326 VSE524293:VSF524326 WCA524293:WCB524326 WLW524293:WLX524326 WVS524293:WVT524326 K589829:L589862 JG589829:JH589862 TC589829:TD589862 ACY589829:ACZ589862 AMU589829:AMV589862 AWQ589829:AWR589862 BGM589829:BGN589862 BQI589829:BQJ589862 CAE589829:CAF589862 CKA589829:CKB589862 CTW589829:CTX589862 DDS589829:DDT589862 DNO589829:DNP589862 DXK589829:DXL589862 EHG589829:EHH589862 ERC589829:ERD589862 FAY589829:FAZ589862 FKU589829:FKV589862 FUQ589829:FUR589862 GEM589829:GEN589862 GOI589829:GOJ589862 GYE589829:GYF589862 HIA589829:HIB589862 HRW589829:HRX589862 IBS589829:IBT589862 ILO589829:ILP589862 IVK589829:IVL589862 JFG589829:JFH589862 JPC589829:JPD589862 JYY589829:JYZ589862 KIU589829:KIV589862 KSQ589829:KSR589862 LCM589829:LCN589862 LMI589829:LMJ589862 LWE589829:LWF589862 MGA589829:MGB589862 MPW589829:MPX589862 MZS589829:MZT589862 NJO589829:NJP589862 NTK589829:NTL589862 ODG589829:ODH589862 ONC589829:OND589862 OWY589829:OWZ589862 PGU589829:PGV589862 PQQ589829:PQR589862 QAM589829:QAN589862 QKI589829:QKJ589862 QUE589829:QUF589862 REA589829:REB589862 RNW589829:RNX589862 RXS589829:RXT589862 SHO589829:SHP589862 SRK589829:SRL589862 TBG589829:TBH589862 TLC589829:TLD589862 TUY589829:TUZ589862 UEU589829:UEV589862 UOQ589829:UOR589862 UYM589829:UYN589862 VII589829:VIJ589862 VSE589829:VSF589862 WCA589829:WCB589862 WLW589829:WLX589862 WVS589829:WVT589862 K655365:L655398 JG655365:JH655398 TC655365:TD655398 ACY655365:ACZ655398 AMU655365:AMV655398 AWQ655365:AWR655398 BGM655365:BGN655398 BQI655365:BQJ655398 CAE655365:CAF655398 CKA655365:CKB655398 CTW655365:CTX655398 DDS655365:DDT655398 DNO655365:DNP655398 DXK655365:DXL655398 EHG655365:EHH655398 ERC655365:ERD655398 FAY655365:FAZ655398 FKU655365:FKV655398 FUQ655365:FUR655398 GEM655365:GEN655398 GOI655365:GOJ655398 GYE655365:GYF655398 HIA655365:HIB655398 HRW655365:HRX655398 IBS655365:IBT655398 ILO655365:ILP655398 IVK655365:IVL655398 JFG655365:JFH655398 JPC655365:JPD655398 JYY655365:JYZ655398 KIU655365:KIV655398 KSQ655365:KSR655398 LCM655365:LCN655398 LMI655365:LMJ655398 LWE655365:LWF655398 MGA655365:MGB655398 MPW655365:MPX655398 MZS655365:MZT655398 NJO655365:NJP655398 NTK655365:NTL655398 ODG655365:ODH655398 ONC655365:OND655398 OWY655365:OWZ655398 PGU655365:PGV655398 PQQ655365:PQR655398 QAM655365:QAN655398 QKI655365:QKJ655398 QUE655365:QUF655398 REA655365:REB655398 RNW655365:RNX655398 RXS655365:RXT655398 SHO655365:SHP655398 SRK655365:SRL655398 TBG655365:TBH655398 TLC655365:TLD655398 TUY655365:TUZ655398 UEU655365:UEV655398 UOQ655365:UOR655398 UYM655365:UYN655398 VII655365:VIJ655398 VSE655365:VSF655398 WCA655365:WCB655398 WLW655365:WLX655398 WVS655365:WVT655398 K720901:L720934 JG720901:JH720934 TC720901:TD720934 ACY720901:ACZ720934 AMU720901:AMV720934 AWQ720901:AWR720934 BGM720901:BGN720934 BQI720901:BQJ720934 CAE720901:CAF720934 CKA720901:CKB720934 CTW720901:CTX720934 DDS720901:DDT720934 DNO720901:DNP720934 DXK720901:DXL720934 EHG720901:EHH720934 ERC720901:ERD720934 FAY720901:FAZ720934 FKU720901:FKV720934 FUQ720901:FUR720934 GEM720901:GEN720934 GOI720901:GOJ720934 GYE720901:GYF720934 HIA720901:HIB720934 HRW720901:HRX720934 IBS720901:IBT720934 ILO720901:ILP720934 IVK720901:IVL720934 JFG720901:JFH720934 JPC720901:JPD720934 JYY720901:JYZ720934 KIU720901:KIV720934 KSQ720901:KSR720934 LCM720901:LCN720934 LMI720901:LMJ720934 LWE720901:LWF720934 MGA720901:MGB720934 MPW720901:MPX720934 MZS720901:MZT720934 NJO720901:NJP720934 NTK720901:NTL720934 ODG720901:ODH720934 ONC720901:OND720934 OWY720901:OWZ720934 PGU720901:PGV720934 PQQ720901:PQR720934 QAM720901:QAN720934 QKI720901:QKJ720934 QUE720901:QUF720934 REA720901:REB720934 RNW720901:RNX720934 RXS720901:RXT720934 SHO720901:SHP720934 SRK720901:SRL720934 TBG720901:TBH720934 TLC720901:TLD720934 TUY720901:TUZ720934 UEU720901:UEV720934 UOQ720901:UOR720934 UYM720901:UYN720934 VII720901:VIJ720934 VSE720901:VSF720934 WCA720901:WCB720934 WLW720901:WLX720934 WVS720901:WVT720934 K786437:L786470 JG786437:JH786470 TC786437:TD786470 ACY786437:ACZ786470 AMU786437:AMV786470 AWQ786437:AWR786470 BGM786437:BGN786470 BQI786437:BQJ786470 CAE786437:CAF786470 CKA786437:CKB786470 CTW786437:CTX786470 DDS786437:DDT786470 DNO786437:DNP786470 DXK786437:DXL786470 EHG786437:EHH786470 ERC786437:ERD786470 FAY786437:FAZ786470 FKU786437:FKV786470 FUQ786437:FUR786470 GEM786437:GEN786470 GOI786437:GOJ786470 GYE786437:GYF786470 HIA786437:HIB786470 HRW786437:HRX786470 IBS786437:IBT786470 ILO786437:ILP786470 IVK786437:IVL786470 JFG786437:JFH786470 JPC786437:JPD786470 JYY786437:JYZ786470 KIU786437:KIV786470 KSQ786437:KSR786470 LCM786437:LCN786470 LMI786437:LMJ786470 LWE786437:LWF786470 MGA786437:MGB786470 MPW786437:MPX786470 MZS786437:MZT786470 NJO786437:NJP786470 NTK786437:NTL786470 ODG786437:ODH786470 ONC786437:OND786470 OWY786437:OWZ786470 PGU786437:PGV786470 PQQ786437:PQR786470 QAM786437:QAN786470 QKI786437:QKJ786470 QUE786437:QUF786470 REA786437:REB786470 RNW786437:RNX786470 RXS786437:RXT786470 SHO786437:SHP786470 SRK786437:SRL786470 TBG786437:TBH786470 TLC786437:TLD786470 TUY786437:TUZ786470 UEU786437:UEV786470 UOQ786437:UOR786470 UYM786437:UYN786470 VII786437:VIJ786470 VSE786437:VSF786470 WCA786437:WCB786470 WLW786437:WLX786470 WVS786437:WVT786470 K851973:L852006 JG851973:JH852006 TC851973:TD852006 ACY851973:ACZ852006 AMU851973:AMV852006 AWQ851973:AWR852006 BGM851973:BGN852006 BQI851973:BQJ852006 CAE851973:CAF852006 CKA851973:CKB852006 CTW851973:CTX852006 DDS851973:DDT852006 DNO851973:DNP852006 DXK851973:DXL852006 EHG851973:EHH852006 ERC851973:ERD852006 FAY851973:FAZ852006 FKU851973:FKV852006 FUQ851973:FUR852006 GEM851973:GEN852006 GOI851973:GOJ852006 GYE851973:GYF852006 HIA851973:HIB852006 HRW851973:HRX852006 IBS851973:IBT852006 ILO851973:ILP852006 IVK851973:IVL852006 JFG851973:JFH852006 JPC851973:JPD852006 JYY851973:JYZ852006 KIU851973:KIV852006 KSQ851973:KSR852006 LCM851973:LCN852006 LMI851973:LMJ852006 LWE851973:LWF852006 MGA851973:MGB852006 MPW851973:MPX852006 MZS851973:MZT852006 NJO851973:NJP852006 NTK851973:NTL852006 ODG851973:ODH852006 ONC851973:OND852006 OWY851973:OWZ852006 PGU851973:PGV852006 PQQ851973:PQR852006 QAM851973:QAN852006 QKI851973:QKJ852006 QUE851973:QUF852006 REA851973:REB852006 RNW851973:RNX852006 RXS851973:RXT852006 SHO851973:SHP852006 SRK851973:SRL852006 TBG851973:TBH852006 TLC851973:TLD852006 TUY851973:TUZ852006 UEU851973:UEV852006 UOQ851973:UOR852006 UYM851973:UYN852006 VII851973:VIJ852006 VSE851973:VSF852006 WCA851973:WCB852006 WLW851973:WLX852006 WVS851973:WVT852006 K917509:L917542 JG917509:JH917542 TC917509:TD917542 ACY917509:ACZ917542 AMU917509:AMV917542 AWQ917509:AWR917542 BGM917509:BGN917542 BQI917509:BQJ917542 CAE917509:CAF917542 CKA917509:CKB917542 CTW917509:CTX917542 DDS917509:DDT917542 DNO917509:DNP917542 DXK917509:DXL917542 EHG917509:EHH917542 ERC917509:ERD917542 FAY917509:FAZ917542 FKU917509:FKV917542 FUQ917509:FUR917542 GEM917509:GEN917542 GOI917509:GOJ917542 GYE917509:GYF917542 HIA917509:HIB917542 HRW917509:HRX917542 IBS917509:IBT917542 ILO917509:ILP917542 IVK917509:IVL917542 JFG917509:JFH917542 JPC917509:JPD917542 JYY917509:JYZ917542 KIU917509:KIV917542 KSQ917509:KSR917542 LCM917509:LCN917542 LMI917509:LMJ917542 LWE917509:LWF917542 MGA917509:MGB917542 MPW917509:MPX917542 MZS917509:MZT917542 NJO917509:NJP917542 NTK917509:NTL917542 ODG917509:ODH917542 ONC917509:OND917542 OWY917509:OWZ917542 PGU917509:PGV917542 PQQ917509:PQR917542 QAM917509:QAN917542 QKI917509:QKJ917542 QUE917509:QUF917542 REA917509:REB917542 RNW917509:RNX917542 RXS917509:RXT917542 SHO917509:SHP917542 SRK917509:SRL917542 TBG917509:TBH917542 TLC917509:TLD917542 TUY917509:TUZ917542 UEU917509:UEV917542 UOQ917509:UOR917542 UYM917509:UYN917542 VII917509:VIJ917542 VSE917509:VSF917542 WCA917509:WCB917542 WLW917509:WLX917542 WVS917509:WVT917542 K983045:L983078 JG983045:JH983078 TC983045:TD983078 ACY983045:ACZ983078 AMU983045:AMV983078 AWQ983045:AWR983078 BGM983045:BGN983078 BQI983045:BQJ983078 CAE983045:CAF983078 CKA983045:CKB983078 CTW983045:CTX983078 DDS983045:DDT983078 DNO983045:DNP983078 DXK983045:DXL983078 EHG983045:EHH983078 ERC983045:ERD983078 FAY983045:FAZ983078 FKU983045:FKV983078 FUQ983045:FUR983078 GEM983045:GEN983078 GOI983045:GOJ983078 GYE983045:GYF983078 HIA983045:HIB983078 HRW983045:HRX983078 IBS983045:IBT983078 ILO983045:ILP983078 IVK983045:IVL983078 JFG983045:JFH983078 JPC983045:JPD983078 JYY983045:JYZ983078 KIU983045:KIV983078 KSQ983045:KSR983078 LCM983045:LCN983078 LMI983045:LMJ983078 LWE983045:LWF983078 MGA983045:MGB983078 MPW983045:MPX983078 MZS983045:MZT983078 NJO983045:NJP983078 NTK983045:NTL983078 ODG983045:ODH983078 ONC983045:OND983078 OWY983045:OWZ983078 PGU983045:PGV983078 PQQ983045:PQR983078 QAM983045:QAN983078 QKI983045:QKJ983078 QUE983045:QUF983078 REA983045:REB983078 RNW983045:RNX983078 RXS983045:RXT983078 SHO983045:SHP983078 SRK983045:SRL983078 TBG983045:TBH983078 TLC983045:TLD983078 TUY983045:TUZ983078 UEU983045:UEV983078 UOQ983045:UOR983078 UYM983045:UYN983078 VII983045:VIJ983078 VSE983045:VSF983078 WCA983045:WCB983078 WLW983045:WLX983078 WVS983045:WVT983078"/>
  </dataValidations>
  <pageMargins left="0.78740157480314965" right="0.78740157480314965" top="0.78740157480314965" bottom="0.9055118110236221" header="0.51181102362204722" footer="0.51181102362204722"/>
  <pageSetup paperSize="9" scale="95" fitToWidth="0" fitToHeight="0" orientation="portrait" r:id="rId1"/>
  <headerFooter alignWithMargins="0">
    <oddHeader>&amp;L</oddHeader>
    <oddFooter>&amp;L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fitToPage="1"/>
  </sheetPr>
  <dimension ref="A1:M22"/>
  <sheetViews>
    <sheetView showGridLines="0" zoomScale="90" workbookViewId="0">
      <selection activeCell="B6" sqref="B6:L21"/>
    </sheetView>
  </sheetViews>
  <sheetFormatPr defaultColWidth="10.75" defaultRowHeight="12"/>
  <cols>
    <col min="1" max="1" width="7.75" style="68" customWidth="1"/>
    <col min="2" max="2" width="8.75" style="68" customWidth="1"/>
    <col min="3" max="12" width="7.75" style="68" customWidth="1"/>
    <col min="13" max="256" width="10.75" style="70"/>
    <col min="257" max="257" width="7.75" style="70" customWidth="1"/>
    <col min="258" max="258" width="8.75" style="70" customWidth="1"/>
    <col min="259" max="268" width="7.75" style="70" customWidth="1"/>
    <col min="269" max="512" width="10.75" style="70"/>
    <col min="513" max="513" width="7.75" style="70" customWidth="1"/>
    <col min="514" max="514" width="8.75" style="70" customWidth="1"/>
    <col min="515" max="524" width="7.75" style="70" customWidth="1"/>
    <col min="525" max="768" width="10.75" style="70"/>
    <col min="769" max="769" width="7.75" style="70" customWidth="1"/>
    <col min="770" max="770" width="8.75" style="70" customWidth="1"/>
    <col min="771" max="780" width="7.75" style="70" customWidth="1"/>
    <col min="781" max="1024" width="10.75" style="70"/>
    <col min="1025" max="1025" width="7.75" style="70" customWidth="1"/>
    <col min="1026" max="1026" width="8.75" style="70" customWidth="1"/>
    <col min="1027" max="1036" width="7.75" style="70" customWidth="1"/>
    <col min="1037" max="1280" width="10.75" style="70"/>
    <col min="1281" max="1281" width="7.75" style="70" customWidth="1"/>
    <col min="1282" max="1282" width="8.75" style="70" customWidth="1"/>
    <col min="1283" max="1292" width="7.75" style="70" customWidth="1"/>
    <col min="1293" max="1536" width="10.75" style="70"/>
    <col min="1537" max="1537" width="7.75" style="70" customWidth="1"/>
    <col min="1538" max="1538" width="8.75" style="70" customWidth="1"/>
    <col min="1539" max="1548" width="7.75" style="70" customWidth="1"/>
    <col min="1549" max="1792" width="10.75" style="70"/>
    <col min="1793" max="1793" width="7.75" style="70" customWidth="1"/>
    <col min="1794" max="1794" width="8.75" style="70" customWidth="1"/>
    <col min="1795" max="1804" width="7.75" style="70" customWidth="1"/>
    <col min="1805" max="2048" width="10.75" style="70"/>
    <col min="2049" max="2049" width="7.75" style="70" customWidth="1"/>
    <col min="2050" max="2050" width="8.75" style="70" customWidth="1"/>
    <col min="2051" max="2060" width="7.75" style="70" customWidth="1"/>
    <col min="2061" max="2304" width="10.75" style="70"/>
    <col min="2305" max="2305" width="7.75" style="70" customWidth="1"/>
    <col min="2306" max="2306" width="8.75" style="70" customWidth="1"/>
    <col min="2307" max="2316" width="7.75" style="70" customWidth="1"/>
    <col min="2317" max="2560" width="10.75" style="70"/>
    <col min="2561" max="2561" width="7.75" style="70" customWidth="1"/>
    <col min="2562" max="2562" width="8.75" style="70" customWidth="1"/>
    <col min="2563" max="2572" width="7.75" style="70" customWidth="1"/>
    <col min="2573" max="2816" width="10.75" style="70"/>
    <col min="2817" max="2817" width="7.75" style="70" customWidth="1"/>
    <col min="2818" max="2818" width="8.75" style="70" customWidth="1"/>
    <col min="2819" max="2828" width="7.75" style="70" customWidth="1"/>
    <col min="2829" max="3072" width="10.75" style="70"/>
    <col min="3073" max="3073" width="7.75" style="70" customWidth="1"/>
    <col min="3074" max="3074" width="8.75" style="70" customWidth="1"/>
    <col min="3075" max="3084" width="7.75" style="70" customWidth="1"/>
    <col min="3085" max="3328" width="10.75" style="70"/>
    <col min="3329" max="3329" width="7.75" style="70" customWidth="1"/>
    <col min="3330" max="3330" width="8.75" style="70" customWidth="1"/>
    <col min="3331" max="3340" width="7.75" style="70" customWidth="1"/>
    <col min="3341" max="3584" width="10.75" style="70"/>
    <col min="3585" max="3585" width="7.75" style="70" customWidth="1"/>
    <col min="3586" max="3586" width="8.75" style="70" customWidth="1"/>
    <col min="3587" max="3596" width="7.75" style="70" customWidth="1"/>
    <col min="3597" max="3840" width="10.75" style="70"/>
    <col min="3841" max="3841" width="7.75" style="70" customWidth="1"/>
    <col min="3842" max="3842" width="8.75" style="70" customWidth="1"/>
    <col min="3843" max="3852" width="7.75" style="70" customWidth="1"/>
    <col min="3853" max="4096" width="10.75" style="70"/>
    <col min="4097" max="4097" width="7.75" style="70" customWidth="1"/>
    <col min="4098" max="4098" width="8.75" style="70" customWidth="1"/>
    <col min="4099" max="4108" width="7.75" style="70" customWidth="1"/>
    <col min="4109" max="4352" width="10.75" style="70"/>
    <col min="4353" max="4353" width="7.75" style="70" customWidth="1"/>
    <col min="4354" max="4354" width="8.75" style="70" customWidth="1"/>
    <col min="4355" max="4364" width="7.75" style="70" customWidth="1"/>
    <col min="4365" max="4608" width="10.75" style="70"/>
    <col min="4609" max="4609" width="7.75" style="70" customWidth="1"/>
    <col min="4610" max="4610" width="8.75" style="70" customWidth="1"/>
    <col min="4611" max="4620" width="7.75" style="70" customWidth="1"/>
    <col min="4621" max="4864" width="10.75" style="70"/>
    <col min="4865" max="4865" width="7.75" style="70" customWidth="1"/>
    <col min="4866" max="4866" width="8.75" style="70" customWidth="1"/>
    <col min="4867" max="4876" width="7.75" style="70" customWidth="1"/>
    <col min="4877" max="5120" width="10.75" style="70"/>
    <col min="5121" max="5121" width="7.75" style="70" customWidth="1"/>
    <col min="5122" max="5122" width="8.75" style="70" customWidth="1"/>
    <col min="5123" max="5132" width="7.75" style="70" customWidth="1"/>
    <col min="5133" max="5376" width="10.75" style="70"/>
    <col min="5377" max="5377" width="7.75" style="70" customWidth="1"/>
    <col min="5378" max="5378" width="8.75" style="70" customWidth="1"/>
    <col min="5379" max="5388" width="7.75" style="70" customWidth="1"/>
    <col min="5389" max="5632" width="10.75" style="70"/>
    <col min="5633" max="5633" width="7.75" style="70" customWidth="1"/>
    <col min="5634" max="5634" width="8.75" style="70" customWidth="1"/>
    <col min="5635" max="5644" width="7.75" style="70" customWidth="1"/>
    <col min="5645" max="5888" width="10.75" style="70"/>
    <col min="5889" max="5889" width="7.75" style="70" customWidth="1"/>
    <col min="5890" max="5890" width="8.75" style="70" customWidth="1"/>
    <col min="5891" max="5900" width="7.75" style="70" customWidth="1"/>
    <col min="5901" max="6144" width="10.75" style="70"/>
    <col min="6145" max="6145" width="7.75" style="70" customWidth="1"/>
    <col min="6146" max="6146" width="8.75" style="70" customWidth="1"/>
    <col min="6147" max="6156" width="7.75" style="70" customWidth="1"/>
    <col min="6157" max="6400" width="10.75" style="70"/>
    <col min="6401" max="6401" width="7.75" style="70" customWidth="1"/>
    <col min="6402" max="6402" width="8.75" style="70" customWidth="1"/>
    <col min="6403" max="6412" width="7.75" style="70" customWidth="1"/>
    <col min="6413" max="6656" width="10.75" style="70"/>
    <col min="6657" max="6657" width="7.75" style="70" customWidth="1"/>
    <col min="6658" max="6658" width="8.75" style="70" customWidth="1"/>
    <col min="6659" max="6668" width="7.75" style="70" customWidth="1"/>
    <col min="6669" max="6912" width="10.75" style="70"/>
    <col min="6913" max="6913" width="7.75" style="70" customWidth="1"/>
    <col min="6914" max="6914" width="8.75" style="70" customWidth="1"/>
    <col min="6915" max="6924" width="7.75" style="70" customWidth="1"/>
    <col min="6925" max="7168" width="10.75" style="70"/>
    <col min="7169" max="7169" width="7.75" style="70" customWidth="1"/>
    <col min="7170" max="7170" width="8.75" style="70" customWidth="1"/>
    <col min="7171" max="7180" width="7.75" style="70" customWidth="1"/>
    <col min="7181" max="7424" width="10.75" style="70"/>
    <col min="7425" max="7425" width="7.75" style="70" customWidth="1"/>
    <col min="7426" max="7426" width="8.75" style="70" customWidth="1"/>
    <col min="7427" max="7436" width="7.75" style="70" customWidth="1"/>
    <col min="7437" max="7680" width="10.75" style="70"/>
    <col min="7681" max="7681" width="7.75" style="70" customWidth="1"/>
    <col min="7682" max="7682" width="8.75" style="70" customWidth="1"/>
    <col min="7683" max="7692" width="7.75" style="70" customWidth="1"/>
    <col min="7693" max="7936" width="10.75" style="70"/>
    <col min="7937" max="7937" width="7.75" style="70" customWidth="1"/>
    <col min="7938" max="7938" width="8.75" style="70" customWidth="1"/>
    <col min="7939" max="7948" width="7.75" style="70" customWidth="1"/>
    <col min="7949" max="8192" width="10.75" style="70"/>
    <col min="8193" max="8193" width="7.75" style="70" customWidth="1"/>
    <col min="8194" max="8194" width="8.75" style="70" customWidth="1"/>
    <col min="8195" max="8204" width="7.75" style="70" customWidth="1"/>
    <col min="8205" max="8448" width="10.75" style="70"/>
    <col min="8449" max="8449" width="7.75" style="70" customWidth="1"/>
    <col min="8450" max="8450" width="8.75" style="70" customWidth="1"/>
    <col min="8451" max="8460" width="7.75" style="70" customWidth="1"/>
    <col min="8461" max="8704" width="10.75" style="70"/>
    <col min="8705" max="8705" width="7.75" style="70" customWidth="1"/>
    <col min="8706" max="8706" width="8.75" style="70" customWidth="1"/>
    <col min="8707" max="8716" width="7.75" style="70" customWidth="1"/>
    <col min="8717" max="8960" width="10.75" style="70"/>
    <col min="8961" max="8961" width="7.75" style="70" customWidth="1"/>
    <col min="8962" max="8962" width="8.75" style="70" customWidth="1"/>
    <col min="8963" max="8972" width="7.75" style="70" customWidth="1"/>
    <col min="8973" max="9216" width="10.75" style="70"/>
    <col min="9217" max="9217" width="7.75" style="70" customWidth="1"/>
    <col min="9218" max="9218" width="8.75" style="70" customWidth="1"/>
    <col min="9219" max="9228" width="7.75" style="70" customWidth="1"/>
    <col min="9229" max="9472" width="10.75" style="70"/>
    <col min="9473" max="9473" width="7.75" style="70" customWidth="1"/>
    <col min="9474" max="9474" width="8.75" style="70" customWidth="1"/>
    <col min="9475" max="9484" width="7.75" style="70" customWidth="1"/>
    <col min="9485" max="9728" width="10.75" style="70"/>
    <col min="9729" max="9729" width="7.75" style="70" customWidth="1"/>
    <col min="9730" max="9730" width="8.75" style="70" customWidth="1"/>
    <col min="9731" max="9740" width="7.75" style="70" customWidth="1"/>
    <col min="9741" max="9984" width="10.75" style="70"/>
    <col min="9985" max="9985" width="7.75" style="70" customWidth="1"/>
    <col min="9986" max="9986" width="8.75" style="70" customWidth="1"/>
    <col min="9987" max="9996" width="7.75" style="70" customWidth="1"/>
    <col min="9997" max="10240" width="10.75" style="70"/>
    <col min="10241" max="10241" width="7.75" style="70" customWidth="1"/>
    <col min="10242" max="10242" width="8.75" style="70" customWidth="1"/>
    <col min="10243" max="10252" width="7.75" style="70" customWidth="1"/>
    <col min="10253" max="10496" width="10.75" style="70"/>
    <col min="10497" max="10497" width="7.75" style="70" customWidth="1"/>
    <col min="10498" max="10498" width="8.75" style="70" customWidth="1"/>
    <col min="10499" max="10508" width="7.75" style="70" customWidth="1"/>
    <col min="10509" max="10752" width="10.75" style="70"/>
    <col min="10753" max="10753" width="7.75" style="70" customWidth="1"/>
    <col min="10754" max="10754" width="8.75" style="70" customWidth="1"/>
    <col min="10755" max="10764" width="7.75" style="70" customWidth="1"/>
    <col min="10765" max="11008" width="10.75" style="70"/>
    <col min="11009" max="11009" width="7.75" style="70" customWidth="1"/>
    <col min="11010" max="11010" width="8.75" style="70" customWidth="1"/>
    <col min="11011" max="11020" width="7.75" style="70" customWidth="1"/>
    <col min="11021" max="11264" width="10.75" style="70"/>
    <col min="11265" max="11265" width="7.75" style="70" customWidth="1"/>
    <col min="11266" max="11266" width="8.75" style="70" customWidth="1"/>
    <col min="11267" max="11276" width="7.75" style="70" customWidth="1"/>
    <col min="11277" max="11520" width="10.75" style="70"/>
    <col min="11521" max="11521" width="7.75" style="70" customWidth="1"/>
    <col min="11522" max="11522" width="8.75" style="70" customWidth="1"/>
    <col min="11523" max="11532" width="7.75" style="70" customWidth="1"/>
    <col min="11533" max="11776" width="10.75" style="70"/>
    <col min="11777" max="11777" width="7.75" style="70" customWidth="1"/>
    <col min="11778" max="11778" width="8.75" style="70" customWidth="1"/>
    <col min="11779" max="11788" width="7.75" style="70" customWidth="1"/>
    <col min="11789" max="12032" width="10.75" style="70"/>
    <col min="12033" max="12033" width="7.75" style="70" customWidth="1"/>
    <col min="12034" max="12034" width="8.75" style="70" customWidth="1"/>
    <col min="12035" max="12044" width="7.75" style="70" customWidth="1"/>
    <col min="12045" max="12288" width="10.75" style="70"/>
    <col min="12289" max="12289" width="7.75" style="70" customWidth="1"/>
    <col min="12290" max="12290" width="8.75" style="70" customWidth="1"/>
    <col min="12291" max="12300" width="7.75" style="70" customWidth="1"/>
    <col min="12301" max="12544" width="10.75" style="70"/>
    <col min="12545" max="12545" width="7.75" style="70" customWidth="1"/>
    <col min="12546" max="12546" width="8.75" style="70" customWidth="1"/>
    <col min="12547" max="12556" width="7.75" style="70" customWidth="1"/>
    <col min="12557" max="12800" width="10.75" style="70"/>
    <col min="12801" max="12801" width="7.75" style="70" customWidth="1"/>
    <col min="12802" max="12802" width="8.75" style="70" customWidth="1"/>
    <col min="12803" max="12812" width="7.75" style="70" customWidth="1"/>
    <col min="12813" max="13056" width="10.75" style="70"/>
    <col min="13057" max="13057" width="7.75" style="70" customWidth="1"/>
    <col min="13058" max="13058" width="8.75" style="70" customWidth="1"/>
    <col min="13059" max="13068" width="7.75" style="70" customWidth="1"/>
    <col min="13069" max="13312" width="10.75" style="70"/>
    <col min="13313" max="13313" width="7.75" style="70" customWidth="1"/>
    <col min="13314" max="13314" width="8.75" style="70" customWidth="1"/>
    <col min="13315" max="13324" width="7.75" style="70" customWidth="1"/>
    <col min="13325" max="13568" width="10.75" style="70"/>
    <col min="13569" max="13569" width="7.75" style="70" customWidth="1"/>
    <col min="13570" max="13570" width="8.75" style="70" customWidth="1"/>
    <col min="13571" max="13580" width="7.75" style="70" customWidth="1"/>
    <col min="13581" max="13824" width="10.75" style="70"/>
    <col min="13825" max="13825" width="7.75" style="70" customWidth="1"/>
    <col min="13826" max="13826" width="8.75" style="70" customWidth="1"/>
    <col min="13827" max="13836" width="7.75" style="70" customWidth="1"/>
    <col min="13837" max="14080" width="10.75" style="70"/>
    <col min="14081" max="14081" width="7.75" style="70" customWidth="1"/>
    <col min="14082" max="14082" width="8.75" style="70" customWidth="1"/>
    <col min="14083" max="14092" width="7.75" style="70" customWidth="1"/>
    <col min="14093" max="14336" width="10.75" style="70"/>
    <col min="14337" max="14337" width="7.75" style="70" customWidth="1"/>
    <col min="14338" max="14338" width="8.75" style="70" customWidth="1"/>
    <col min="14339" max="14348" width="7.75" style="70" customWidth="1"/>
    <col min="14349" max="14592" width="10.75" style="70"/>
    <col min="14593" max="14593" width="7.75" style="70" customWidth="1"/>
    <col min="14594" max="14594" width="8.75" style="70" customWidth="1"/>
    <col min="14595" max="14604" width="7.75" style="70" customWidth="1"/>
    <col min="14605" max="14848" width="10.75" style="70"/>
    <col min="14849" max="14849" width="7.75" style="70" customWidth="1"/>
    <col min="14850" max="14850" width="8.75" style="70" customWidth="1"/>
    <col min="14851" max="14860" width="7.75" style="70" customWidth="1"/>
    <col min="14861" max="15104" width="10.75" style="70"/>
    <col min="15105" max="15105" width="7.75" style="70" customWidth="1"/>
    <col min="15106" max="15106" width="8.75" style="70" customWidth="1"/>
    <col min="15107" max="15116" width="7.75" style="70" customWidth="1"/>
    <col min="15117" max="15360" width="10.75" style="70"/>
    <col min="15361" max="15361" width="7.75" style="70" customWidth="1"/>
    <col min="15362" max="15362" width="8.75" style="70" customWidth="1"/>
    <col min="15363" max="15372" width="7.75" style="70" customWidth="1"/>
    <col min="15373" max="15616" width="10.75" style="70"/>
    <col min="15617" max="15617" width="7.75" style="70" customWidth="1"/>
    <col min="15618" max="15618" width="8.75" style="70" customWidth="1"/>
    <col min="15619" max="15628" width="7.75" style="70" customWidth="1"/>
    <col min="15629" max="15872" width="10.75" style="70"/>
    <col min="15873" max="15873" width="7.75" style="70" customWidth="1"/>
    <col min="15874" max="15874" width="8.75" style="70" customWidth="1"/>
    <col min="15875" max="15884" width="7.75" style="70" customWidth="1"/>
    <col min="15885" max="16128" width="10.75" style="70"/>
    <col min="16129" max="16129" width="7.75" style="70" customWidth="1"/>
    <col min="16130" max="16130" width="8.75" style="70" customWidth="1"/>
    <col min="16131" max="16140" width="7.75" style="70" customWidth="1"/>
    <col min="16141" max="16384" width="10.75" style="70"/>
  </cols>
  <sheetData>
    <row r="1" spans="1:13" ht="14.25">
      <c r="A1" s="228" t="s">
        <v>140</v>
      </c>
      <c r="B1" s="87"/>
    </row>
    <row r="2" spans="1:13" ht="18.75" customHeight="1" thickBot="1">
      <c r="A2" s="64"/>
      <c r="B2" s="64"/>
      <c r="C2" s="64"/>
      <c r="D2" s="64"/>
      <c r="E2" s="64"/>
      <c r="F2" s="101" t="s">
        <v>74</v>
      </c>
      <c r="G2" s="64"/>
      <c r="H2" s="101" t="s">
        <v>74</v>
      </c>
      <c r="I2" s="64"/>
      <c r="J2" s="101" t="s">
        <v>74</v>
      </c>
      <c r="K2" s="101"/>
      <c r="L2" s="150" t="s">
        <v>210</v>
      </c>
    </row>
    <row r="3" spans="1:13" ht="15" customHeight="1">
      <c r="A3" s="151"/>
      <c r="B3" s="152" t="s">
        <v>141</v>
      </c>
      <c r="C3" s="303" t="s">
        <v>142</v>
      </c>
      <c r="D3" s="307" t="s">
        <v>143</v>
      </c>
      <c r="E3" s="308"/>
      <c r="F3" s="303" t="s">
        <v>144</v>
      </c>
      <c r="G3" s="303" t="s">
        <v>145</v>
      </c>
      <c r="H3" s="303" t="s">
        <v>146</v>
      </c>
      <c r="I3" s="303" t="s">
        <v>147</v>
      </c>
      <c r="J3" s="303" t="s">
        <v>148</v>
      </c>
      <c r="K3" s="303" t="s">
        <v>149</v>
      </c>
      <c r="L3" s="305" t="s">
        <v>150</v>
      </c>
      <c r="M3" s="153"/>
    </row>
    <row r="4" spans="1:13" ht="44.25" customHeight="1">
      <c r="A4" s="154" t="s">
        <v>6</v>
      </c>
      <c r="B4" s="155" t="s">
        <v>151</v>
      </c>
      <c r="C4" s="304"/>
      <c r="D4" s="156" t="s">
        <v>152</v>
      </c>
      <c r="E4" s="156" t="s">
        <v>153</v>
      </c>
      <c r="F4" s="304"/>
      <c r="G4" s="304"/>
      <c r="H4" s="304"/>
      <c r="I4" s="304"/>
      <c r="J4" s="304"/>
      <c r="K4" s="304"/>
      <c r="L4" s="306"/>
      <c r="M4" s="153"/>
    </row>
    <row r="5" spans="1:13" s="79" customFormat="1" ht="25.5" customHeight="1">
      <c r="A5" s="157" t="s">
        <v>18</v>
      </c>
      <c r="B5" s="137">
        <f>SUM(B6:B21)</f>
        <v>1177</v>
      </c>
      <c r="C5" s="137">
        <f>SUM(D5:L5)</f>
        <v>1575</v>
      </c>
      <c r="D5" s="158">
        <f t="shared" ref="D5:L5" si="0">IFERROR(SUM(D6:D21),0)</f>
        <v>159</v>
      </c>
      <c r="E5" s="159">
        <f>IFERROR(SUM(E6:E21),0)</f>
        <v>194</v>
      </c>
      <c r="F5" s="159">
        <f t="shared" si="0"/>
        <v>47</v>
      </c>
      <c r="G5" s="159">
        <f t="shared" si="0"/>
        <v>1</v>
      </c>
      <c r="H5" s="159">
        <f t="shared" si="0"/>
        <v>655</v>
      </c>
      <c r="I5" s="159">
        <f t="shared" si="0"/>
        <v>159</v>
      </c>
      <c r="J5" s="159">
        <f t="shared" si="0"/>
        <v>2</v>
      </c>
      <c r="K5" s="159">
        <f t="shared" si="0"/>
        <v>297</v>
      </c>
      <c r="L5" s="159">
        <f t="shared" si="0"/>
        <v>61</v>
      </c>
    </row>
    <row r="6" spans="1:13" s="79" customFormat="1" ht="25.5" customHeight="1">
      <c r="A6" s="160" t="s">
        <v>19</v>
      </c>
      <c r="B6" s="125">
        <v>69</v>
      </c>
      <c r="C6" s="137">
        <v>82</v>
      </c>
      <c r="D6" s="161">
        <v>5</v>
      </c>
      <c r="E6" s="161">
        <v>13</v>
      </c>
      <c r="F6" s="161">
        <v>3</v>
      </c>
      <c r="G6" s="161">
        <v>0</v>
      </c>
      <c r="H6" s="161">
        <v>35</v>
      </c>
      <c r="I6" s="161">
        <v>3</v>
      </c>
      <c r="J6" s="161">
        <v>0</v>
      </c>
      <c r="K6" s="161">
        <v>16</v>
      </c>
      <c r="L6" s="161">
        <v>7</v>
      </c>
    </row>
    <row r="7" spans="1:13" s="79" customFormat="1" ht="25.5" customHeight="1">
      <c r="A7" s="160" t="s">
        <v>20</v>
      </c>
      <c r="B7" s="125">
        <v>39</v>
      </c>
      <c r="C7" s="137">
        <v>52</v>
      </c>
      <c r="D7" s="161">
        <v>3</v>
      </c>
      <c r="E7" s="161">
        <v>11</v>
      </c>
      <c r="F7" s="161">
        <v>0</v>
      </c>
      <c r="G7" s="161">
        <v>0</v>
      </c>
      <c r="H7" s="161">
        <v>28</v>
      </c>
      <c r="I7" s="161">
        <v>4</v>
      </c>
      <c r="J7" s="161">
        <v>0</v>
      </c>
      <c r="K7" s="161">
        <v>6</v>
      </c>
      <c r="L7" s="161">
        <v>0</v>
      </c>
    </row>
    <row r="8" spans="1:13" s="79" customFormat="1" ht="25.5" customHeight="1">
      <c r="A8" s="160" t="s">
        <v>21</v>
      </c>
      <c r="B8" s="125">
        <v>66</v>
      </c>
      <c r="C8" s="137">
        <v>87</v>
      </c>
      <c r="D8" s="161">
        <v>6</v>
      </c>
      <c r="E8" s="161">
        <v>13</v>
      </c>
      <c r="F8" s="161">
        <v>2</v>
      </c>
      <c r="G8" s="161">
        <v>0</v>
      </c>
      <c r="H8" s="161">
        <v>32</v>
      </c>
      <c r="I8" s="161">
        <v>18</v>
      </c>
      <c r="J8" s="161">
        <v>0</v>
      </c>
      <c r="K8" s="161">
        <v>13</v>
      </c>
      <c r="L8" s="161">
        <v>3</v>
      </c>
    </row>
    <row r="9" spans="1:13" s="79" customFormat="1" ht="25.5" customHeight="1">
      <c r="A9" s="160" t="s">
        <v>22</v>
      </c>
      <c r="B9" s="125">
        <v>126</v>
      </c>
      <c r="C9" s="137">
        <v>158</v>
      </c>
      <c r="D9" s="161">
        <v>11</v>
      </c>
      <c r="E9" s="161">
        <v>19</v>
      </c>
      <c r="F9" s="161">
        <v>4</v>
      </c>
      <c r="G9" s="161">
        <v>0</v>
      </c>
      <c r="H9" s="161">
        <v>76</v>
      </c>
      <c r="I9" s="161">
        <v>17</v>
      </c>
      <c r="J9" s="161">
        <v>0</v>
      </c>
      <c r="K9" s="161">
        <v>20</v>
      </c>
      <c r="L9" s="161">
        <v>11</v>
      </c>
    </row>
    <row r="10" spans="1:13" s="79" customFormat="1" ht="25.5" customHeight="1">
      <c r="A10" s="160" t="s">
        <v>23</v>
      </c>
      <c r="B10" s="125">
        <v>74</v>
      </c>
      <c r="C10" s="137">
        <v>107</v>
      </c>
      <c r="D10" s="161">
        <v>9</v>
      </c>
      <c r="E10" s="161">
        <v>18</v>
      </c>
      <c r="F10" s="161">
        <v>0</v>
      </c>
      <c r="G10" s="161">
        <v>0</v>
      </c>
      <c r="H10" s="161">
        <v>45</v>
      </c>
      <c r="I10" s="161">
        <v>18</v>
      </c>
      <c r="J10" s="161">
        <v>0</v>
      </c>
      <c r="K10" s="161">
        <v>15</v>
      </c>
      <c r="L10" s="161">
        <v>2</v>
      </c>
    </row>
    <row r="11" spans="1:13" s="79" customFormat="1" ht="25.5" customHeight="1">
      <c r="A11" s="160" t="s">
        <v>24</v>
      </c>
      <c r="B11" s="125">
        <v>89</v>
      </c>
      <c r="C11" s="125">
        <v>108</v>
      </c>
      <c r="D11" s="161">
        <v>2</v>
      </c>
      <c r="E11" s="161">
        <v>12</v>
      </c>
      <c r="F11" s="161">
        <v>1</v>
      </c>
      <c r="G11" s="161">
        <v>0</v>
      </c>
      <c r="H11" s="161">
        <v>71</v>
      </c>
      <c r="I11" s="161">
        <v>10</v>
      </c>
      <c r="J11" s="161">
        <v>0</v>
      </c>
      <c r="K11" s="161">
        <v>11</v>
      </c>
      <c r="L11" s="161">
        <v>1</v>
      </c>
    </row>
    <row r="12" spans="1:13" s="79" customFormat="1" ht="25.5" customHeight="1">
      <c r="A12" s="160" t="s">
        <v>25</v>
      </c>
      <c r="B12" s="125">
        <v>58</v>
      </c>
      <c r="C12" s="125">
        <v>80</v>
      </c>
      <c r="D12" s="161">
        <v>6</v>
      </c>
      <c r="E12" s="161">
        <v>13</v>
      </c>
      <c r="F12" s="161">
        <v>1</v>
      </c>
      <c r="G12" s="161">
        <v>0</v>
      </c>
      <c r="H12" s="161">
        <v>37</v>
      </c>
      <c r="I12" s="161">
        <v>6</v>
      </c>
      <c r="J12" s="161">
        <v>0</v>
      </c>
      <c r="K12" s="161">
        <v>13</v>
      </c>
      <c r="L12" s="161">
        <v>4</v>
      </c>
    </row>
    <row r="13" spans="1:13" s="79" customFormat="1" ht="25.5" customHeight="1">
      <c r="A13" s="160" t="s">
        <v>26</v>
      </c>
      <c r="B13" s="125">
        <v>39</v>
      </c>
      <c r="C13" s="125">
        <v>53</v>
      </c>
      <c r="D13" s="161">
        <v>7</v>
      </c>
      <c r="E13" s="161">
        <v>11</v>
      </c>
      <c r="F13" s="161">
        <v>1</v>
      </c>
      <c r="G13" s="161">
        <v>0</v>
      </c>
      <c r="H13" s="161">
        <v>20</v>
      </c>
      <c r="I13" s="161">
        <v>4</v>
      </c>
      <c r="J13" s="161">
        <v>0</v>
      </c>
      <c r="K13" s="161">
        <v>9</v>
      </c>
      <c r="L13" s="161">
        <v>1</v>
      </c>
    </row>
    <row r="14" spans="1:13" s="79" customFormat="1" ht="25.5" customHeight="1">
      <c r="A14" s="160" t="s">
        <v>27</v>
      </c>
      <c r="B14" s="125">
        <v>32</v>
      </c>
      <c r="C14" s="125">
        <v>47</v>
      </c>
      <c r="D14" s="161">
        <v>3</v>
      </c>
      <c r="E14" s="161">
        <v>4</v>
      </c>
      <c r="F14" s="161">
        <v>4</v>
      </c>
      <c r="G14" s="161">
        <v>0</v>
      </c>
      <c r="H14" s="161">
        <v>21</v>
      </c>
      <c r="I14" s="161">
        <v>7</v>
      </c>
      <c r="J14" s="161">
        <v>0</v>
      </c>
      <c r="K14" s="161">
        <v>5</v>
      </c>
      <c r="L14" s="161">
        <v>3</v>
      </c>
    </row>
    <row r="15" spans="1:13" s="79" customFormat="1" ht="25.5" customHeight="1">
      <c r="A15" s="160" t="s">
        <v>28</v>
      </c>
      <c r="B15" s="125">
        <v>116</v>
      </c>
      <c r="C15" s="125">
        <v>146</v>
      </c>
      <c r="D15" s="161">
        <v>14</v>
      </c>
      <c r="E15" s="161">
        <v>8</v>
      </c>
      <c r="F15" s="161">
        <v>8</v>
      </c>
      <c r="G15" s="161">
        <v>0</v>
      </c>
      <c r="H15" s="161">
        <v>54</v>
      </c>
      <c r="I15" s="161">
        <v>17</v>
      </c>
      <c r="J15" s="161">
        <v>2</v>
      </c>
      <c r="K15" s="161">
        <v>36</v>
      </c>
      <c r="L15" s="161">
        <v>7</v>
      </c>
    </row>
    <row r="16" spans="1:13" s="79" customFormat="1" ht="25.5" customHeight="1">
      <c r="A16" s="160" t="s">
        <v>29</v>
      </c>
      <c r="B16" s="125">
        <v>93</v>
      </c>
      <c r="C16" s="125">
        <v>124</v>
      </c>
      <c r="D16" s="161">
        <v>23</v>
      </c>
      <c r="E16" s="161">
        <v>18</v>
      </c>
      <c r="F16" s="161">
        <v>6</v>
      </c>
      <c r="G16" s="161">
        <v>0</v>
      </c>
      <c r="H16" s="161">
        <v>29</v>
      </c>
      <c r="I16" s="161">
        <v>9</v>
      </c>
      <c r="J16" s="161">
        <v>0</v>
      </c>
      <c r="K16" s="161">
        <v>33</v>
      </c>
      <c r="L16" s="161">
        <v>6</v>
      </c>
    </row>
    <row r="17" spans="1:12" s="79" customFormat="1" ht="25.5" customHeight="1">
      <c r="A17" s="160" t="s">
        <v>30</v>
      </c>
      <c r="B17" s="125">
        <v>71</v>
      </c>
      <c r="C17" s="125">
        <v>92</v>
      </c>
      <c r="D17" s="161">
        <v>8</v>
      </c>
      <c r="E17" s="161">
        <v>9</v>
      </c>
      <c r="F17" s="161">
        <v>1</v>
      </c>
      <c r="G17" s="161">
        <v>0</v>
      </c>
      <c r="H17" s="161">
        <v>44</v>
      </c>
      <c r="I17" s="161">
        <v>10</v>
      </c>
      <c r="J17" s="161">
        <v>0</v>
      </c>
      <c r="K17" s="161">
        <v>18</v>
      </c>
      <c r="L17" s="161">
        <v>2</v>
      </c>
    </row>
    <row r="18" spans="1:12" s="79" customFormat="1" ht="25.5" customHeight="1">
      <c r="A18" s="160" t="s">
        <v>31</v>
      </c>
      <c r="B18" s="125">
        <v>91</v>
      </c>
      <c r="C18" s="125">
        <v>126</v>
      </c>
      <c r="D18" s="161">
        <v>24</v>
      </c>
      <c r="E18" s="161">
        <v>8</v>
      </c>
      <c r="F18" s="161">
        <v>6</v>
      </c>
      <c r="G18" s="161">
        <v>0</v>
      </c>
      <c r="H18" s="161">
        <v>36</v>
      </c>
      <c r="I18" s="161">
        <v>5</v>
      </c>
      <c r="J18" s="161">
        <v>0</v>
      </c>
      <c r="K18" s="161">
        <v>45</v>
      </c>
      <c r="L18" s="161">
        <v>2</v>
      </c>
    </row>
    <row r="19" spans="1:12" s="79" customFormat="1" ht="25.5" customHeight="1">
      <c r="A19" s="160" t="s">
        <v>32</v>
      </c>
      <c r="B19" s="125">
        <v>73</v>
      </c>
      <c r="C19" s="125">
        <v>103</v>
      </c>
      <c r="D19" s="161">
        <v>10</v>
      </c>
      <c r="E19" s="161">
        <v>13</v>
      </c>
      <c r="F19" s="161">
        <v>6</v>
      </c>
      <c r="G19" s="161">
        <v>0</v>
      </c>
      <c r="H19" s="161">
        <v>48</v>
      </c>
      <c r="I19" s="161">
        <v>12</v>
      </c>
      <c r="J19" s="161">
        <v>0</v>
      </c>
      <c r="K19" s="161">
        <v>13</v>
      </c>
      <c r="L19" s="161">
        <v>1</v>
      </c>
    </row>
    <row r="20" spans="1:12" s="79" customFormat="1" ht="25.5" customHeight="1">
      <c r="A20" s="160" t="s">
        <v>33</v>
      </c>
      <c r="B20" s="125">
        <v>74</v>
      </c>
      <c r="C20" s="125">
        <v>106</v>
      </c>
      <c r="D20" s="161">
        <v>7</v>
      </c>
      <c r="E20" s="161">
        <v>21</v>
      </c>
      <c r="F20" s="161">
        <v>3</v>
      </c>
      <c r="G20" s="161">
        <v>0</v>
      </c>
      <c r="H20" s="161">
        <v>45</v>
      </c>
      <c r="I20" s="161">
        <v>9</v>
      </c>
      <c r="J20" s="161">
        <v>0</v>
      </c>
      <c r="K20" s="161">
        <v>14</v>
      </c>
      <c r="L20" s="161">
        <v>7</v>
      </c>
    </row>
    <row r="21" spans="1:12" s="79" customFormat="1" ht="25.5" customHeight="1" thickBot="1">
      <c r="A21" s="162" t="s">
        <v>34</v>
      </c>
      <c r="B21" s="128">
        <v>67</v>
      </c>
      <c r="C21" s="128">
        <v>104</v>
      </c>
      <c r="D21" s="163">
        <v>21</v>
      </c>
      <c r="E21" s="163">
        <v>3</v>
      </c>
      <c r="F21" s="163">
        <v>1</v>
      </c>
      <c r="G21" s="163">
        <v>1</v>
      </c>
      <c r="H21" s="163">
        <v>34</v>
      </c>
      <c r="I21" s="163">
        <v>10</v>
      </c>
      <c r="J21" s="163">
        <v>0</v>
      </c>
      <c r="K21" s="163">
        <v>30</v>
      </c>
      <c r="L21" s="163">
        <v>4</v>
      </c>
    </row>
    <row r="22" spans="1:12">
      <c r="C22" s="164"/>
    </row>
  </sheetData>
  <mergeCells count="9">
    <mergeCell ref="J3:J4"/>
    <mergeCell ref="K3:K4"/>
    <mergeCell ref="L3:L4"/>
    <mergeCell ref="C3:C4"/>
    <mergeCell ref="D3:E3"/>
    <mergeCell ref="F3:F4"/>
    <mergeCell ref="G3:G4"/>
    <mergeCell ref="H3:H4"/>
    <mergeCell ref="I3:I4"/>
  </mergeCells>
  <phoneticPr fontId="2"/>
  <pageMargins left="0.78740157480314965" right="0.78740157480314965" top="0.98425196850393704" bottom="0.9055118110236221" header="0.51181102362204722" footer="0.51181102362204722"/>
  <pageSetup paperSize="9" scale="92" orientation="portrait" r:id="rId1"/>
  <headerFooter alignWithMargins="0">
    <oddHeader>&amp;L</oddHeader>
    <oddFooter>&amp;L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autoPageBreaks="0"/>
  </sheetPr>
  <dimension ref="A1:E72"/>
  <sheetViews>
    <sheetView showGridLines="0" zoomScaleNormal="100" zoomScaleSheetLayoutView="125" workbookViewId="0">
      <selection sqref="A1:C37"/>
    </sheetView>
  </sheetViews>
  <sheetFormatPr defaultColWidth="10.75" defaultRowHeight="14.25"/>
  <cols>
    <col min="1" max="1" width="5.125" style="167" customWidth="1"/>
    <col min="2" max="2" width="5.5" style="167" customWidth="1"/>
    <col min="3" max="3" width="74.5" style="166" customWidth="1"/>
    <col min="4" max="4" width="14.875" style="167" customWidth="1"/>
    <col min="5" max="255" width="10.75" style="167"/>
    <col min="256" max="256" width="5.125" style="167" customWidth="1"/>
    <col min="257" max="257" width="5.5" style="167" customWidth="1"/>
    <col min="258" max="258" width="70.625" style="167" customWidth="1"/>
    <col min="259" max="259" width="15.625" style="167" customWidth="1"/>
    <col min="260" max="260" width="14.875" style="167" customWidth="1"/>
    <col min="261" max="511" width="10.75" style="167"/>
    <col min="512" max="512" width="5.125" style="167" customWidth="1"/>
    <col min="513" max="513" width="5.5" style="167" customWidth="1"/>
    <col min="514" max="514" width="70.625" style="167" customWidth="1"/>
    <col min="515" max="515" width="15.625" style="167" customWidth="1"/>
    <col min="516" max="516" width="14.875" style="167" customWidth="1"/>
    <col min="517" max="767" width="10.75" style="167"/>
    <col min="768" max="768" width="5.125" style="167" customWidth="1"/>
    <col min="769" max="769" width="5.5" style="167" customWidth="1"/>
    <col min="770" max="770" width="70.625" style="167" customWidth="1"/>
    <col min="771" max="771" width="15.625" style="167" customWidth="1"/>
    <col min="772" max="772" width="14.875" style="167" customWidth="1"/>
    <col min="773" max="1023" width="10.75" style="167"/>
    <col min="1024" max="1024" width="5.125" style="167" customWidth="1"/>
    <col min="1025" max="1025" width="5.5" style="167" customWidth="1"/>
    <col min="1026" max="1026" width="70.625" style="167" customWidth="1"/>
    <col min="1027" max="1027" width="15.625" style="167" customWidth="1"/>
    <col min="1028" max="1028" width="14.875" style="167" customWidth="1"/>
    <col min="1029" max="1279" width="10.75" style="167"/>
    <col min="1280" max="1280" width="5.125" style="167" customWidth="1"/>
    <col min="1281" max="1281" width="5.5" style="167" customWidth="1"/>
    <col min="1282" max="1282" width="70.625" style="167" customWidth="1"/>
    <col min="1283" max="1283" width="15.625" style="167" customWidth="1"/>
    <col min="1284" max="1284" width="14.875" style="167" customWidth="1"/>
    <col min="1285" max="1535" width="10.75" style="167"/>
    <col min="1536" max="1536" width="5.125" style="167" customWidth="1"/>
    <col min="1537" max="1537" width="5.5" style="167" customWidth="1"/>
    <col min="1538" max="1538" width="70.625" style="167" customWidth="1"/>
    <col min="1539" max="1539" width="15.625" style="167" customWidth="1"/>
    <col min="1540" max="1540" width="14.875" style="167" customWidth="1"/>
    <col min="1541" max="1791" width="10.75" style="167"/>
    <col min="1792" max="1792" width="5.125" style="167" customWidth="1"/>
    <col min="1793" max="1793" width="5.5" style="167" customWidth="1"/>
    <col min="1794" max="1794" width="70.625" style="167" customWidth="1"/>
    <col min="1795" max="1795" width="15.625" style="167" customWidth="1"/>
    <col min="1796" max="1796" width="14.875" style="167" customWidth="1"/>
    <col min="1797" max="2047" width="10.75" style="167"/>
    <col min="2048" max="2048" width="5.125" style="167" customWidth="1"/>
    <col min="2049" max="2049" width="5.5" style="167" customWidth="1"/>
    <col min="2050" max="2050" width="70.625" style="167" customWidth="1"/>
    <col min="2051" max="2051" width="15.625" style="167" customWidth="1"/>
    <col min="2052" max="2052" width="14.875" style="167" customWidth="1"/>
    <col min="2053" max="2303" width="10.75" style="167"/>
    <col min="2304" max="2304" width="5.125" style="167" customWidth="1"/>
    <col min="2305" max="2305" width="5.5" style="167" customWidth="1"/>
    <col min="2306" max="2306" width="70.625" style="167" customWidth="1"/>
    <col min="2307" max="2307" width="15.625" style="167" customWidth="1"/>
    <col min="2308" max="2308" width="14.875" style="167" customWidth="1"/>
    <col min="2309" max="2559" width="10.75" style="167"/>
    <col min="2560" max="2560" width="5.125" style="167" customWidth="1"/>
    <col min="2561" max="2561" width="5.5" style="167" customWidth="1"/>
    <col min="2562" max="2562" width="70.625" style="167" customWidth="1"/>
    <col min="2563" max="2563" width="15.625" style="167" customWidth="1"/>
    <col min="2564" max="2564" width="14.875" style="167" customWidth="1"/>
    <col min="2565" max="2815" width="10.75" style="167"/>
    <col min="2816" max="2816" width="5.125" style="167" customWidth="1"/>
    <col min="2817" max="2817" width="5.5" style="167" customWidth="1"/>
    <col min="2818" max="2818" width="70.625" style="167" customWidth="1"/>
    <col min="2819" max="2819" width="15.625" style="167" customWidth="1"/>
    <col min="2820" max="2820" width="14.875" style="167" customWidth="1"/>
    <col min="2821" max="3071" width="10.75" style="167"/>
    <col min="3072" max="3072" width="5.125" style="167" customWidth="1"/>
    <col min="3073" max="3073" width="5.5" style="167" customWidth="1"/>
    <col min="3074" max="3074" width="70.625" style="167" customWidth="1"/>
    <col min="3075" max="3075" width="15.625" style="167" customWidth="1"/>
    <col min="3076" max="3076" width="14.875" style="167" customWidth="1"/>
    <col min="3077" max="3327" width="10.75" style="167"/>
    <col min="3328" max="3328" width="5.125" style="167" customWidth="1"/>
    <col min="3329" max="3329" width="5.5" style="167" customWidth="1"/>
    <col min="3330" max="3330" width="70.625" style="167" customWidth="1"/>
    <col min="3331" max="3331" width="15.625" style="167" customWidth="1"/>
    <col min="3332" max="3332" width="14.875" style="167" customWidth="1"/>
    <col min="3333" max="3583" width="10.75" style="167"/>
    <col min="3584" max="3584" width="5.125" style="167" customWidth="1"/>
    <col min="3585" max="3585" width="5.5" style="167" customWidth="1"/>
    <col min="3586" max="3586" width="70.625" style="167" customWidth="1"/>
    <col min="3587" max="3587" width="15.625" style="167" customWidth="1"/>
    <col min="3588" max="3588" width="14.875" style="167" customWidth="1"/>
    <col min="3589" max="3839" width="10.75" style="167"/>
    <col min="3840" max="3840" width="5.125" style="167" customWidth="1"/>
    <col min="3841" max="3841" width="5.5" style="167" customWidth="1"/>
    <col min="3842" max="3842" width="70.625" style="167" customWidth="1"/>
    <col min="3843" max="3843" width="15.625" style="167" customWidth="1"/>
    <col min="3844" max="3844" width="14.875" style="167" customWidth="1"/>
    <col min="3845" max="4095" width="10.75" style="167"/>
    <col min="4096" max="4096" width="5.125" style="167" customWidth="1"/>
    <col min="4097" max="4097" width="5.5" style="167" customWidth="1"/>
    <col min="4098" max="4098" width="70.625" style="167" customWidth="1"/>
    <col min="4099" max="4099" width="15.625" style="167" customWidth="1"/>
    <col min="4100" max="4100" width="14.875" style="167" customWidth="1"/>
    <col min="4101" max="4351" width="10.75" style="167"/>
    <col min="4352" max="4352" width="5.125" style="167" customWidth="1"/>
    <col min="4353" max="4353" width="5.5" style="167" customWidth="1"/>
    <col min="4354" max="4354" width="70.625" style="167" customWidth="1"/>
    <col min="4355" max="4355" width="15.625" style="167" customWidth="1"/>
    <col min="4356" max="4356" width="14.875" style="167" customWidth="1"/>
    <col min="4357" max="4607" width="10.75" style="167"/>
    <col min="4608" max="4608" width="5.125" style="167" customWidth="1"/>
    <col min="4609" max="4609" width="5.5" style="167" customWidth="1"/>
    <col min="4610" max="4610" width="70.625" style="167" customWidth="1"/>
    <col min="4611" max="4611" width="15.625" style="167" customWidth="1"/>
    <col min="4612" max="4612" width="14.875" style="167" customWidth="1"/>
    <col min="4613" max="4863" width="10.75" style="167"/>
    <col min="4864" max="4864" width="5.125" style="167" customWidth="1"/>
    <col min="4865" max="4865" width="5.5" style="167" customWidth="1"/>
    <col min="4866" max="4866" width="70.625" style="167" customWidth="1"/>
    <col min="4867" max="4867" width="15.625" style="167" customWidth="1"/>
    <col min="4868" max="4868" width="14.875" style="167" customWidth="1"/>
    <col min="4869" max="5119" width="10.75" style="167"/>
    <col min="5120" max="5120" width="5.125" style="167" customWidth="1"/>
    <col min="5121" max="5121" width="5.5" style="167" customWidth="1"/>
    <col min="5122" max="5122" width="70.625" style="167" customWidth="1"/>
    <col min="5123" max="5123" width="15.625" style="167" customWidth="1"/>
    <col min="5124" max="5124" width="14.875" style="167" customWidth="1"/>
    <col min="5125" max="5375" width="10.75" style="167"/>
    <col min="5376" max="5376" width="5.125" style="167" customWidth="1"/>
    <col min="5377" max="5377" width="5.5" style="167" customWidth="1"/>
    <col min="5378" max="5378" width="70.625" style="167" customWidth="1"/>
    <col min="5379" max="5379" width="15.625" style="167" customWidth="1"/>
    <col min="5380" max="5380" width="14.875" style="167" customWidth="1"/>
    <col min="5381" max="5631" width="10.75" style="167"/>
    <col min="5632" max="5632" width="5.125" style="167" customWidth="1"/>
    <col min="5633" max="5633" width="5.5" style="167" customWidth="1"/>
    <col min="5634" max="5634" width="70.625" style="167" customWidth="1"/>
    <col min="5635" max="5635" width="15.625" style="167" customWidth="1"/>
    <col min="5636" max="5636" width="14.875" style="167" customWidth="1"/>
    <col min="5637" max="5887" width="10.75" style="167"/>
    <col min="5888" max="5888" width="5.125" style="167" customWidth="1"/>
    <col min="5889" max="5889" width="5.5" style="167" customWidth="1"/>
    <col min="5890" max="5890" width="70.625" style="167" customWidth="1"/>
    <col min="5891" max="5891" width="15.625" style="167" customWidth="1"/>
    <col min="5892" max="5892" width="14.875" style="167" customWidth="1"/>
    <col min="5893" max="6143" width="10.75" style="167"/>
    <col min="6144" max="6144" width="5.125" style="167" customWidth="1"/>
    <col min="6145" max="6145" width="5.5" style="167" customWidth="1"/>
    <col min="6146" max="6146" width="70.625" style="167" customWidth="1"/>
    <col min="6147" max="6147" width="15.625" style="167" customWidth="1"/>
    <col min="6148" max="6148" width="14.875" style="167" customWidth="1"/>
    <col min="6149" max="6399" width="10.75" style="167"/>
    <col min="6400" max="6400" width="5.125" style="167" customWidth="1"/>
    <col min="6401" max="6401" width="5.5" style="167" customWidth="1"/>
    <col min="6402" max="6402" width="70.625" style="167" customWidth="1"/>
    <col min="6403" max="6403" width="15.625" style="167" customWidth="1"/>
    <col min="6404" max="6404" width="14.875" style="167" customWidth="1"/>
    <col min="6405" max="6655" width="10.75" style="167"/>
    <col min="6656" max="6656" width="5.125" style="167" customWidth="1"/>
    <col min="6657" max="6657" width="5.5" style="167" customWidth="1"/>
    <col min="6658" max="6658" width="70.625" style="167" customWidth="1"/>
    <col min="6659" max="6659" width="15.625" style="167" customWidth="1"/>
    <col min="6660" max="6660" width="14.875" style="167" customWidth="1"/>
    <col min="6661" max="6911" width="10.75" style="167"/>
    <col min="6912" max="6912" width="5.125" style="167" customWidth="1"/>
    <col min="6913" max="6913" width="5.5" style="167" customWidth="1"/>
    <col min="6914" max="6914" width="70.625" style="167" customWidth="1"/>
    <col min="6915" max="6915" width="15.625" style="167" customWidth="1"/>
    <col min="6916" max="6916" width="14.875" style="167" customWidth="1"/>
    <col min="6917" max="7167" width="10.75" style="167"/>
    <col min="7168" max="7168" width="5.125" style="167" customWidth="1"/>
    <col min="7169" max="7169" width="5.5" style="167" customWidth="1"/>
    <col min="7170" max="7170" width="70.625" style="167" customWidth="1"/>
    <col min="7171" max="7171" width="15.625" style="167" customWidth="1"/>
    <col min="7172" max="7172" width="14.875" style="167" customWidth="1"/>
    <col min="7173" max="7423" width="10.75" style="167"/>
    <col min="7424" max="7424" width="5.125" style="167" customWidth="1"/>
    <col min="7425" max="7425" width="5.5" style="167" customWidth="1"/>
    <col min="7426" max="7426" width="70.625" style="167" customWidth="1"/>
    <col min="7427" max="7427" width="15.625" style="167" customWidth="1"/>
    <col min="7428" max="7428" width="14.875" style="167" customWidth="1"/>
    <col min="7429" max="7679" width="10.75" style="167"/>
    <col min="7680" max="7680" width="5.125" style="167" customWidth="1"/>
    <col min="7681" max="7681" width="5.5" style="167" customWidth="1"/>
    <col min="7682" max="7682" width="70.625" style="167" customWidth="1"/>
    <col min="7683" max="7683" width="15.625" style="167" customWidth="1"/>
    <col min="7684" max="7684" width="14.875" style="167" customWidth="1"/>
    <col min="7685" max="7935" width="10.75" style="167"/>
    <col min="7936" max="7936" width="5.125" style="167" customWidth="1"/>
    <col min="7937" max="7937" width="5.5" style="167" customWidth="1"/>
    <col min="7938" max="7938" width="70.625" style="167" customWidth="1"/>
    <col min="7939" max="7939" width="15.625" style="167" customWidth="1"/>
    <col min="7940" max="7940" width="14.875" style="167" customWidth="1"/>
    <col min="7941" max="8191" width="10.75" style="167"/>
    <col min="8192" max="8192" width="5.125" style="167" customWidth="1"/>
    <col min="8193" max="8193" width="5.5" style="167" customWidth="1"/>
    <col min="8194" max="8194" width="70.625" style="167" customWidth="1"/>
    <col min="8195" max="8195" width="15.625" style="167" customWidth="1"/>
    <col min="8196" max="8196" width="14.875" style="167" customWidth="1"/>
    <col min="8197" max="8447" width="10.75" style="167"/>
    <col min="8448" max="8448" width="5.125" style="167" customWidth="1"/>
    <col min="8449" max="8449" width="5.5" style="167" customWidth="1"/>
    <col min="8450" max="8450" width="70.625" style="167" customWidth="1"/>
    <col min="8451" max="8451" width="15.625" style="167" customWidth="1"/>
    <col min="8452" max="8452" width="14.875" style="167" customWidth="1"/>
    <col min="8453" max="8703" width="10.75" style="167"/>
    <col min="8704" max="8704" width="5.125" style="167" customWidth="1"/>
    <col min="8705" max="8705" width="5.5" style="167" customWidth="1"/>
    <col min="8706" max="8706" width="70.625" style="167" customWidth="1"/>
    <col min="8707" max="8707" width="15.625" style="167" customWidth="1"/>
    <col min="8708" max="8708" width="14.875" style="167" customWidth="1"/>
    <col min="8709" max="8959" width="10.75" style="167"/>
    <col min="8960" max="8960" width="5.125" style="167" customWidth="1"/>
    <col min="8961" max="8961" width="5.5" style="167" customWidth="1"/>
    <col min="8962" max="8962" width="70.625" style="167" customWidth="1"/>
    <col min="8963" max="8963" width="15.625" style="167" customWidth="1"/>
    <col min="8964" max="8964" width="14.875" style="167" customWidth="1"/>
    <col min="8965" max="9215" width="10.75" style="167"/>
    <col min="9216" max="9216" width="5.125" style="167" customWidth="1"/>
    <col min="9217" max="9217" width="5.5" style="167" customWidth="1"/>
    <col min="9218" max="9218" width="70.625" style="167" customWidth="1"/>
    <col min="9219" max="9219" width="15.625" style="167" customWidth="1"/>
    <col min="9220" max="9220" width="14.875" style="167" customWidth="1"/>
    <col min="9221" max="9471" width="10.75" style="167"/>
    <col min="9472" max="9472" width="5.125" style="167" customWidth="1"/>
    <col min="9473" max="9473" width="5.5" style="167" customWidth="1"/>
    <col min="9474" max="9474" width="70.625" style="167" customWidth="1"/>
    <col min="9475" max="9475" width="15.625" style="167" customWidth="1"/>
    <col min="9476" max="9476" width="14.875" style="167" customWidth="1"/>
    <col min="9477" max="9727" width="10.75" style="167"/>
    <col min="9728" max="9728" width="5.125" style="167" customWidth="1"/>
    <col min="9729" max="9729" width="5.5" style="167" customWidth="1"/>
    <col min="9730" max="9730" width="70.625" style="167" customWidth="1"/>
    <col min="9731" max="9731" width="15.625" style="167" customWidth="1"/>
    <col min="9732" max="9732" width="14.875" style="167" customWidth="1"/>
    <col min="9733" max="9983" width="10.75" style="167"/>
    <col min="9984" max="9984" width="5.125" style="167" customWidth="1"/>
    <col min="9985" max="9985" width="5.5" style="167" customWidth="1"/>
    <col min="9986" max="9986" width="70.625" style="167" customWidth="1"/>
    <col min="9987" max="9987" width="15.625" style="167" customWidth="1"/>
    <col min="9988" max="9988" width="14.875" style="167" customWidth="1"/>
    <col min="9989" max="10239" width="10.75" style="167"/>
    <col min="10240" max="10240" width="5.125" style="167" customWidth="1"/>
    <col min="10241" max="10241" width="5.5" style="167" customWidth="1"/>
    <col min="10242" max="10242" width="70.625" style="167" customWidth="1"/>
    <col min="10243" max="10243" width="15.625" style="167" customWidth="1"/>
    <col min="10244" max="10244" width="14.875" style="167" customWidth="1"/>
    <col min="10245" max="10495" width="10.75" style="167"/>
    <col min="10496" max="10496" width="5.125" style="167" customWidth="1"/>
    <col min="10497" max="10497" width="5.5" style="167" customWidth="1"/>
    <col min="10498" max="10498" width="70.625" style="167" customWidth="1"/>
    <col min="10499" max="10499" width="15.625" style="167" customWidth="1"/>
    <col min="10500" max="10500" width="14.875" style="167" customWidth="1"/>
    <col min="10501" max="10751" width="10.75" style="167"/>
    <col min="10752" max="10752" width="5.125" style="167" customWidth="1"/>
    <col min="10753" max="10753" width="5.5" style="167" customWidth="1"/>
    <col min="10754" max="10754" width="70.625" style="167" customWidth="1"/>
    <col min="10755" max="10755" width="15.625" style="167" customWidth="1"/>
    <col min="10756" max="10756" width="14.875" style="167" customWidth="1"/>
    <col min="10757" max="11007" width="10.75" style="167"/>
    <col min="11008" max="11008" width="5.125" style="167" customWidth="1"/>
    <col min="11009" max="11009" width="5.5" style="167" customWidth="1"/>
    <col min="11010" max="11010" width="70.625" style="167" customWidth="1"/>
    <col min="11011" max="11011" width="15.625" style="167" customWidth="1"/>
    <col min="11012" max="11012" width="14.875" style="167" customWidth="1"/>
    <col min="11013" max="11263" width="10.75" style="167"/>
    <col min="11264" max="11264" width="5.125" style="167" customWidth="1"/>
    <col min="11265" max="11265" width="5.5" style="167" customWidth="1"/>
    <col min="11266" max="11266" width="70.625" style="167" customWidth="1"/>
    <col min="11267" max="11267" width="15.625" style="167" customWidth="1"/>
    <col min="11268" max="11268" width="14.875" style="167" customWidth="1"/>
    <col min="11269" max="11519" width="10.75" style="167"/>
    <col min="11520" max="11520" width="5.125" style="167" customWidth="1"/>
    <col min="11521" max="11521" width="5.5" style="167" customWidth="1"/>
    <col min="11522" max="11522" width="70.625" style="167" customWidth="1"/>
    <col min="11523" max="11523" width="15.625" style="167" customWidth="1"/>
    <col min="11524" max="11524" width="14.875" style="167" customWidth="1"/>
    <col min="11525" max="11775" width="10.75" style="167"/>
    <col min="11776" max="11776" width="5.125" style="167" customWidth="1"/>
    <col min="11777" max="11777" width="5.5" style="167" customWidth="1"/>
    <col min="11778" max="11778" width="70.625" style="167" customWidth="1"/>
    <col min="11779" max="11779" width="15.625" style="167" customWidth="1"/>
    <col min="11780" max="11780" width="14.875" style="167" customWidth="1"/>
    <col min="11781" max="12031" width="10.75" style="167"/>
    <col min="12032" max="12032" width="5.125" style="167" customWidth="1"/>
    <col min="12033" max="12033" width="5.5" style="167" customWidth="1"/>
    <col min="12034" max="12034" width="70.625" style="167" customWidth="1"/>
    <col min="12035" max="12035" width="15.625" style="167" customWidth="1"/>
    <col min="12036" max="12036" width="14.875" style="167" customWidth="1"/>
    <col min="12037" max="12287" width="10.75" style="167"/>
    <col min="12288" max="12288" width="5.125" style="167" customWidth="1"/>
    <col min="12289" max="12289" width="5.5" style="167" customWidth="1"/>
    <col min="12290" max="12290" width="70.625" style="167" customWidth="1"/>
    <col min="12291" max="12291" width="15.625" style="167" customWidth="1"/>
    <col min="12292" max="12292" width="14.875" style="167" customWidth="1"/>
    <col min="12293" max="12543" width="10.75" style="167"/>
    <col min="12544" max="12544" width="5.125" style="167" customWidth="1"/>
    <col min="12545" max="12545" width="5.5" style="167" customWidth="1"/>
    <col min="12546" max="12546" width="70.625" style="167" customWidth="1"/>
    <col min="12547" max="12547" width="15.625" style="167" customWidth="1"/>
    <col min="12548" max="12548" width="14.875" style="167" customWidth="1"/>
    <col min="12549" max="12799" width="10.75" style="167"/>
    <col min="12800" max="12800" width="5.125" style="167" customWidth="1"/>
    <col min="12801" max="12801" width="5.5" style="167" customWidth="1"/>
    <col min="12802" max="12802" width="70.625" style="167" customWidth="1"/>
    <col min="12803" max="12803" width="15.625" style="167" customWidth="1"/>
    <col min="12804" max="12804" width="14.875" style="167" customWidth="1"/>
    <col min="12805" max="13055" width="10.75" style="167"/>
    <col min="13056" max="13056" width="5.125" style="167" customWidth="1"/>
    <col min="13057" max="13057" width="5.5" style="167" customWidth="1"/>
    <col min="13058" max="13058" width="70.625" style="167" customWidth="1"/>
    <col min="13059" max="13059" width="15.625" style="167" customWidth="1"/>
    <col min="13060" max="13060" width="14.875" style="167" customWidth="1"/>
    <col min="13061" max="13311" width="10.75" style="167"/>
    <col min="13312" max="13312" width="5.125" style="167" customWidth="1"/>
    <col min="13313" max="13313" width="5.5" style="167" customWidth="1"/>
    <col min="13314" max="13314" width="70.625" style="167" customWidth="1"/>
    <col min="13315" max="13315" width="15.625" style="167" customWidth="1"/>
    <col min="13316" max="13316" width="14.875" style="167" customWidth="1"/>
    <col min="13317" max="13567" width="10.75" style="167"/>
    <col min="13568" max="13568" width="5.125" style="167" customWidth="1"/>
    <col min="13569" max="13569" width="5.5" style="167" customWidth="1"/>
    <col min="13570" max="13570" width="70.625" style="167" customWidth="1"/>
    <col min="13571" max="13571" width="15.625" style="167" customWidth="1"/>
    <col min="13572" max="13572" width="14.875" style="167" customWidth="1"/>
    <col min="13573" max="13823" width="10.75" style="167"/>
    <col min="13824" max="13824" width="5.125" style="167" customWidth="1"/>
    <col min="13825" max="13825" width="5.5" style="167" customWidth="1"/>
    <col min="13826" max="13826" width="70.625" style="167" customWidth="1"/>
    <col min="13827" max="13827" width="15.625" style="167" customWidth="1"/>
    <col min="13828" max="13828" width="14.875" style="167" customWidth="1"/>
    <col min="13829" max="14079" width="10.75" style="167"/>
    <col min="14080" max="14080" width="5.125" style="167" customWidth="1"/>
    <col min="14081" max="14081" width="5.5" style="167" customWidth="1"/>
    <col min="14082" max="14082" width="70.625" style="167" customWidth="1"/>
    <col min="14083" max="14083" width="15.625" style="167" customWidth="1"/>
    <col min="14084" max="14084" width="14.875" style="167" customWidth="1"/>
    <col min="14085" max="14335" width="10.75" style="167"/>
    <col min="14336" max="14336" width="5.125" style="167" customWidth="1"/>
    <col min="14337" max="14337" width="5.5" style="167" customWidth="1"/>
    <col min="14338" max="14338" width="70.625" style="167" customWidth="1"/>
    <col min="14339" max="14339" width="15.625" style="167" customWidth="1"/>
    <col min="14340" max="14340" width="14.875" style="167" customWidth="1"/>
    <col min="14341" max="14591" width="10.75" style="167"/>
    <col min="14592" max="14592" width="5.125" style="167" customWidth="1"/>
    <col min="14593" max="14593" width="5.5" style="167" customWidth="1"/>
    <col min="14594" max="14594" width="70.625" style="167" customWidth="1"/>
    <col min="14595" max="14595" width="15.625" style="167" customWidth="1"/>
    <col min="14596" max="14596" width="14.875" style="167" customWidth="1"/>
    <col min="14597" max="14847" width="10.75" style="167"/>
    <col min="14848" max="14848" width="5.125" style="167" customWidth="1"/>
    <col min="14849" max="14849" width="5.5" style="167" customWidth="1"/>
    <col min="14850" max="14850" width="70.625" style="167" customWidth="1"/>
    <col min="14851" max="14851" width="15.625" style="167" customWidth="1"/>
    <col min="14852" max="14852" width="14.875" style="167" customWidth="1"/>
    <col min="14853" max="15103" width="10.75" style="167"/>
    <col min="15104" max="15104" width="5.125" style="167" customWidth="1"/>
    <col min="15105" max="15105" width="5.5" style="167" customWidth="1"/>
    <col min="15106" max="15106" width="70.625" style="167" customWidth="1"/>
    <col min="15107" max="15107" width="15.625" style="167" customWidth="1"/>
    <col min="15108" max="15108" width="14.875" style="167" customWidth="1"/>
    <col min="15109" max="15359" width="10.75" style="167"/>
    <col min="15360" max="15360" width="5.125" style="167" customWidth="1"/>
    <col min="15361" max="15361" width="5.5" style="167" customWidth="1"/>
    <col min="15362" max="15362" width="70.625" style="167" customWidth="1"/>
    <col min="15363" max="15363" width="15.625" style="167" customWidth="1"/>
    <col min="15364" max="15364" width="14.875" style="167" customWidth="1"/>
    <col min="15365" max="15615" width="10.75" style="167"/>
    <col min="15616" max="15616" width="5.125" style="167" customWidth="1"/>
    <col min="15617" max="15617" width="5.5" style="167" customWidth="1"/>
    <col min="15618" max="15618" width="70.625" style="167" customWidth="1"/>
    <col min="15619" max="15619" width="15.625" style="167" customWidth="1"/>
    <col min="15620" max="15620" width="14.875" style="167" customWidth="1"/>
    <col min="15621" max="15871" width="10.75" style="167"/>
    <col min="15872" max="15872" width="5.125" style="167" customWidth="1"/>
    <col min="15873" max="15873" width="5.5" style="167" customWidth="1"/>
    <col min="15874" max="15874" width="70.625" style="167" customWidth="1"/>
    <col min="15875" max="15875" width="15.625" style="167" customWidth="1"/>
    <col min="15876" max="15876" width="14.875" style="167" customWidth="1"/>
    <col min="15877" max="16127" width="10.75" style="167"/>
    <col min="16128" max="16128" width="5.125" style="167" customWidth="1"/>
    <col min="16129" max="16129" width="5.5" style="167" customWidth="1"/>
    <col min="16130" max="16130" width="70.625" style="167" customWidth="1"/>
    <col min="16131" max="16131" width="15.625" style="167" customWidth="1"/>
    <col min="16132" max="16132" width="14.875" style="167" customWidth="1"/>
    <col min="16133" max="16384" width="10.75" style="167"/>
  </cols>
  <sheetData>
    <row r="1" spans="1:5" ht="24" customHeight="1">
      <c r="A1" s="242" t="s">
        <v>211</v>
      </c>
      <c r="B1" s="165"/>
    </row>
    <row r="2" spans="1:5" ht="6" customHeight="1" thickBot="1">
      <c r="A2" s="168"/>
      <c r="B2" s="168"/>
      <c r="C2" s="169"/>
    </row>
    <row r="3" spans="1:5" ht="24" customHeight="1">
      <c r="A3" s="251" t="s">
        <v>154</v>
      </c>
      <c r="B3" s="170" t="s">
        <v>197</v>
      </c>
      <c r="C3" s="238" t="s">
        <v>155</v>
      </c>
    </row>
    <row r="4" spans="1:5" ht="24" customHeight="1">
      <c r="A4" s="309" t="s">
        <v>156</v>
      </c>
      <c r="B4" s="318">
        <v>2</v>
      </c>
      <c r="C4" s="239" t="s">
        <v>229</v>
      </c>
      <c r="D4" s="171"/>
      <c r="E4" s="171"/>
    </row>
    <row r="5" spans="1:5" ht="24" customHeight="1">
      <c r="A5" s="314"/>
      <c r="B5" s="318"/>
      <c r="C5" s="237" t="s">
        <v>230</v>
      </c>
      <c r="D5" s="171"/>
      <c r="E5" s="171"/>
    </row>
    <row r="6" spans="1:5" ht="24" customHeight="1">
      <c r="A6" s="309" t="s">
        <v>20</v>
      </c>
      <c r="B6" s="318">
        <v>2</v>
      </c>
      <c r="C6" s="236" t="s">
        <v>231</v>
      </c>
      <c r="D6" s="171"/>
      <c r="E6" s="171"/>
    </row>
    <row r="7" spans="1:5" ht="24" customHeight="1">
      <c r="A7" s="314"/>
      <c r="B7" s="318"/>
      <c r="C7" s="237" t="s">
        <v>232</v>
      </c>
      <c r="D7" s="171"/>
      <c r="E7" s="171"/>
    </row>
    <row r="8" spans="1:5" ht="24" customHeight="1">
      <c r="A8" s="309" t="s">
        <v>21</v>
      </c>
      <c r="B8" s="318">
        <v>2</v>
      </c>
      <c r="C8" s="236" t="s">
        <v>232</v>
      </c>
      <c r="D8" s="171"/>
      <c r="E8" s="171"/>
    </row>
    <row r="9" spans="1:5" ht="24" customHeight="1">
      <c r="A9" s="314"/>
      <c r="B9" s="318"/>
      <c r="C9" s="237" t="s">
        <v>233</v>
      </c>
      <c r="D9" s="171"/>
      <c r="E9" s="171"/>
    </row>
    <row r="10" spans="1:5" ht="24" customHeight="1">
      <c r="A10" s="309" t="s">
        <v>22</v>
      </c>
      <c r="B10" s="318">
        <v>2</v>
      </c>
      <c r="C10" s="236" t="s">
        <v>232</v>
      </c>
      <c r="D10" s="171"/>
      <c r="E10" s="171"/>
    </row>
    <row r="11" spans="1:5" ht="24" customHeight="1">
      <c r="A11" s="314"/>
      <c r="B11" s="318"/>
      <c r="C11" s="237" t="s">
        <v>233</v>
      </c>
      <c r="D11" s="171"/>
      <c r="E11" s="171"/>
    </row>
    <row r="12" spans="1:5" ht="24" customHeight="1">
      <c r="A12" s="309" t="s">
        <v>157</v>
      </c>
      <c r="B12" s="318">
        <v>2</v>
      </c>
      <c r="C12" s="236" t="s">
        <v>234</v>
      </c>
      <c r="D12" s="171"/>
      <c r="E12" s="171"/>
    </row>
    <row r="13" spans="1:5" ht="24" customHeight="1">
      <c r="A13" s="314"/>
      <c r="B13" s="318"/>
      <c r="C13" s="237" t="s">
        <v>232</v>
      </c>
      <c r="D13" s="171"/>
      <c r="E13" s="171"/>
    </row>
    <row r="14" spans="1:5" ht="24" customHeight="1">
      <c r="A14" s="309" t="s">
        <v>24</v>
      </c>
      <c r="B14" s="318">
        <v>2</v>
      </c>
      <c r="C14" s="236" t="s">
        <v>235</v>
      </c>
      <c r="D14" s="171"/>
      <c r="E14" s="171"/>
    </row>
    <row r="15" spans="1:5" ht="24" customHeight="1">
      <c r="A15" s="314"/>
      <c r="B15" s="318"/>
      <c r="C15" s="237" t="s">
        <v>232</v>
      </c>
      <c r="D15" s="171"/>
      <c r="E15" s="171"/>
    </row>
    <row r="16" spans="1:5" ht="24" customHeight="1">
      <c r="A16" s="309" t="s">
        <v>158</v>
      </c>
      <c r="B16" s="318">
        <v>2</v>
      </c>
      <c r="C16" s="239" t="s">
        <v>236</v>
      </c>
      <c r="D16" s="171"/>
      <c r="E16" s="171"/>
    </row>
    <row r="17" spans="1:5" ht="24" customHeight="1">
      <c r="A17" s="314"/>
      <c r="B17" s="318"/>
      <c r="C17" s="237" t="s">
        <v>237</v>
      </c>
      <c r="D17" s="171"/>
      <c r="E17" s="171"/>
    </row>
    <row r="18" spans="1:5" ht="24" customHeight="1">
      <c r="A18" s="309" t="s">
        <v>159</v>
      </c>
      <c r="B18" s="318">
        <v>2</v>
      </c>
      <c r="C18" s="239" t="s">
        <v>237</v>
      </c>
      <c r="D18" s="171"/>
      <c r="E18" s="171"/>
    </row>
    <row r="19" spans="1:5" ht="24" customHeight="1">
      <c r="A19" s="314"/>
      <c r="B19" s="318"/>
      <c r="C19" s="240" t="s">
        <v>238</v>
      </c>
      <c r="D19" s="171"/>
      <c r="E19" s="171"/>
    </row>
    <row r="20" spans="1:5" ht="24" customHeight="1">
      <c r="A20" s="309" t="s">
        <v>160</v>
      </c>
      <c r="B20" s="318">
        <v>2</v>
      </c>
      <c r="C20" s="239" t="s">
        <v>239</v>
      </c>
      <c r="D20" s="171"/>
      <c r="E20" s="171"/>
    </row>
    <row r="21" spans="1:5" ht="24" customHeight="1">
      <c r="A21" s="314"/>
      <c r="B21" s="318"/>
      <c r="C21" s="237" t="s">
        <v>232</v>
      </c>
      <c r="D21" s="171"/>
      <c r="E21" s="171"/>
    </row>
    <row r="22" spans="1:5" ht="32.25" customHeight="1">
      <c r="A22" s="309" t="s">
        <v>161</v>
      </c>
      <c r="B22" s="317" t="s">
        <v>249</v>
      </c>
      <c r="C22" s="236" t="s">
        <v>230</v>
      </c>
      <c r="D22" s="171"/>
      <c r="E22" s="171"/>
    </row>
    <row r="23" spans="1:5" ht="32.25" customHeight="1">
      <c r="A23" s="314"/>
      <c r="B23" s="317"/>
      <c r="C23" s="237" t="s">
        <v>232</v>
      </c>
      <c r="D23" s="171"/>
      <c r="E23" s="171"/>
    </row>
    <row r="24" spans="1:5" ht="32.25" customHeight="1">
      <c r="A24" s="309" t="s">
        <v>162</v>
      </c>
      <c r="B24" s="317" t="s">
        <v>249</v>
      </c>
      <c r="C24" s="236" t="s">
        <v>230</v>
      </c>
      <c r="D24" s="171"/>
      <c r="E24" s="171"/>
    </row>
    <row r="25" spans="1:5" ht="32.25" customHeight="1">
      <c r="A25" s="314"/>
      <c r="B25" s="317"/>
      <c r="C25" s="237" t="s">
        <v>232</v>
      </c>
      <c r="D25" s="171"/>
      <c r="E25" s="171"/>
    </row>
    <row r="26" spans="1:5" ht="24" customHeight="1">
      <c r="A26" s="309" t="s">
        <v>163</v>
      </c>
      <c r="B26" s="318">
        <v>2</v>
      </c>
      <c r="C26" s="236" t="s">
        <v>166</v>
      </c>
      <c r="D26" s="171"/>
      <c r="E26" s="171"/>
    </row>
    <row r="27" spans="1:5" ht="24" customHeight="1">
      <c r="A27" s="314"/>
      <c r="B27" s="318"/>
      <c r="C27" s="237" t="s">
        <v>240</v>
      </c>
      <c r="D27" s="171"/>
      <c r="E27" s="171"/>
    </row>
    <row r="28" spans="1:5" ht="24" customHeight="1">
      <c r="A28" s="313" t="s">
        <v>164</v>
      </c>
      <c r="B28" s="315">
        <v>2</v>
      </c>
      <c r="C28" s="239" t="s">
        <v>241</v>
      </c>
      <c r="D28" s="171"/>
      <c r="E28" s="171"/>
    </row>
    <row r="29" spans="1:5" ht="24" customHeight="1">
      <c r="A29" s="314"/>
      <c r="B29" s="316"/>
      <c r="C29" s="237" t="s">
        <v>242</v>
      </c>
      <c r="D29" s="171"/>
      <c r="E29" s="171"/>
    </row>
    <row r="30" spans="1:5" ht="24" customHeight="1">
      <c r="A30" s="309" t="s">
        <v>165</v>
      </c>
      <c r="B30" s="311">
        <v>2</v>
      </c>
      <c r="C30" s="236" t="s">
        <v>243</v>
      </c>
      <c r="D30" s="171"/>
      <c r="E30" s="171"/>
    </row>
    <row r="31" spans="1:5" ht="24" customHeight="1">
      <c r="A31" s="313"/>
      <c r="B31" s="315"/>
      <c r="C31" s="240" t="s">
        <v>244</v>
      </c>
      <c r="D31" s="171"/>
      <c r="E31" s="171"/>
    </row>
    <row r="32" spans="1:5" ht="24" customHeight="1">
      <c r="A32" s="309" t="s">
        <v>167</v>
      </c>
      <c r="B32" s="311">
        <v>2</v>
      </c>
      <c r="C32" s="236" t="s">
        <v>245</v>
      </c>
      <c r="D32" s="171"/>
      <c r="E32" s="171"/>
    </row>
    <row r="33" spans="1:5" ht="24" customHeight="1">
      <c r="A33" s="314"/>
      <c r="B33" s="316"/>
      <c r="C33" s="237" t="s">
        <v>246</v>
      </c>
      <c r="D33" s="171"/>
      <c r="E33" s="171"/>
    </row>
    <row r="34" spans="1:5" ht="35.25" customHeight="1">
      <c r="A34" s="309" t="s">
        <v>168</v>
      </c>
      <c r="B34" s="311">
        <v>2</v>
      </c>
      <c r="C34" s="239" t="s">
        <v>247</v>
      </c>
      <c r="D34" s="171"/>
      <c r="E34" s="171"/>
    </row>
    <row r="35" spans="1:5" ht="24" customHeight="1" thickBot="1">
      <c r="A35" s="310"/>
      <c r="B35" s="312"/>
      <c r="C35" s="241" t="s">
        <v>248</v>
      </c>
      <c r="D35" s="171"/>
      <c r="E35" s="171"/>
    </row>
    <row r="36" spans="1:5" ht="24" customHeight="1">
      <c r="A36" s="172" t="s">
        <v>169</v>
      </c>
      <c r="B36" s="172"/>
      <c r="C36" s="172"/>
      <c r="D36" s="171"/>
    </row>
    <row r="37" spans="1:5" ht="24" customHeight="1">
      <c r="A37" s="173" t="s">
        <v>170</v>
      </c>
      <c r="D37" s="171"/>
    </row>
    <row r="38" spans="1:5" ht="33" customHeight="1">
      <c r="A38" s="173"/>
      <c r="D38" s="171"/>
    </row>
    <row r="39" spans="1:5" ht="33" customHeight="1">
      <c r="A39" s="173"/>
      <c r="B39" s="174"/>
      <c r="C39" s="174"/>
      <c r="D39" s="171"/>
    </row>
    <row r="40" spans="1:5" ht="33" customHeight="1">
      <c r="A40" s="173"/>
      <c r="D40" s="171"/>
    </row>
    <row r="41" spans="1:5" ht="33" customHeight="1">
      <c r="A41" s="173"/>
      <c r="D41" s="171"/>
    </row>
    <row r="42" spans="1:5" ht="33" customHeight="1">
      <c r="A42" s="173"/>
      <c r="D42" s="171"/>
    </row>
    <row r="43" spans="1:5" ht="33" customHeight="1">
      <c r="D43" s="171"/>
    </row>
    <row r="44" spans="1:5" ht="33" customHeight="1">
      <c r="D44" s="171"/>
    </row>
    <row r="45" spans="1:5" ht="33" customHeight="1">
      <c r="D45" s="171"/>
    </row>
    <row r="46" spans="1:5" ht="33" customHeight="1"/>
    <row r="47" spans="1:5" ht="33" customHeight="1"/>
    <row r="48" spans="1:5"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sheetData>
  <mergeCells count="32">
    <mergeCell ref="A6:A7"/>
    <mergeCell ref="B6:B7"/>
    <mergeCell ref="A4:A5"/>
    <mergeCell ref="B4:B5"/>
    <mergeCell ref="A8:A9"/>
    <mergeCell ref="B8:B9"/>
    <mergeCell ref="A10:A11"/>
    <mergeCell ref="B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34:A35"/>
    <mergeCell ref="B34:B35"/>
    <mergeCell ref="A28:A29"/>
    <mergeCell ref="B28:B29"/>
    <mergeCell ref="A30:A31"/>
    <mergeCell ref="B30:B31"/>
    <mergeCell ref="A32:A33"/>
    <mergeCell ref="B32:B33"/>
  </mergeCells>
  <phoneticPr fontId="2"/>
  <pageMargins left="0.78740157480314965" right="0.19685039370078741" top="0.78740157480314965" bottom="0.78740157480314965" header="0.51181102362204722" footer="0.55118110236220474"/>
  <pageSetup paperSize="9" scale="90" orientation="portrait" r:id="rId1"/>
  <headerFooter alignWithMargins="0">
    <oddHeader>&amp;L</oddHeader>
    <oddFooter>&amp;L</oddFooter>
  </headerFooter>
</worksheet>
</file>