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270" windowHeight="4650"/>
  </bookViews>
  <sheets>
    <sheet name="1-1" sheetId="2" r:id="rId1"/>
    <sheet name="1-2" sheetId="3" r:id="rId2"/>
    <sheet name="1-3" sheetId="5" r:id="rId3"/>
    <sheet name="1-4(1)" sheetId="6" r:id="rId4"/>
    <sheet name="1-4(2)" sheetId="7" r:id="rId5"/>
    <sheet name="1-4(3)" sheetId="8" r:id="rId6"/>
    <sheet name="1-4(4)" sheetId="9" r:id="rId7"/>
    <sheet name="1-4(5)" sheetId="10" r:id="rId8"/>
    <sheet name="1-4(6)" sheetId="11" r:id="rId9"/>
    <sheet name="1-4(7,8)" sheetId="12" r:id="rId10"/>
    <sheet name="1-4(9)" sheetId="13" r:id="rId11"/>
  </sheets>
  <externalReferences>
    <externalReference r:id="rId12"/>
    <externalReference r:id="rId13"/>
    <externalReference r:id="rId14"/>
  </externalReferences>
  <definedNames>
    <definedName name="__">[1]KOUGYOU!#REF!</definedName>
    <definedName name="___">[1]KOUGYOU!#REF!</definedName>
    <definedName name="____">[1]KOUGYOU!#REF!</definedName>
    <definedName name="NENGOU">[2]KOUGYOU!#REF!</definedName>
    <definedName name="_xlnm.Print_Area" localSheetId="0">'1-1'!$A$1:$H$28</definedName>
    <definedName name="_xlnm.Print_Area" localSheetId="2">'1-3'!$A$1:$H$21</definedName>
    <definedName name="_xlnm.Print_Area" localSheetId="3">'1-4(1)'!$A$1:$M$72</definedName>
    <definedName name="_xlnm.Print_Area" localSheetId="6">'1-4(4)'!$A$1:$F$19</definedName>
    <definedName name="_xlnm.Print_Area" localSheetId="7">'1-4(5)'!$A$1:$S$24</definedName>
    <definedName name="_xlnm.Print_Area" localSheetId="9">'1-4(7,8)'!$A$1:$T$50</definedName>
    <definedName name="区名">[3]初期設定!$B$2:$B$17</definedName>
    <definedName name="第34_環境衛生.食品">#REF!</definedName>
    <definedName name="第52_不妊手術">#REF!</definedName>
    <definedName name="第53_人工妊娠中絶">#REF!</definedName>
    <definedName name="貼付表">"ピクチャ 73"</definedName>
    <definedName name="年度">[3]初期設定!$A$2:$A$13</definedName>
    <definedName name="表">#REF!</definedName>
    <definedName name="表５の１８ＥＸ">#REF!</definedName>
  </definedNames>
  <calcPr calcId="152511"/>
</workbook>
</file>

<file path=xl/calcChain.xml><?xml version="1.0" encoding="utf-8"?>
<calcChain xmlns="http://schemas.openxmlformats.org/spreadsheetml/2006/main">
  <c r="G20" i="5" l="1"/>
  <c r="H20" i="5" s="1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</calcChain>
</file>

<file path=xl/sharedStrings.xml><?xml version="1.0" encoding="utf-8"?>
<sst xmlns="http://schemas.openxmlformats.org/spreadsheetml/2006/main" count="442" uniqueCount="221">
  <si>
    <t>表１－１　面積･世帯・人口</t>
    <rPh sb="0" eb="1">
      <t>ヒョウ</t>
    </rPh>
    <rPh sb="5" eb="7">
      <t>メンセキ</t>
    </rPh>
    <rPh sb="8" eb="10">
      <t>セタイ</t>
    </rPh>
    <rPh sb="11" eb="13">
      <t>ジンコウ</t>
    </rPh>
    <phoneticPr fontId="3"/>
  </si>
  <si>
    <t>（各年４月１日現在）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3"/>
  </si>
  <si>
    <t>年</t>
    <rPh sb="0" eb="1">
      <t>ネン</t>
    </rPh>
    <phoneticPr fontId="3"/>
  </si>
  <si>
    <t>面　積</t>
    <rPh sb="0" eb="1">
      <t>メン</t>
    </rPh>
    <rPh sb="2" eb="3">
      <t>セキ</t>
    </rPh>
    <phoneticPr fontId="3"/>
  </si>
  <si>
    <t>世帯数</t>
    <rPh sb="0" eb="3">
      <t>セタイスウ</t>
    </rPh>
    <phoneticPr fontId="3"/>
  </si>
  <si>
    <t>人　　口</t>
    <rPh sb="0" eb="1">
      <t>ヒト</t>
    </rPh>
    <rPh sb="3" eb="4">
      <t>クチ</t>
    </rPh>
    <phoneticPr fontId="3"/>
  </si>
  <si>
    <t>１世帯</t>
    <rPh sb="1" eb="3">
      <t>セタイ</t>
    </rPh>
    <phoneticPr fontId="3"/>
  </si>
  <si>
    <t>人口密度</t>
    <phoneticPr fontId="3"/>
  </si>
  <si>
    <t>区　名</t>
    <rPh sb="0" eb="1">
      <t>ク</t>
    </rPh>
    <rPh sb="2" eb="3">
      <t>メイ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</si>
  <si>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</si>
  <si>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</si>
  <si>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</si>
  <si>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当り人員</t>
    <rPh sb="0" eb="1">
      <t>ア</t>
    </rPh>
    <rPh sb="2" eb="4">
      <t>ジンイン</t>
    </rPh>
    <phoneticPr fontId="3"/>
  </si>
  <si>
    <t>(1k㎡当り)</t>
    <phoneticPr fontId="3"/>
  </si>
  <si>
    <t xml:space="preserve">ｋ㎡ </t>
    <phoneticPr fontId="3"/>
  </si>
  <si>
    <t xml:space="preserve">世帯 </t>
    <phoneticPr fontId="3"/>
  </si>
  <si>
    <t xml:space="preserve">人 </t>
    <phoneticPr fontId="3"/>
  </si>
  <si>
    <t>２７</t>
  </si>
  <si>
    <t>２８</t>
  </si>
  <si>
    <t>２９</t>
  </si>
  <si>
    <t>３０</t>
  </si>
  <si>
    <t>３１</t>
  </si>
  <si>
    <t>千　種</t>
    <phoneticPr fontId="3"/>
  </si>
  <si>
    <t>東</t>
    <phoneticPr fontId="3"/>
  </si>
  <si>
    <t>北</t>
    <phoneticPr fontId="3"/>
  </si>
  <si>
    <t>西</t>
    <phoneticPr fontId="3"/>
  </si>
  <si>
    <t>中　村</t>
    <phoneticPr fontId="3"/>
  </si>
  <si>
    <t>中</t>
    <phoneticPr fontId="3"/>
  </si>
  <si>
    <t>昭　和</t>
    <phoneticPr fontId="3"/>
  </si>
  <si>
    <t>瑞　穂</t>
    <phoneticPr fontId="3"/>
  </si>
  <si>
    <t>熱　田</t>
    <phoneticPr fontId="3"/>
  </si>
  <si>
    <t>中　川</t>
    <phoneticPr fontId="3"/>
  </si>
  <si>
    <t>港</t>
    <phoneticPr fontId="3"/>
  </si>
  <si>
    <t>南</t>
    <phoneticPr fontId="3"/>
  </si>
  <si>
    <t>守　山</t>
    <phoneticPr fontId="3"/>
  </si>
  <si>
    <t>緑</t>
    <phoneticPr fontId="3"/>
  </si>
  <si>
    <t>名　東</t>
    <phoneticPr fontId="3"/>
  </si>
  <si>
    <t>天　白</t>
    <phoneticPr fontId="3"/>
  </si>
  <si>
    <t>資料：総務局企画部統計課</t>
    <rPh sb="0" eb="2">
      <t>シリョウ</t>
    </rPh>
    <rPh sb="3" eb="5">
      <t>ソウム</t>
    </rPh>
    <rPh sb="5" eb="6">
      <t>キョク</t>
    </rPh>
    <rPh sb="6" eb="8">
      <t>キカク</t>
    </rPh>
    <rPh sb="8" eb="9">
      <t>ブ</t>
    </rPh>
    <rPh sb="9" eb="11">
      <t>トウケイ</t>
    </rPh>
    <rPh sb="11" eb="12">
      <t>カ</t>
    </rPh>
    <phoneticPr fontId="3"/>
  </si>
  <si>
    <t>（単位：人）</t>
    <rPh sb="1" eb="3">
      <t>タンイ</t>
    </rPh>
    <rPh sb="4" eb="5">
      <t>ヒト</t>
    </rPh>
    <phoneticPr fontId="3"/>
  </si>
  <si>
    <t>２７年</t>
    <rPh sb="2" eb="3">
      <t>ネン</t>
    </rPh>
    <phoneticPr fontId="3"/>
  </si>
  <si>
    <t>２８年</t>
    <rPh sb="2" eb="3">
      <t>ネン</t>
    </rPh>
    <phoneticPr fontId="3"/>
  </si>
  <si>
    <t>２９年</t>
    <rPh sb="2" eb="3">
      <t>ネン</t>
    </rPh>
    <phoneticPr fontId="3"/>
  </si>
  <si>
    <t>３０年</t>
    <rPh sb="2" eb="3">
      <t>ネン</t>
    </rPh>
    <phoneticPr fontId="3"/>
  </si>
  <si>
    <t>３１年</t>
    <rPh sb="2" eb="3">
      <t>ネン</t>
    </rPh>
    <phoneticPr fontId="3"/>
  </si>
  <si>
    <t>乳　　児</t>
    <rPh sb="0" eb="1">
      <t>チチ</t>
    </rPh>
    <rPh sb="3" eb="4">
      <t>ジ</t>
    </rPh>
    <phoneticPr fontId="3"/>
  </si>
  <si>
    <t>幼　　児</t>
    <rPh sb="0" eb="1">
      <t>ヨウ</t>
    </rPh>
    <rPh sb="3" eb="4">
      <t>ジ</t>
    </rPh>
    <phoneticPr fontId="3"/>
  </si>
  <si>
    <t>1～ 5</t>
    <phoneticPr fontId="3"/>
  </si>
  <si>
    <t>年少人口</t>
    <rPh sb="0" eb="2">
      <t>ネンショウ</t>
    </rPh>
    <rPh sb="2" eb="4">
      <t>ジンコウ</t>
    </rPh>
    <phoneticPr fontId="3"/>
  </si>
  <si>
    <t>0～14</t>
    <phoneticPr fontId="3"/>
  </si>
  <si>
    <t>少　　年</t>
    <rPh sb="0" eb="1">
      <t>ショウ</t>
    </rPh>
    <rPh sb="3" eb="4">
      <t>トシ</t>
    </rPh>
    <phoneticPr fontId="3"/>
  </si>
  <si>
    <t>6～17</t>
    <phoneticPr fontId="3"/>
  </si>
  <si>
    <t>１８歳未満</t>
    <rPh sb="2" eb="5">
      <t>サイミマン</t>
    </rPh>
    <phoneticPr fontId="3"/>
  </si>
  <si>
    <t>生産年齢人口</t>
    <rPh sb="0" eb="2">
      <t>セイサン</t>
    </rPh>
    <rPh sb="2" eb="4">
      <t>ネンレイ</t>
    </rPh>
    <rPh sb="4" eb="6">
      <t>ジンコウ</t>
    </rPh>
    <phoneticPr fontId="3"/>
  </si>
  <si>
    <t>15～64</t>
    <phoneticPr fontId="3"/>
  </si>
  <si>
    <t>60～64</t>
    <phoneticPr fontId="3"/>
  </si>
  <si>
    <t>65～69</t>
    <phoneticPr fontId="3"/>
  </si>
  <si>
    <t>老年人口</t>
    <rPh sb="0" eb="2">
      <t>ロウネン</t>
    </rPh>
    <rPh sb="2" eb="4">
      <t>ジンコウ</t>
    </rPh>
    <phoneticPr fontId="3"/>
  </si>
  <si>
    <t>65～　</t>
    <phoneticPr fontId="3"/>
  </si>
  <si>
    <t>表１－３　区別人口</t>
    <rPh sb="0" eb="1">
      <t>ヒョウ</t>
    </rPh>
    <rPh sb="5" eb="7">
      <t>クベツ</t>
    </rPh>
    <rPh sb="7" eb="9">
      <t>ジンコウ</t>
    </rPh>
    <phoneticPr fontId="3"/>
  </si>
  <si>
    <t>（単位：人）（各年４月１日現在）</t>
    <phoneticPr fontId="3"/>
  </si>
  <si>
    <t>直近５年間の増△減</t>
    <rPh sb="0" eb="2">
      <t>チョッキン</t>
    </rPh>
    <rPh sb="3" eb="5">
      <t>ネンカン</t>
    </rPh>
    <rPh sb="6" eb="7">
      <t>ゾウ</t>
    </rPh>
    <rPh sb="8" eb="9">
      <t>ゲン</t>
    </rPh>
    <phoneticPr fontId="3"/>
  </si>
  <si>
    <t>千　種</t>
    <rPh sb="0" eb="1">
      <t>セン</t>
    </rPh>
    <rPh sb="2" eb="3">
      <t>タネ</t>
    </rPh>
    <phoneticPr fontId="3"/>
  </si>
  <si>
    <t>東</t>
    <rPh sb="0" eb="1">
      <t>ヒガシ</t>
    </rPh>
    <phoneticPr fontId="3"/>
  </si>
  <si>
    <t>北</t>
    <rPh sb="0" eb="1">
      <t>キタ</t>
    </rPh>
    <phoneticPr fontId="3"/>
  </si>
  <si>
    <t>西</t>
    <rPh sb="0" eb="1">
      <t>ニシ</t>
    </rPh>
    <phoneticPr fontId="3"/>
  </si>
  <si>
    <t>中　村</t>
    <rPh sb="0" eb="1">
      <t>ナカ</t>
    </rPh>
    <rPh sb="2" eb="3">
      <t>ムラ</t>
    </rPh>
    <phoneticPr fontId="3"/>
  </si>
  <si>
    <t>中</t>
    <rPh sb="0" eb="1">
      <t>ナカ</t>
    </rPh>
    <phoneticPr fontId="3"/>
  </si>
  <si>
    <t>昭　和</t>
    <rPh sb="0" eb="1">
      <t>アキラ</t>
    </rPh>
    <rPh sb="2" eb="3">
      <t>ワ</t>
    </rPh>
    <phoneticPr fontId="3"/>
  </si>
  <si>
    <t>瑞　穂</t>
    <rPh sb="0" eb="1">
      <t>ズイ</t>
    </rPh>
    <rPh sb="2" eb="3">
      <t>ホ</t>
    </rPh>
    <phoneticPr fontId="3"/>
  </si>
  <si>
    <t>熱　田</t>
    <rPh sb="0" eb="1">
      <t>ネツ</t>
    </rPh>
    <rPh sb="2" eb="3">
      <t>タ</t>
    </rPh>
    <phoneticPr fontId="3"/>
  </si>
  <si>
    <t>中　川</t>
    <rPh sb="0" eb="1">
      <t>ナカ</t>
    </rPh>
    <rPh sb="2" eb="3">
      <t>カワ</t>
    </rPh>
    <phoneticPr fontId="3"/>
  </si>
  <si>
    <t>港</t>
    <rPh sb="0" eb="1">
      <t>ミナト</t>
    </rPh>
    <phoneticPr fontId="3"/>
  </si>
  <si>
    <t>南</t>
    <rPh sb="0" eb="1">
      <t>ミナミ</t>
    </rPh>
    <phoneticPr fontId="3"/>
  </si>
  <si>
    <t>守　山</t>
    <rPh sb="0" eb="1">
      <t>カミ</t>
    </rPh>
    <rPh sb="2" eb="3">
      <t>ヤマ</t>
    </rPh>
    <phoneticPr fontId="3"/>
  </si>
  <si>
    <t>緑</t>
    <rPh sb="0" eb="1">
      <t>ミドリ</t>
    </rPh>
    <phoneticPr fontId="3"/>
  </si>
  <si>
    <t>名　東</t>
    <rPh sb="0" eb="1">
      <t>ナ</t>
    </rPh>
    <rPh sb="2" eb="3">
      <t>ヒガシ</t>
    </rPh>
    <phoneticPr fontId="3"/>
  </si>
  <si>
    <t>天　白</t>
    <rPh sb="0" eb="1">
      <t>テン</t>
    </rPh>
    <rPh sb="2" eb="3">
      <t>シロ</t>
    </rPh>
    <phoneticPr fontId="3"/>
  </si>
  <si>
    <t>全　市</t>
    <rPh sb="0" eb="1">
      <t>ゼン</t>
    </rPh>
    <rPh sb="2" eb="3">
      <t>シ</t>
    </rPh>
    <phoneticPr fontId="3"/>
  </si>
  <si>
    <t>（１）総覧</t>
    <rPh sb="3" eb="5">
      <t>ソウラン</t>
    </rPh>
    <phoneticPr fontId="3"/>
  </si>
  <si>
    <t>出生数</t>
    <rPh sb="0" eb="2">
      <t>シュッショウリツ</t>
    </rPh>
    <rPh sb="2" eb="3">
      <t>スウ</t>
    </rPh>
    <phoneticPr fontId="3"/>
  </si>
  <si>
    <t>出生率</t>
    <rPh sb="0" eb="3">
      <t>シュッショウリツ</t>
    </rPh>
    <phoneticPr fontId="3"/>
  </si>
  <si>
    <t>死亡数</t>
    <rPh sb="0" eb="3">
      <t>シボウスウ</t>
    </rPh>
    <phoneticPr fontId="3"/>
  </si>
  <si>
    <t>死亡率</t>
    <rPh sb="0" eb="3">
      <t>シボウリツ</t>
    </rPh>
    <phoneticPr fontId="3"/>
  </si>
  <si>
    <t>死産数</t>
    <rPh sb="0" eb="2">
      <t>シザン</t>
    </rPh>
    <rPh sb="2" eb="3">
      <t>スウ</t>
    </rPh>
    <phoneticPr fontId="3"/>
  </si>
  <si>
    <t>死産率</t>
    <rPh sb="0" eb="2">
      <t>シザン</t>
    </rPh>
    <rPh sb="2" eb="3">
      <t>リツ</t>
    </rPh>
    <phoneticPr fontId="3"/>
  </si>
  <si>
    <t>婚姻数</t>
    <rPh sb="0" eb="2">
      <t>コンイン</t>
    </rPh>
    <rPh sb="2" eb="3">
      <t>スウ</t>
    </rPh>
    <phoneticPr fontId="3"/>
  </si>
  <si>
    <t>婚姻率</t>
    <rPh sb="0" eb="2">
      <t>コンイン</t>
    </rPh>
    <rPh sb="2" eb="3">
      <t>リツ</t>
    </rPh>
    <phoneticPr fontId="3"/>
  </si>
  <si>
    <t>離婚数</t>
    <rPh sb="0" eb="2">
      <t>リコン</t>
    </rPh>
    <rPh sb="2" eb="3">
      <t>スウ</t>
    </rPh>
    <phoneticPr fontId="3"/>
  </si>
  <si>
    <t>離婚率</t>
    <rPh sb="0" eb="2">
      <t>リコン</t>
    </rPh>
    <rPh sb="2" eb="3">
      <t>リツ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</si>
  <si>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</si>
  <si>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</si>
  <si>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千　種</t>
    <rPh sb="0" eb="3">
      <t>チクサ</t>
    </rPh>
    <phoneticPr fontId="3"/>
  </si>
  <si>
    <t>東</t>
  </si>
  <si>
    <t>北</t>
  </si>
  <si>
    <t>西</t>
  </si>
  <si>
    <t>中　村</t>
    <phoneticPr fontId="3"/>
  </si>
  <si>
    <t>中</t>
  </si>
  <si>
    <t>昭　和</t>
    <phoneticPr fontId="3"/>
  </si>
  <si>
    <t>瑞　穂</t>
    <phoneticPr fontId="3"/>
  </si>
  <si>
    <t>熱　田</t>
    <phoneticPr fontId="3"/>
  </si>
  <si>
    <t>中　川</t>
    <phoneticPr fontId="3"/>
  </si>
  <si>
    <t>港</t>
  </si>
  <si>
    <t>南</t>
  </si>
  <si>
    <t>守　山</t>
    <phoneticPr fontId="3"/>
  </si>
  <si>
    <t>緑</t>
  </si>
  <si>
    <t>名　東</t>
    <phoneticPr fontId="3"/>
  </si>
  <si>
    <t>（２）合計特殊出生率と出生数（再掲、出生順位別）（再掲、母の年齢（５歳階級）別）の年次推移</t>
    <rPh sb="3" eb="5">
      <t>ゴウケイ</t>
    </rPh>
    <rPh sb="5" eb="7">
      <t>トクシュ</t>
    </rPh>
    <rPh sb="7" eb="10">
      <t>シュッショウリツ</t>
    </rPh>
    <rPh sb="11" eb="14">
      <t>シュッショウスウ</t>
    </rPh>
    <rPh sb="15" eb="17">
      <t>サイケイ</t>
    </rPh>
    <rPh sb="18" eb="20">
      <t>シュッショウ</t>
    </rPh>
    <rPh sb="20" eb="22">
      <t>ジュンイ</t>
    </rPh>
    <rPh sb="22" eb="23">
      <t>ベツ</t>
    </rPh>
    <rPh sb="25" eb="27">
      <t>サイケイ</t>
    </rPh>
    <rPh sb="28" eb="29">
      <t>ハハ</t>
    </rPh>
    <rPh sb="30" eb="32">
      <t>ネンレイ</t>
    </rPh>
    <rPh sb="34" eb="35">
      <t>サイ</t>
    </rPh>
    <rPh sb="35" eb="37">
      <t>カイキュウ</t>
    </rPh>
    <rPh sb="38" eb="39">
      <t>ベツ</t>
    </rPh>
    <rPh sb="41" eb="43">
      <t>ネンジ</t>
    </rPh>
    <rPh sb="43" eb="45">
      <t>スイイ</t>
    </rPh>
    <phoneticPr fontId="3"/>
  </si>
  <si>
    <t>合計特殊
出生率</t>
    <rPh sb="0" eb="2">
      <t>ゴウケイ</t>
    </rPh>
    <rPh sb="2" eb="4">
      <t>トクシュ</t>
    </rPh>
    <rPh sb="5" eb="8">
      <t>シュッショウリツ</t>
    </rPh>
    <phoneticPr fontId="3"/>
  </si>
  <si>
    <t>出生数</t>
    <rPh sb="0" eb="3">
      <t>シュッショウスウ</t>
    </rPh>
    <phoneticPr fontId="3"/>
  </si>
  <si>
    <t>　　※出生順位、母の年齢のそれぞれについて不詳の場合があるため、総数と合わない場合あり</t>
    <rPh sb="3" eb="5">
      <t>シュッショウ</t>
    </rPh>
    <rPh sb="5" eb="7">
      <t>ジュンイ</t>
    </rPh>
    <rPh sb="8" eb="9">
      <t>ハハ</t>
    </rPh>
    <rPh sb="10" eb="12">
      <t>ネンレイ</t>
    </rPh>
    <rPh sb="21" eb="23">
      <t>フショウ</t>
    </rPh>
    <rPh sb="24" eb="26">
      <t>バアイ</t>
    </rPh>
    <rPh sb="32" eb="34">
      <t>ソウスウ</t>
    </rPh>
    <rPh sb="35" eb="36">
      <t>ア</t>
    </rPh>
    <rPh sb="39" eb="41">
      <t>バアイ</t>
    </rPh>
    <phoneticPr fontId="3"/>
  </si>
  <si>
    <t>年　次</t>
    <phoneticPr fontId="3"/>
  </si>
  <si>
    <t>（再掲、出生順位別）</t>
    <rPh sb="1" eb="3">
      <t>サイケイ</t>
    </rPh>
    <rPh sb="4" eb="6">
      <t>シュッショウ</t>
    </rPh>
    <rPh sb="6" eb="8">
      <t>ジュンイ</t>
    </rPh>
    <rPh sb="8" eb="9">
      <t>ベツ</t>
    </rPh>
    <phoneticPr fontId="3"/>
  </si>
  <si>
    <t>（再掲、母の年齢（５歳階級）別）</t>
    <rPh sb="1" eb="3">
      <t>サイケイ</t>
    </rPh>
    <rPh sb="4" eb="5">
      <t>ハハ</t>
    </rPh>
    <rPh sb="6" eb="8">
      <t>ネンレイ</t>
    </rPh>
    <rPh sb="10" eb="11">
      <t>サイ</t>
    </rPh>
    <rPh sb="11" eb="13">
      <t>カイキュウ</t>
    </rPh>
    <rPh sb="14" eb="15">
      <t>ベツ</t>
    </rPh>
    <phoneticPr fontId="3"/>
  </si>
  <si>
    <t>第１子</t>
    <rPh sb="0" eb="1">
      <t>ダイ</t>
    </rPh>
    <rPh sb="2" eb="3">
      <t>シ</t>
    </rPh>
    <phoneticPr fontId="3"/>
  </si>
  <si>
    <t>第２子</t>
    <rPh sb="0" eb="1">
      <t>ダイ</t>
    </rPh>
    <rPh sb="2" eb="3">
      <t>シ</t>
    </rPh>
    <phoneticPr fontId="3"/>
  </si>
  <si>
    <t>第３子以降</t>
    <rPh sb="0" eb="1">
      <t>ダイ</t>
    </rPh>
    <rPh sb="2" eb="3">
      <t>シ</t>
    </rPh>
    <rPh sb="3" eb="5">
      <t>イコウ</t>
    </rPh>
    <phoneticPr fontId="3"/>
  </si>
  <si>
    <t>20歳未満</t>
    <rPh sb="2" eb="3">
      <t>サイ</t>
    </rPh>
    <rPh sb="3" eb="5">
      <t>ミマン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</si>
  <si>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</si>
  <si>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</si>
  <si>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</si>
  <si>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</si>
  <si>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40歳以上</t>
    <rPh sb="2" eb="3">
      <t>サイ</t>
    </rPh>
    <rPh sb="3" eb="5">
      <t>イジョウ</t>
    </rPh>
    <phoneticPr fontId="3"/>
  </si>
  <si>
    <t xml:space="preserve"> ※ 1.21</t>
    <phoneticPr fontId="3"/>
  </si>
  <si>
    <t>※　平成１７年から、本市の算定方法を全国の算定方法に合わせ、年齢別女子人口は日本人人口を使用した。</t>
  </si>
  <si>
    <t>（３）乳児死亡、新生児死亡の年次推移</t>
    <rPh sb="3" eb="5">
      <t>ニュウジ</t>
    </rPh>
    <rPh sb="5" eb="7">
      <t>シボウ</t>
    </rPh>
    <rPh sb="8" eb="11">
      <t>シンセイジ</t>
    </rPh>
    <rPh sb="11" eb="13">
      <t>シボウ</t>
    </rPh>
    <rPh sb="14" eb="16">
      <t>ネンジ</t>
    </rPh>
    <rPh sb="16" eb="18">
      <t>スイイ</t>
    </rPh>
    <phoneticPr fontId="3"/>
  </si>
  <si>
    <t>乳　児</t>
    <rPh sb="0" eb="1">
      <t>チチ</t>
    </rPh>
    <rPh sb="2" eb="3">
      <t>ジ</t>
    </rPh>
    <phoneticPr fontId="3"/>
  </si>
  <si>
    <t>新生児</t>
    <rPh sb="0" eb="3">
      <t>シンセイジ</t>
    </rPh>
    <phoneticPr fontId="3"/>
  </si>
  <si>
    <t>死亡数</t>
  </si>
  <si>
    <t>死亡率</t>
  </si>
  <si>
    <t>（４）平均初婚年齢の年次推移</t>
    <rPh sb="3" eb="5">
      <t>ヘイキン</t>
    </rPh>
    <rPh sb="5" eb="7">
      <t>ショコン</t>
    </rPh>
    <rPh sb="7" eb="9">
      <t>ネンレイ</t>
    </rPh>
    <rPh sb="10" eb="12">
      <t>ネンジ</t>
    </rPh>
    <rPh sb="12" eb="14">
      <t>スイイ</t>
    </rPh>
    <phoneticPr fontId="3"/>
  </si>
  <si>
    <t>年　次</t>
    <phoneticPr fontId="3"/>
  </si>
  <si>
    <t>（５）主な死因別死亡数及び率(人口１０万対)の年次推移</t>
    <rPh sb="3" eb="4">
      <t>オモ</t>
    </rPh>
    <rPh sb="11" eb="12">
      <t>オヨ</t>
    </rPh>
    <rPh sb="23" eb="25">
      <t>ネンジ</t>
    </rPh>
    <rPh sb="25" eb="27">
      <t>スイイ</t>
    </rPh>
    <phoneticPr fontId="3"/>
  </si>
  <si>
    <t>死亡総数</t>
    <rPh sb="0" eb="2">
      <t>シボウ</t>
    </rPh>
    <phoneticPr fontId="3"/>
  </si>
  <si>
    <t>（再掲）主な死因別死亡数</t>
    <rPh sb="1" eb="2">
      <t>サイ</t>
    </rPh>
    <rPh sb="2" eb="3">
      <t>ケイ</t>
    </rPh>
    <rPh sb="4" eb="5">
      <t>オモ</t>
    </rPh>
    <rPh sb="6" eb="8">
      <t>シイン</t>
    </rPh>
    <rPh sb="8" eb="9">
      <t>ベツ</t>
    </rPh>
    <rPh sb="9" eb="12">
      <t>シボウスウ</t>
    </rPh>
    <phoneticPr fontId="3"/>
  </si>
  <si>
    <t>悪性新生物</t>
    <phoneticPr fontId="3"/>
  </si>
  <si>
    <t>心 疾 患</t>
    <phoneticPr fontId="3"/>
  </si>
  <si>
    <t>肺　  炎</t>
    <phoneticPr fontId="3"/>
  </si>
  <si>
    <t>脳血管疾患</t>
    <phoneticPr fontId="3"/>
  </si>
  <si>
    <t>老　　衰</t>
    <phoneticPr fontId="3"/>
  </si>
  <si>
    <t>不慮の事故</t>
    <phoneticPr fontId="3"/>
  </si>
  <si>
    <t>自   殺</t>
    <phoneticPr fontId="3"/>
  </si>
  <si>
    <t>結     核</t>
    <phoneticPr fontId="3"/>
  </si>
  <si>
    <t xml:space="preserve"> </t>
    <phoneticPr fontId="3"/>
  </si>
  <si>
    <t>人工妊娠中絶数</t>
    <rPh sb="0" eb="2">
      <t>ジンコウ</t>
    </rPh>
    <rPh sb="2" eb="4">
      <t>ニンシン</t>
    </rPh>
    <rPh sb="4" eb="6">
      <t>チュウゼツ</t>
    </rPh>
    <rPh sb="6" eb="7">
      <t>スウ</t>
    </rPh>
    <phoneticPr fontId="3"/>
  </si>
  <si>
    <t>20～24歳未満</t>
    <rPh sb="5" eb="6">
      <t>サイ</t>
    </rPh>
    <rPh sb="6" eb="8">
      <t>ミマン</t>
    </rPh>
    <phoneticPr fontId="3"/>
  </si>
  <si>
    <t>25～29歳未満</t>
    <rPh sb="5" eb="6">
      <t>サイ</t>
    </rPh>
    <rPh sb="6" eb="8">
      <t>ミマン</t>
    </rPh>
    <phoneticPr fontId="3"/>
  </si>
  <si>
    <t>30～34歳未満</t>
    <rPh sb="5" eb="6">
      <t>サイ</t>
    </rPh>
    <rPh sb="6" eb="8">
      <t>ミマン</t>
    </rPh>
    <phoneticPr fontId="3"/>
  </si>
  <si>
    <t>35～39歳未満</t>
    <rPh sb="5" eb="6">
      <t>サイ</t>
    </rPh>
    <rPh sb="6" eb="8">
      <t>ミマン</t>
    </rPh>
    <phoneticPr fontId="3"/>
  </si>
  <si>
    <t>40～44歳未満</t>
    <rPh sb="5" eb="6">
      <t>サイ</t>
    </rPh>
    <rPh sb="6" eb="8">
      <t>ミマン</t>
    </rPh>
    <phoneticPr fontId="3"/>
  </si>
  <si>
    <t>45～49歳未満</t>
    <rPh sb="5" eb="6">
      <t>サイ</t>
    </rPh>
    <rPh sb="6" eb="8">
      <t>ミマン</t>
    </rPh>
    <phoneticPr fontId="3"/>
  </si>
  <si>
    <t>不　　　詳</t>
    <rPh sb="0" eb="1">
      <t>フ</t>
    </rPh>
    <rPh sb="4" eb="5">
      <t>ショウ</t>
    </rPh>
    <phoneticPr fontId="3"/>
  </si>
  <si>
    <t>満7週以前</t>
    <rPh sb="0" eb="1">
      <t>マン</t>
    </rPh>
    <rPh sb="2" eb="3">
      <t>シュウ</t>
    </rPh>
    <rPh sb="3" eb="5">
      <t>イゼン</t>
    </rPh>
    <phoneticPr fontId="3"/>
  </si>
  <si>
    <t>総数</t>
    <rPh sb="0" eb="2">
      <t>ソウスウ</t>
    </rPh>
    <phoneticPr fontId="3"/>
  </si>
  <si>
    <t>千種</t>
    <rPh sb="0" eb="2">
      <t>チクサ</t>
    </rPh>
    <phoneticPr fontId="3"/>
  </si>
  <si>
    <t>２</t>
    <phoneticPr fontId="2"/>
  </si>
  <si>
    <t>２年</t>
    <rPh sb="1" eb="2">
      <t>ネン</t>
    </rPh>
    <phoneticPr fontId="3"/>
  </si>
  <si>
    <t>（24.4）</t>
  </si>
  <si>
    <t>（24.9）</t>
  </si>
  <si>
    <t>表１－２　年齢階層別人口</t>
    <rPh sb="0" eb="1">
      <t>ヒョウ</t>
    </rPh>
    <rPh sb="5" eb="7">
      <t>ネンレイ</t>
    </rPh>
    <rPh sb="7" eb="9">
      <t>カイソウ</t>
    </rPh>
    <rPh sb="9" eb="10">
      <t>ベツ</t>
    </rPh>
    <rPh sb="10" eb="12">
      <t>ジンコウ</t>
    </rPh>
    <phoneticPr fontId="3"/>
  </si>
  <si>
    <t>元</t>
    <rPh sb="0" eb="1">
      <t>ゲン</t>
    </rPh>
    <phoneticPr fontId="2"/>
  </si>
  <si>
    <t>元</t>
    <rPh sb="0" eb="1">
      <t>ガン</t>
    </rPh>
    <phoneticPr fontId="2"/>
  </si>
  <si>
    <t>（６）人工妊娠中絶数、年次別</t>
    <rPh sb="5" eb="7">
      <t>ニンシン</t>
    </rPh>
    <rPh sb="7" eb="9">
      <t>チュウゼツ</t>
    </rPh>
    <rPh sb="9" eb="10">
      <t>スウ</t>
    </rPh>
    <rPh sb="11" eb="13">
      <t>ネンジ</t>
    </rPh>
    <rPh sb="13" eb="14">
      <t>ベツ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</si>
  <si>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</si>
  <si>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</si>
  <si>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</si>
  <si>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</si>
  <si>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3"/>
  </si>
  <si>
    <t>（７）人工妊娠中絶数、区（保健センター）・年齢別</t>
    <rPh sb="3" eb="5">
      <t>ジンコウ</t>
    </rPh>
    <rPh sb="5" eb="7">
      <t>ニンシン</t>
    </rPh>
    <rPh sb="7" eb="9">
      <t>チュウゼツ</t>
    </rPh>
    <rPh sb="9" eb="10">
      <t>スウ</t>
    </rPh>
    <rPh sb="11" eb="12">
      <t>ク</t>
    </rPh>
    <rPh sb="13" eb="15">
      <t>ホケン</t>
    </rPh>
    <rPh sb="21" eb="23">
      <t>ネンレイ</t>
    </rPh>
    <rPh sb="23" eb="24">
      <t>ベツ</t>
    </rPh>
    <phoneticPr fontId="3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</si>
  <si>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2"/>
  </si>
  <si>
    <t>区　分</t>
    <phoneticPr fontId="3"/>
  </si>
  <si>
    <t>中村</t>
    <rPh sb="0" eb="2">
      <t>ナカムラ</t>
    </rPh>
    <phoneticPr fontId="3"/>
  </si>
  <si>
    <t>瑞穂</t>
    <rPh sb="0" eb="2">
      <t>ミズホ</t>
    </rPh>
    <phoneticPr fontId="3"/>
  </si>
  <si>
    <t>熱田</t>
    <rPh sb="0" eb="2">
      <t>アツタ</t>
    </rPh>
    <phoneticPr fontId="3"/>
  </si>
  <si>
    <t>中川</t>
    <rPh sb="0" eb="2">
      <t>ナカガワ</t>
    </rPh>
    <phoneticPr fontId="3"/>
  </si>
  <si>
    <t>守山</t>
    <rPh sb="0" eb="2">
      <t>モリヤマ</t>
    </rPh>
    <phoneticPr fontId="3"/>
  </si>
  <si>
    <t>名東</t>
    <rPh sb="0" eb="2">
      <t>メイトウ</t>
    </rPh>
    <phoneticPr fontId="3"/>
  </si>
  <si>
    <t>天白</t>
    <rPh sb="0" eb="2">
      <t>テンパク</t>
    </rPh>
    <phoneticPr fontId="3"/>
  </si>
  <si>
    <t>計</t>
    <phoneticPr fontId="3"/>
  </si>
  <si>
    <t>計</t>
    <phoneticPr fontId="3"/>
  </si>
  <si>
    <t>総　　　数</t>
    <rPh sb="0" eb="1">
      <t>ソウ</t>
    </rPh>
    <rPh sb="4" eb="5">
      <t>スウ</t>
    </rPh>
    <phoneticPr fontId="3"/>
  </si>
  <si>
    <t>第1号該当</t>
    <rPh sb="0" eb="1">
      <t>ダイ</t>
    </rPh>
    <rPh sb="2" eb="3">
      <t>ゴウ</t>
    </rPh>
    <rPh sb="3" eb="5">
      <t>ガイトウ</t>
    </rPh>
    <phoneticPr fontId="3"/>
  </si>
  <si>
    <t>第2号該当</t>
    <rPh sb="0" eb="1">
      <t>ダイ</t>
    </rPh>
    <rPh sb="2" eb="3">
      <t>ゴウ</t>
    </rPh>
    <rPh sb="3" eb="5">
      <t>ガイトウ</t>
    </rPh>
    <phoneticPr fontId="3"/>
  </si>
  <si>
    <t>50歳以上</t>
    <rPh sb="2" eb="3">
      <t>サイ</t>
    </rPh>
    <rPh sb="3" eb="5">
      <t>イジョウ</t>
    </rPh>
    <phoneticPr fontId="3"/>
  </si>
  <si>
    <t>（８）人工妊娠中絶数、妊娠週数・区（保健センター）別</t>
    <rPh sb="3" eb="5">
      <t>ジンコウ</t>
    </rPh>
    <rPh sb="5" eb="7">
      <t>ニンシン</t>
    </rPh>
    <rPh sb="7" eb="9">
      <t>チュウゼツ</t>
    </rPh>
    <rPh sb="9" eb="10">
      <t>スウ</t>
    </rPh>
    <rPh sb="11" eb="13">
      <t>ニンシン</t>
    </rPh>
    <rPh sb="13" eb="14">
      <t>シュウ</t>
    </rPh>
    <rPh sb="14" eb="15">
      <t>スウ</t>
    </rPh>
    <rPh sb="16" eb="17">
      <t>ク</t>
    </rPh>
    <rPh sb="18" eb="20">
      <t>ホケン</t>
    </rPh>
    <rPh sb="25" eb="26">
      <t>ベツ</t>
    </rPh>
    <phoneticPr fontId="3"/>
  </si>
  <si>
    <t>満8～11週</t>
    <rPh sb="0" eb="1">
      <t>マン</t>
    </rPh>
    <rPh sb="5" eb="6">
      <t>シュウ</t>
    </rPh>
    <phoneticPr fontId="3"/>
  </si>
  <si>
    <t>満12～15週</t>
    <rPh sb="0" eb="1">
      <t>マン</t>
    </rPh>
    <rPh sb="6" eb="7">
      <t>シュウ</t>
    </rPh>
    <phoneticPr fontId="3"/>
  </si>
  <si>
    <t>満16～19週</t>
    <rPh sb="0" eb="1">
      <t>マン</t>
    </rPh>
    <rPh sb="6" eb="7">
      <t>シュウ</t>
    </rPh>
    <phoneticPr fontId="3"/>
  </si>
  <si>
    <t>満20～23週</t>
    <rPh sb="0" eb="1">
      <t>マン</t>
    </rPh>
    <rPh sb="6" eb="7">
      <t>シュウ</t>
    </rPh>
    <phoneticPr fontId="3"/>
  </si>
  <si>
    <t>（９）不妊手術数、区（保健センター）・年齢別</t>
    <rPh sb="3" eb="5">
      <t>フニン</t>
    </rPh>
    <rPh sb="5" eb="7">
      <t>シュジュツ</t>
    </rPh>
    <rPh sb="7" eb="8">
      <t>スウ</t>
    </rPh>
    <rPh sb="9" eb="10">
      <t>ク</t>
    </rPh>
    <rPh sb="11" eb="13">
      <t>ホケン</t>
    </rPh>
    <rPh sb="19" eb="21">
      <t>ネンレイ</t>
    </rPh>
    <rPh sb="21" eb="22">
      <t>ベツ</t>
    </rPh>
    <phoneticPr fontId="3"/>
  </si>
  <si>
    <t>計</t>
    <phoneticPr fontId="2"/>
  </si>
  <si>
    <t>第1号該当</t>
    <phoneticPr fontId="2"/>
  </si>
  <si>
    <t>第2号該当</t>
    <phoneticPr fontId="2"/>
  </si>
  <si>
    <t>計</t>
    <phoneticPr fontId="3"/>
  </si>
  <si>
    <t>計</t>
    <phoneticPr fontId="3"/>
  </si>
  <si>
    <t>表１－４　人口動態統計</t>
    <rPh sb="0" eb="1">
      <t>ヒョウ</t>
    </rPh>
    <rPh sb="5" eb="9">
      <t>ジンコウドウタイ</t>
    </rPh>
    <rPh sb="9" eb="11">
      <t>トウケイ</t>
    </rPh>
    <phoneticPr fontId="3"/>
  </si>
  <si>
    <t>総　　　数</t>
  </si>
  <si>
    <t>年　齢　階　層</t>
    <phoneticPr fontId="2"/>
  </si>
  <si>
    <t>歳</t>
    <rPh sb="0" eb="1">
      <t>サイ</t>
    </rPh>
    <phoneticPr fontId="2"/>
  </si>
  <si>
    <t>（総数に対する割合　％）</t>
    <phoneticPr fontId="2"/>
  </si>
  <si>
    <t>※　令和元年分の数値は、概数である。確定数で修正される場合がある。</t>
    <rPh sb="2" eb="4">
      <t>レイワ</t>
    </rPh>
    <rPh sb="4" eb="6">
      <t>ガンネン</t>
    </rPh>
    <rPh sb="6" eb="7">
      <t>ヘイネン</t>
    </rPh>
    <rPh sb="8" eb="10">
      <t>スウチ</t>
    </rPh>
    <rPh sb="12" eb="14">
      <t>ガイスウ</t>
    </rPh>
    <rPh sb="18" eb="20">
      <t>カクテイ</t>
    </rPh>
    <rPh sb="20" eb="21">
      <t>スウ</t>
    </rPh>
    <rPh sb="22" eb="24">
      <t>シュウセイ</t>
    </rPh>
    <rPh sb="27" eb="29">
      <t>バアイ</t>
    </rPh>
    <phoneticPr fontId="3"/>
  </si>
  <si>
    <t>40～44</t>
    <phoneticPr fontId="3"/>
  </si>
  <si>
    <t>70～74</t>
    <phoneticPr fontId="3"/>
  </si>
  <si>
    <t>0～4</t>
    <phoneticPr fontId="2"/>
  </si>
  <si>
    <t>5～9</t>
    <phoneticPr fontId="2"/>
  </si>
  <si>
    <t>10～14</t>
    <phoneticPr fontId="3"/>
  </si>
  <si>
    <t>15～19</t>
    <phoneticPr fontId="2"/>
  </si>
  <si>
    <t>20～24</t>
    <phoneticPr fontId="3"/>
  </si>
  <si>
    <t>25～29</t>
    <phoneticPr fontId="3"/>
  </si>
  <si>
    <t>30～34</t>
    <phoneticPr fontId="3"/>
  </si>
  <si>
    <t>35～39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</si>
  <si>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</si>
  <si>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</si>
  <si>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</si>
  <si>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2"/>
  </si>
  <si>
    <t>65～69</t>
    <phoneticPr fontId="2"/>
  </si>
  <si>
    <t>75～79</t>
    <phoneticPr fontId="3"/>
  </si>
  <si>
    <t>80～　</t>
    <phoneticPr fontId="3"/>
  </si>
  <si>
    <t>不 詳</t>
    <rPh sb="0" eb="1">
      <t>フ</t>
    </rPh>
    <rPh sb="2" eb="3">
      <t>ツマビ</t>
    </rPh>
    <phoneticPr fontId="3"/>
  </si>
  <si>
    <t>令和</t>
    <rPh sb="0" eb="1">
      <t>レイ</t>
    </rPh>
    <rPh sb="1" eb="2">
      <t>ワ</t>
    </rPh>
    <phoneticPr fontId="3"/>
  </si>
  <si>
    <t>元</t>
    <rPh sb="0" eb="1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</si>
</sst>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176" formatCode="0.00_ "/>
    <numFmt numFmtId="177" formatCode="#,##0_);[Red]\(#,##0\)"/>
    <numFmt numFmtId="178" formatCode="#,##0.00_ "/>
    <numFmt numFmtId="179" formatCode="#,##0_ "/>
    <numFmt numFmtId="180" formatCode="#,##0.00_);[Red]\(#,##0.00\)"/>
    <numFmt numFmtId="181" formatCode="#,##0.0_);\(#,##0.0\)"/>
    <numFmt numFmtId="182" formatCode="#,##0;&quot;△ &quot;#,##0"/>
    <numFmt numFmtId="183" formatCode="[$-411]ggge&quot;年&quot;"/>
    <numFmt numFmtId="184" formatCode="#,000"/>
    <numFmt numFmtId="185" formatCode="0.0"/>
    <numFmt numFmtId="186" formatCode="0.00_);[Red]\(0.00\)"/>
    <numFmt numFmtId="187" formatCode="* #,##0;* \-#,##0;* &quot;-&quot;"/>
    <numFmt numFmtId="188" formatCode="#,##0.0;[Red]\-#,##0.0"/>
    <numFmt numFmtId="189" formatCode="0.0_ "/>
    <numFmt numFmtId="190" formatCode="#,##0.0_ ;[Red]\-#,##0.0\ "/>
    <numFmt numFmtId="191" formatCode="0.0_);\(0.0\)"/>
  </numFmts>
  <fonts count="29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3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9"/>
      <name val="明朝"/>
      <family val="1"/>
      <charset val="128"/>
    </font>
    <font>
      <sz val="9"/>
      <name val="ＭＳ Ｐ明朝"/>
      <family val="1"/>
      <charset val="128"/>
    </font>
    <font>
      <sz val="10"/>
      <name val="明朝"/>
      <family val="1"/>
      <charset val="128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12"/>
      <name val="明朝"/>
      <family val="1"/>
      <charset val="128"/>
    </font>
    <font>
      <sz val="10"/>
      <name val="ｺﾞｼｯｸ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367">
    <xf numFmtId="0" fontId="0" fillId="0" borderId="0" xfId="0"/>
    <xf numFmtId="0" fontId="1" fillId="0" borderId="0" xfId="1"/>
    <xf numFmtId="176" fontId="5" fillId="0" borderId="0" xfId="1" applyNumberFormat="1" applyFont="1"/>
    <xf numFmtId="177" fontId="5" fillId="0" borderId="0" xfId="1" applyNumberFormat="1" applyFont="1"/>
    <xf numFmtId="0" fontId="5" fillId="0" borderId="0" xfId="1" applyFont="1"/>
    <xf numFmtId="0" fontId="5" fillId="0" borderId="1" xfId="1" applyFont="1" applyBorder="1"/>
    <xf numFmtId="177" fontId="5" fillId="0" borderId="0" xfId="1" applyNumberFormat="1" applyFont="1" applyAlignment="1">
      <alignment horizontal="right"/>
    </xf>
    <xf numFmtId="0" fontId="5" fillId="0" borderId="0" xfId="1" applyFont="1" applyBorder="1" applyAlignment="1">
      <alignment horizontal="center" vertical="center"/>
    </xf>
    <xf numFmtId="177" fontId="5" fillId="0" borderId="3" xfId="1" applyNumberFormat="1" applyFont="1" applyBorder="1" applyAlignment="1">
      <alignment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5" xfId="1" applyNumberFormat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7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right" vertical="center"/>
    </xf>
    <xf numFmtId="177" fontId="5" fillId="0" borderId="10" xfId="1" applyNumberFormat="1" applyFont="1" applyBorder="1" applyAlignment="1">
      <alignment horizontal="right" vertical="center"/>
    </xf>
    <xf numFmtId="177" fontId="5" fillId="0" borderId="11" xfId="1" applyNumberFormat="1" applyFont="1" applyBorder="1" applyAlignment="1">
      <alignment horizontal="right" vertical="center"/>
    </xf>
    <xf numFmtId="0" fontId="5" fillId="0" borderId="0" xfId="1" quotePrefix="1" applyFont="1" applyBorder="1" applyAlignment="1">
      <alignment horizontal="center" vertical="center"/>
    </xf>
    <xf numFmtId="178" fontId="5" fillId="0" borderId="12" xfId="2" applyNumberFormat="1" applyFont="1" applyBorder="1" applyAlignment="1">
      <alignment vertical="center"/>
    </xf>
    <xf numFmtId="177" fontId="5" fillId="0" borderId="12" xfId="2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177" fontId="5" fillId="0" borderId="13" xfId="2" applyNumberFormat="1" applyFont="1" applyBorder="1" applyAlignment="1">
      <alignment vertical="center"/>
    </xf>
    <xf numFmtId="179" fontId="5" fillId="0" borderId="12" xfId="1" applyNumberFormat="1" applyFont="1" applyBorder="1" applyAlignment="1">
      <alignment vertical="center"/>
    </xf>
    <xf numFmtId="179" fontId="5" fillId="0" borderId="13" xfId="1" applyNumberFormat="1" applyFont="1" applyBorder="1" applyAlignment="1">
      <alignment vertical="center"/>
    </xf>
    <xf numFmtId="179" fontId="5" fillId="0" borderId="0" xfId="1" applyNumberFormat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Alignment="1">
      <alignment vertical="center"/>
    </xf>
    <xf numFmtId="0" fontId="5" fillId="0" borderId="0" xfId="1" applyFont="1" applyAlignment="1">
      <alignment horizontal="right"/>
    </xf>
    <xf numFmtId="176" fontId="1" fillId="0" borderId="0" xfId="1" applyNumberFormat="1"/>
    <xf numFmtId="177" fontId="1" fillId="0" borderId="0" xfId="1" applyNumberFormat="1"/>
    <xf numFmtId="0" fontId="6" fillId="0" borderId="0" xfId="1" applyFont="1" applyAlignment="1">
      <alignment vertical="center"/>
    </xf>
    <xf numFmtId="0" fontId="1" fillId="0" borderId="0" xfId="1" applyAlignment="1">
      <alignment vertical="center"/>
    </xf>
    <xf numFmtId="177" fontId="1" fillId="0" borderId="0" xfId="1" applyNumberFormat="1" applyAlignment="1">
      <alignment vertical="center"/>
    </xf>
    <xf numFmtId="0" fontId="7" fillId="0" borderId="0" xfId="1" applyFont="1" applyBorder="1" applyAlignment="1">
      <alignment horizontal="right" vertical="center"/>
    </xf>
    <xf numFmtId="177" fontId="7" fillId="0" borderId="3" xfId="1" applyNumberFormat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177" fontId="7" fillId="0" borderId="13" xfId="2" applyNumberFormat="1" applyFont="1" applyFill="1" applyBorder="1" applyAlignment="1">
      <alignment horizontal="right" vertical="center"/>
    </xf>
    <xf numFmtId="177" fontId="7" fillId="0" borderId="13" xfId="1" applyNumberFormat="1" applyFont="1" applyBorder="1" applyAlignment="1">
      <alignment vertical="center"/>
    </xf>
    <xf numFmtId="179" fontId="7" fillId="0" borderId="13" xfId="2" applyNumberFormat="1" applyFont="1" applyFill="1" applyBorder="1" applyAlignment="1">
      <alignment vertical="center"/>
    </xf>
    <xf numFmtId="179" fontId="7" fillId="0" borderId="12" xfId="2" applyNumberFormat="1" applyFont="1" applyFill="1" applyBorder="1" applyAlignment="1">
      <alignment vertical="center"/>
    </xf>
    <xf numFmtId="179" fontId="1" fillId="0" borderId="0" xfId="1" applyNumberFormat="1" applyAlignment="1">
      <alignment vertical="center"/>
    </xf>
    <xf numFmtId="177" fontId="7" fillId="0" borderId="12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77" fontId="9" fillId="0" borderId="0" xfId="1" applyNumberFormat="1" applyFont="1" applyAlignment="1">
      <alignment vertical="center"/>
    </xf>
    <xf numFmtId="177" fontId="9" fillId="0" borderId="0" xfId="1" applyNumberFormat="1" applyFont="1" applyAlignment="1">
      <alignment horizontal="right" vertical="center"/>
    </xf>
    <xf numFmtId="177" fontId="1" fillId="0" borderId="0" xfId="1" applyNumberFormat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0" xfId="1" applyFont="1"/>
    <xf numFmtId="0" fontId="7" fillId="0" borderId="0" xfId="1" applyFont="1" applyBorder="1" applyAlignment="1">
      <alignment horizontal="right"/>
    </xf>
    <xf numFmtId="0" fontId="7" fillId="0" borderId="0" xfId="1" applyFont="1"/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/>
    </xf>
    <xf numFmtId="179" fontId="7" fillId="0" borderId="13" xfId="1" applyNumberFormat="1" applyFont="1" applyBorder="1" applyAlignment="1"/>
    <xf numFmtId="179" fontId="7" fillId="0" borderId="12" xfId="1" applyNumberFormat="1" applyFont="1" applyBorder="1" applyAlignment="1"/>
    <xf numFmtId="182" fontId="7" fillId="0" borderId="11" xfId="2" applyNumberFormat="1" applyFont="1" applyBorder="1" applyAlignment="1"/>
    <xf numFmtId="0" fontId="7" fillId="0" borderId="0" xfId="1" applyFont="1" applyBorder="1" applyAlignment="1">
      <alignment horizontal="center"/>
    </xf>
    <xf numFmtId="182" fontId="7" fillId="0" borderId="13" xfId="2" applyNumberFormat="1" applyFont="1" applyBorder="1" applyAlignment="1"/>
    <xf numFmtId="0" fontId="7" fillId="0" borderId="21" xfId="1" applyFont="1" applyBorder="1" applyAlignment="1">
      <alignment horizontal="center"/>
    </xf>
    <xf numFmtId="179" fontId="7" fillId="0" borderId="13" xfId="2" applyNumberFormat="1" applyFont="1" applyBorder="1" applyAlignment="1"/>
    <xf numFmtId="179" fontId="7" fillId="0" borderId="12" xfId="2" applyNumberFormat="1" applyFont="1" applyBorder="1" applyAlignment="1"/>
    <xf numFmtId="0" fontId="7" fillId="0" borderId="22" xfId="1" applyFont="1" applyBorder="1" applyAlignment="1">
      <alignment horizontal="center"/>
    </xf>
    <xf numFmtId="182" fontId="7" fillId="0" borderId="23" xfId="1" applyNumberFormat="1" applyFont="1" applyBorder="1" applyAlignment="1"/>
    <xf numFmtId="182" fontId="7" fillId="0" borderId="22" xfId="1" applyNumberFormat="1" applyFont="1" applyBorder="1" applyAlignment="1"/>
    <xf numFmtId="182" fontId="7" fillId="0" borderId="24" xfId="2" applyNumberFormat="1" applyFont="1" applyBorder="1" applyAlignment="1"/>
    <xf numFmtId="0" fontId="13" fillId="0" borderId="0" xfId="1" applyFont="1"/>
    <xf numFmtId="0" fontId="9" fillId="0" borderId="0" xfId="1" applyFont="1"/>
    <xf numFmtId="0" fontId="1" fillId="0" borderId="0" xfId="1" applyFont="1"/>
    <xf numFmtId="0" fontId="14" fillId="0" borderId="0" xfId="1" applyFont="1"/>
    <xf numFmtId="0" fontId="15" fillId="0" borderId="0" xfId="1" applyFont="1" applyAlignment="1">
      <alignment vertical="center"/>
    </xf>
    <xf numFmtId="0" fontId="1" fillId="0" borderId="4" xfId="1" applyBorder="1"/>
    <xf numFmtId="0" fontId="9" fillId="0" borderId="20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0" xfId="1" applyNumberFormat="1" applyFont="1" applyAlignment="1">
      <alignment horizontal="center"/>
    </xf>
    <xf numFmtId="183" fontId="9" fillId="0" borderId="0" xfId="1" applyNumberFormat="1" applyFont="1"/>
    <xf numFmtId="184" fontId="16" fillId="0" borderId="13" xfId="1" applyNumberFormat="1" applyFont="1" applyBorder="1" applyAlignment="1">
      <alignment horizontal="right"/>
    </xf>
    <xf numFmtId="185" fontId="17" fillId="0" borderId="0" xfId="1" applyNumberFormat="1" applyFont="1"/>
    <xf numFmtId="184" fontId="16" fillId="0" borderId="0" xfId="1" applyNumberFormat="1" applyFont="1"/>
    <xf numFmtId="184" fontId="16" fillId="0" borderId="0" xfId="1" applyNumberFormat="1" applyFont="1" applyAlignment="1">
      <alignment vertical="center"/>
    </xf>
    <xf numFmtId="186" fontId="17" fillId="0" borderId="0" xfId="1" applyNumberFormat="1" applyFont="1"/>
    <xf numFmtId="184" fontId="18" fillId="0" borderId="0" xfId="1" applyNumberFormat="1" applyFont="1" applyFill="1"/>
    <xf numFmtId="0" fontId="9" fillId="0" borderId="0" xfId="1" quotePrefix="1" applyFont="1" applyBorder="1"/>
    <xf numFmtId="185" fontId="17" fillId="0" borderId="0" xfId="1" applyNumberFormat="1" applyFont="1" applyBorder="1"/>
    <xf numFmtId="184" fontId="16" fillId="0" borderId="0" xfId="1" applyNumberFormat="1" applyFont="1" applyBorder="1"/>
    <xf numFmtId="184" fontId="16" fillId="0" borderId="0" xfId="1" applyNumberFormat="1" applyFont="1" applyBorder="1" applyAlignment="1">
      <alignment vertical="center"/>
    </xf>
    <xf numFmtId="184" fontId="18" fillId="0" borderId="0" xfId="1" applyNumberFormat="1" applyFont="1" applyFill="1" applyBorder="1"/>
    <xf numFmtId="186" fontId="17" fillId="0" borderId="0" xfId="1" applyNumberFormat="1" applyFont="1" applyBorder="1"/>
    <xf numFmtId="0" fontId="9" fillId="0" borderId="0" xfId="1" applyFont="1" applyBorder="1"/>
    <xf numFmtId="0" fontId="9" fillId="0" borderId="0" xfId="1" applyNumberFormat="1" applyFont="1" applyBorder="1" applyAlignment="1">
      <alignment horizontal="center" vertical="center"/>
    </xf>
    <xf numFmtId="187" fontId="16" fillId="0" borderId="25" xfId="2" applyNumberFormat="1" applyFont="1" applyBorder="1" applyAlignment="1">
      <alignment vertical="center"/>
    </xf>
    <xf numFmtId="185" fontId="17" fillId="0" borderId="0" xfId="1" applyNumberFormat="1" applyFont="1" applyBorder="1" applyAlignment="1">
      <alignment vertical="center"/>
    </xf>
    <xf numFmtId="184" fontId="16" fillId="0" borderId="0" xfId="1" applyNumberFormat="1" applyFont="1" applyBorder="1" applyAlignment="1">
      <alignment horizontal="right" vertical="center"/>
    </xf>
    <xf numFmtId="176" fontId="17" fillId="0" borderId="0" xfId="1" applyNumberFormat="1" applyFont="1" applyBorder="1" applyAlignment="1">
      <alignment vertical="center"/>
    </xf>
    <xf numFmtId="0" fontId="1" fillId="0" borderId="0" xfId="1" applyBorder="1"/>
    <xf numFmtId="38" fontId="16" fillId="0" borderId="26" xfId="2" applyFont="1" applyBorder="1" applyAlignment="1">
      <alignment vertical="center"/>
    </xf>
    <xf numFmtId="185" fontId="17" fillId="0" borderId="26" xfId="1" applyNumberFormat="1" applyFont="1" applyBorder="1" applyAlignment="1">
      <alignment vertical="center"/>
    </xf>
    <xf numFmtId="184" fontId="16" fillId="0" borderId="26" xfId="1" applyNumberFormat="1" applyFont="1" applyBorder="1" applyAlignment="1">
      <alignment horizontal="right" vertical="center"/>
    </xf>
    <xf numFmtId="176" fontId="17" fillId="0" borderId="26" xfId="1" applyNumberFormat="1" applyFont="1" applyBorder="1" applyAlignment="1">
      <alignment vertical="center"/>
    </xf>
    <xf numFmtId="0" fontId="9" fillId="0" borderId="0" xfId="1" applyFont="1" applyBorder="1" applyAlignment="1">
      <alignment horizontal="centerContinuous"/>
    </xf>
    <xf numFmtId="49" fontId="9" fillId="0" borderId="0" xfId="1" applyNumberFormat="1" applyFont="1" applyBorder="1" applyAlignment="1">
      <alignment horizontal="centerContinuous"/>
    </xf>
    <xf numFmtId="38" fontId="16" fillId="0" borderId="13" xfId="2" applyFont="1" applyBorder="1" applyAlignment="1">
      <alignment horizontal="right"/>
    </xf>
    <xf numFmtId="188" fontId="4" fillId="0" borderId="0" xfId="2" applyNumberFormat="1" applyFont="1" applyBorder="1"/>
    <xf numFmtId="38" fontId="16" fillId="0" borderId="0" xfId="2" applyFont="1" applyBorder="1" applyAlignment="1">
      <alignment horizontal="right"/>
    </xf>
    <xf numFmtId="0" fontId="9" fillId="0" borderId="0" xfId="1" applyFont="1" applyAlignment="1">
      <alignment horizontal="centerContinuous"/>
    </xf>
    <xf numFmtId="49" fontId="9" fillId="0" borderId="0" xfId="1" applyNumberFormat="1" applyFont="1" applyAlignment="1">
      <alignment horizontal="centerContinuous"/>
    </xf>
    <xf numFmtId="0" fontId="9" fillId="0" borderId="1" xfId="1" applyFont="1" applyBorder="1"/>
    <xf numFmtId="0" fontId="1" fillId="0" borderId="1" xfId="1" applyFont="1" applyBorder="1"/>
    <xf numFmtId="49" fontId="1" fillId="0" borderId="0" xfId="1" applyNumberFormat="1"/>
    <xf numFmtId="0" fontId="11" fillId="0" borderId="0" xfId="1" applyFont="1"/>
    <xf numFmtId="189" fontId="11" fillId="0" borderId="0" xfId="1" applyNumberFormat="1" applyFont="1"/>
    <xf numFmtId="38" fontId="11" fillId="0" borderId="0" xfId="2" applyFont="1"/>
    <xf numFmtId="0" fontId="10" fillId="0" borderId="0" xfId="1" applyFont="1"/>
    <xf numFmtId="0" fontId="19" fillId="0" borderId="19" xfId="1" applyFont="1" applyBorder="1"/>
    <xf numFmtId="0" fontId="19" fillId="0" borderId="28" xfId="1" applyFont="1" applyBorder="1"/>
    <xf numFmtId="0" fontId="9" fillId="0" borderId="19" xfId="1" applyFont="1" applyBorder="1" applyAlignment="1">
      <alignment horizontal="center" vertical="center"/>
    </xf>
    <xf numFmtId="38" fontId="20" fillId="0" borderId="19" xfId="2" applyFont="1" applyBorder="1" applyAlignment="1">
      <alignment horizontal="left" vertical="center"/>
    </xf>
    <xf numFmtId="38" fontId="8" fillId="0" borderId="19" xfId="2" applyFont="1" applyBorder="1" applyAlignment="1">
      <alignment horizontal="center" vertical="center"/>
    </xf>
    <xf numFmtId="38" fontId="21" fillId="0" borderId="19" xfId="2" applyFont="1" applyBorder="1" applyAlignment="1">
      <alignment horizontal="center" vertical="center"/>
    </xf>
    <xf numFmtId="0" fontId="10" fillId="0" borderId="0" xfId="1" applyFont="1" applyBorder="1"/>
    <xf numFmtId="0" fontId="8" fillId="0" borderId="11" xfId="1" applyFont="1" applyBorder="1" applyAlignment="1">
      <alignment horizontal="centerContinuous" vertical="center"/>
    </xf>
    <xf numFmtId="38" fontId="8" fillId="0" borderId="14" xfId="2" applyFont="1" applyBorder="1" applyAlignment="1">
      <alignment horizontal="centerContinuous" vertical="center"/>
    </xf>
    <xf numFmtId="38" fontId="8" fillId="0" borderId="32" xfId="2" applyFont="1" applyBorder="1" applyAlignment="1">
      <alignment horizontal="centerContinuous" vertical="center"/>
    </xf>
    <xf numFmtId="38" fontId="8" fillId="0" borderId="11" xfId="2" applyFont="1" applyBorder="1" applyAlignment="1">
      <alignment horizontal="centerContinuous" vertical="center"/>
    </xf>
    <xf numFmtId="0" fontId="19" fillId="0" borderId="21" xfId="1" applyFont="1" applyBorder="1"/>
    <xf numFmtId="0" fontId="19" fillId="0" borderId="7" xfId="1" applyFont="1" applyBorder="1"/>
    <xf numFmtId="189" fontId="8" fillId="0" borderId="34" xfId="1" applyNumberFormat="1" applyFont="1" applyBorder="1" applyAlignment="1">
      <alignment horizontal="center" vertical="center"/>
    </xf>
    <xf numFmtId="189" fontId="8" fillId="0" borderId="35" xfId="1" applyNumberFormat="1" applyFont="1" applyBorder="1" applyAlignment="1">
      <alignment horizontal="center" vertical="center"/>
    </xf>
    <xf numFmtId="189" fontId="8" fillId="0" borderId="35" xfId="1" applyNumberFormat="1" applyFont="1" applyBorder="1" applyAlignment="1">
      <alignment horizontal="centerContinuous" vertical="center"/>
    </xf>
    <xf numFmtId="38" fontId="20" fillId="0" borderId="34" xfId="2" applyFont="1" applyBorder="1" applyAlignment="1">
      <alignment horizontal="center" vertical="center"/>
    </xf>
    <xf numFmtId="38" fontId="20" fillId="0" borderId="35" xfId="2" applyFont="1" applyBorder="1" applyAlignment="1">
      <alignment horizontal="center" vertical="center"/>
    </xf>
    <xf numFmtId="0" fontId="21" fillId="0" borderId="0" xfId="1" applyFont="1" applyBorder="1"/>
    <xf numFmtId="177" fontId="9" fillId="0" borderId="13" xfId="1" applyNumberFormat="1" applyFont="1" applyBorder="1"/>
    <xf numFmtId="177" fontId="9" fillId="0" borderId="0" xfId="2" applyNumberFormat="1" applyFont="1" applyBorder="1"/>
    <xf numFmtId="177" fontId="9" fillId="0" borderId="0" xfId="1" applyNumberFormat="1" applyFont="1" applyBorder="1"/>
    <xf numFmtId="177" fontId="9" fillId="0" borderId="13" xfId="2" applyNumberFormat="1" applyFont="1" applyBorder="1"/>
    <xf numFmtId="0" fontId="21" fillId="0" borderId="0" xfId="1" applyFont="1"/>
    <xf numFmtId="177" fontId="1" fillId="0" borderId="13" xfId="1" applyNumberFormat="1" applyFont="1" applyBorder="1"/>
    <xf numFmtId="177" fontId="1" fillId="0" borderId="0" xfId="2" applyNumberFormat="1" applyFont="1" applyBorder="1"/>
    <xf numFmtId="177" fontId="1" fillId="0" borderId="0" xfId="1" applyNumberFormat="1" applyFont="1" applyBorder="1"/>
    <xf numFmtId="177" fontId="1" fillId="0" borderId="13" xfId="2" applyNumberFormat="1" applyFont="1" applyBorder="1"/>
    <xf numFmtId="0" fontId="10" fillId="0" borderId="1" xfId="1" applyFont="1" applyBorder="1"/>
    <xf numFmtId="176" fontId="4" fillId="0" borderId="17" xfId="1" applyNumberFormat="1" applyFont="1" applyBorder="1"/>
    <xf numFmtId="0" fontId="10" fillId="0" borderId="36" xfId="1" applyFont="1" applyBorder="1"/>
    <xf numFmtId="189" fontId="10" fillId="0" borderId="17" xfId="1" applyNumberFormat="1" applyFont="1" applyBorder="1"/>
    <xf numFmtId="38" fontId="10" fillId="0" borderId="1" xfId="2" applyFont="1" applyBorder="1"/>
    <xf numFmtId="189" fontId="10" fillId="0" borderId="1" xfId="1" applyNumberFormat="1" applyFont="1" applyBorder="1"/>
    <xf numFmtId="38" fontId="10" fillId="0" borderId="17" xfId="2" applyFont="1" applyBorder="1"/>
    <xf numFmtId="189" fontId="10" fillId="0" borderId="0" xfId="1" applyNumberFormat="1" applyFont="1"/>
    <xf numFmtId="38" fontId="10" fillId="0" borderId="0" xfId="2" applyFont="1"/>
    <xf numFmtId="38" fontId="8" fillId="0" borderId="6" xfId="2" applyFont="1" applyBorder="1" applyAlignment="1">
      <alignment horizontal="centerContinuous" vertical="center"/>
    </xf>
    <xf numFmtId="38" fontId="8" fillId="0" borderId="19" xfId="2" applyFont="1" applyBorder="1" applyAlignment="1">
      <alignment horizontal="centerContinuous" vertical="center"/>
    </xf>
    <xf numFmtId="38" fontId="20" fillId="0" borderId="9" xfId="2" applyFont="1" applyBorder="1" applyAlignment="1">
      <alignment horizontal="center" vertical="center"/>
    </xf>
    <xf numFmtId="38" fontId="23" fillId="0" borderId="21" xfId="2" applyFont="1" applyBorder="1" applyAlignment="1">
      <alignment horizontal="center" vertical="center"/>
    </xf>
    <xf numFmtId="38" fontId="24" fillId="0" borderId="11" xfId="2" applyFont="1" applyBorder="1"/>
    <xf numFmtId="189" fontId="4" fillId="0" borderId="32" xfId="1" applyNumberFormat="1" applyFont="1" applyBorder="1"/>
    <xf numFmtId="189" fontId="4" fillId="0" borderId="14" xfId="1" applyNumberFormat="1" applyFont="1" applyBorder="1"/>
    <xf numFmtId="38" fontId="24" fillId="0" borderId="13" xfId="2" applyFont="1" applyBorder="1"/>
    <xf numFmtId="189" fontId="4" fillId="0" borderId="18" xfId="1" applyNumberFormat="1" applyFont="1" applyBorder="1"/>
    <xf numFmtId="189" fontId="4" fillId="0" borderId="0" xfId="1" applyNumberFormat="1" applyFont="1" applyBorder="1"/>
    <xf numFmtId="0" fontId="11" fillId="0" borderId="0" xfId="1" applyFont="1" applyBorder="1"/>
    <xf numFmtId="190" fontId="24" fillId="0" borderId="13" xfId="2" applyNumberFormat="1" applyFont="1" applyBorder="1"/>
    <xf numFmtId="190" fontId="24" fillId="0" borderId="0" xfId="2" applyNumberFormat="1" applyFont="1" applyBorder="1"/>
    <xf numFmtId="0" fontId="19" fillId="0" borderId="0" xfId="1" applyFont="1" applyBorder="1"/>
    <xf numFmtId="0" fontId="19" fillId="0" borderId="18" xfId="1" applyFont="1" applyBorder="1"/>
    <xf numFmtId="38" fontId="21" fillId="0" borderId="37" xfId="2" applyFont="1" applyBorder="1" applyAlignment="1">
      <alignment vertical="top"/>
    </xf>
    <xf numFmtId="38" fontId="21" fillId="0" borderId="38" xfId="2" applyFont="1" applyBorder="1" applyAlignment="1">
      <alignment vertical="top"/>
    </xf>
    <xf numFmtId="38" fontId="21" fillId="0" borderId="38" xfId="2" applyFont="1" applyBorder="1" applyAlignment="1">
      <alignment horizontal="center" vertical="center"/>
    </xf>
    <xf numFmtId="0" fontId="21" fillId="0" borderId="41" xfId="1" applyFont="1" applyBorder="1" applyAlignment="1">
      <alignment horizontal="center" vertical="center"/>
    </xf>
    <xf numFmtId="189" fontId="25" fillId="0" borderId="39" xfId="1" applyNumberFormat="1" applyFont="1" applyBorder="1" applyAlignment="1">
      <alignment horizontal="center" vertical="center"/>
    </xf>
    <xf numFmtId="38" fontId="21" fillId="0" borderId="37" xfId="2" applyFont="1" applyBorder="1" applyAlignment="1">
      <alignment horizontal="center" vertical="center"/>
    </xf>
    <xf numFmtId="38" fontId="25" fillId="0" borderId="38" xfId="2" applyFont="1" applyBorder="1" applyAlignment="1">
      <alignment horizontal="center" vertical="center"/>
    </xf>
    <xf numFmtId="38" fontId="21" fillId="0" borderId="41" xfId="2" applyFont="1" applyBorder="1" applyAlignment="1">
      <alignment horizontal="center" vertical="center"/>
    </xf>
    <xf numFmtId="38" fontId="24" fillId="0" borderId="31" xfId="2" applyFont="1" applyBorder="1"/>
    <xf numFmtId="38" fontId="22" fillId="0" borderId="13" xfId="2" applyFont="1" applyBorder="1"/>
    <xf numFmtId="189" fontId="1" fillId="0" borderId="0" xfId="1" applyNumberFormat="1" applyFont="1" applyBorder="1"/>
    <xf numFmtId="189" fontId="1" fillId="0" borderId="0" xfId="1" applyNumberFormat="1" applyFont="1"/>
    <xf numFmtId="38" fontId="22" fillId="0" borderId="31" xfId="2" applyFont="1" applyBorder="1"/>
    <xf numFmtId="0" fontId="7" fillId="0" borderId="0" xfId="1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189" fontId="1" fillId="0" borderId="0" xfId="3" applyNumberFormat="1" applyFont="1" applyBorder="1" applyAlignment="1"/>
    <xf numFmtId="189" fontId="1" fillId="0" borderId="0" xfId="1" applyNumberFormat="1" applyFont="1" applyBorder="1" applyAlignment="1"/>
    <xf numFmtId="0" fontId="26" fillId="0" borderId="0" xfId="1" applyFont="1"/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5" fillId="0" borderId="21" xfId="1" quotePrefix="1" applyFont="1" applyBorder="1" applyAlignment="1">
      <alignment horizontal="center" vertical="center"/>
    </xf>
    <xf numFmtId="178" fontId="5" fillId="0" borderId="8" xfId="2" applyNumberFormat="1" applyFont="1" applyBorder="1" applyAlignment="1">
      <alignment vertical="center"/>
    </xf>
    <xf numFmtId="177" fontId="5" fillId="0" borderId="8" xfId="2" applyNumberFormat="1" applyFont="1" applyBorder="1" applyAlignment="1">
      <alignment vertical="center"/>
    </xf>
    <xf numFmtId="176" fontId="5" fillId="0" borderId="8" xfId="1" applyNumberFormat="1" applyFont="1" applyBorder="1" applyAlignment="1">
      <alignment vertical="center"/>
    </xf>
    <xf numFmtId="177" fontId="5" fillId="0" borderId="9" xfId="2" applyNumberFormat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180" fontId="5" fillId="0" borderId="16" xfId="2" applyNumberFormat="1" applyFont="1" applyBorder="1" applyAlignment="1">
      <alignment vertical="center"/>
    </xf>
    <xf numFmtId="177" fontId="5" fillId="0" borderId="16" xfId="2" applyNumberFormat="1" applyFont="1" applyBorder="1" applyAlignment="1">
      <alignment vertical="center"/>
    </xf>
    <xf numFmtId="177" fontId="5" fillId="0" borderId="17" xfId="2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179" fontId="5" fillId="0" borderId="1" xfId="1" applyNumberFormat="1" applyFont="1" applyBorder="1" applyAlignment="1">
      <alignment vertical="center"/>
    </xf>
    <xf numFmtId="41" fontId="27" fillId="0" borderId="0" xfId="0" applyNumberFormat="1" applyFont="1"/>
    <xf numFmtId="41" fontId="27" fillId="0" borderId="13" xfId="0" applyNumberFormat="1" applyFont="1" applyBorder="1"/>
    <xf numFmtId="41" fontId="27" fillId="0" borderId="0" xfId="0" applyNumberFormat="1" applyFont="1" applyBorder="1"/>
    <xf numFmtId="41" fontId="27" fillId="0" borderId="14" xfId="0" applyNumberFormat="1" applyFont="1" applyBorder="1"/>
    <xf numFmtId="41" fontId="27" fillId="0" borderId="14" xfId="0" applyNumberFormat="1" applyFont="1" applyFill="1" applyBorder="1"/>
    <xf numFmtId="41" fontId="27" fillId="0" borderId="0" xfId="0" applyNumberFormat="1" applyFont="1" applyFill="1" applyBorder="1"/>
    <xf numFmtId="41" fontId="27" fillId="0" borderId="1" xfId="0" applyNumberFormat="1" applyFont="1" applyBorder="1"/>
    <xf numFmtId="41" fontId="27" fillId="0" borderId="1" xfId="0" applyNumberFormat="1" applyFont="1" applyFill="1" applyBorder="1"/>
    <xf numFmtId="0" fontId="9" fillId="0" borderId="5" xfId="0" applyFont="1" applyBorder="1"/>
    <xf numFmtId="0" fontId="9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79" fontId="9" fillId="0" borderId="24" xfId="0" applyNumberFormat="1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0" fontId="27" fillId="0" borderId="0" xfId="0" applyFont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1" fontId="27" fillId="0" borderId="0" xfId="0" applyNumberFormat="1" applyFont="1" applyBorder="1" applyAlignment="1">
      <alignment vertical="center"/>
    </xf>
    <xf numFmtId="41" fontId="27" fillId="0" borderId="13" xfId="0" applyNumberFormat="1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41" fontId="27" fillId="0" borderId="1" xfId="0" applyNumberFormat="1" applyFont="1" applyFill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177" fontId="7" fillId="0" borderId="17" xfId="2" quotePrefix="1" applyNumberFormat="1" applyFont="1" applyBorder="1" applyAlignment="1">
      <alignment horizontal="right" vertical="center"/>
    </xf>
    <xf numFmtId="181" fontId="7" fillId="0" borderId="17" xfId="2" applyNumberFormat="1" applyFont="1" applyBorder="1" applyAlignment="1">
      <alignment horizontal="right" vertical="center"/>
    </xf>
    <xf numFmtId="191" fontId="7" fillId="0" borderId="17" xfId="2" applyNumberFormat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176" fontId="16" fillId="0" borderId="11" xfId="1" applyNumberFormat="1" applyFont="1" applyBorder="1" applyAlignment="1">
      <alignment horizontal="right" indent="1"/>
    </xf>
    <xf numFmtId="176" fontId="16" fillId="0" borderId="13" xfId="1" applyNumberFormat="1" applyFont="1" applyBorder="1" applyAlignment="1">
      <alignment horizontal="right" indent="1"/>
    </xf>
    <xf numFmtId="176" fontId="4" fillId="0" borderId="13" xfId="1" applyNumberFormat="1" applyFont="1" applyBorder="1" applyAlignment="1">
      <alignment horizontal="right" indent="1"/>
    </xf>
    <xf numFmtId="176" fontId="16" fillId="0" borderId="13" xfId="1" applyNumberFormat="1" applyFont="1" applyBorder="1" applyAlignment="1">
      <alignment horizontal="left"/>
    </xf>
    <xf numFmtId="0" fontId="7" fillId="0" borderId="14" xfId="1" applyFont="1" applyBorder="1" applyAlignment="1">
      <alignment horizontal="right" vertical="center"/>
    </xf>
    <xf numFmtId="0" fontId="7" fillId="0" borderId="14" xfId="1" applyFont="1" applyBorder="1" applyAlignment="1">
      <alignment vertical="center"/>
    </xf>
    <xf numFmtId="0" fontId="7" fillId="0" borderId="14" xfId="1" applyFont="1" applyBorder="1" applyAlignment="1">
      <alignment horizontal="center" vertical="center"/>
    </xf>
    <xf numFmtId="177" fontId="7" fillId="0" borderId="11" xfId="2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centerContinuous"/>
    </xf>
    <xf numFmtId="49" fontId="9" fillId="0" borderId="1" xfId="1" applyNumberFormat="1" applyFont="1" applyBorder="1" applyAlignment="1">
      <alignment horizontal="centerContinuous"/>
    </xf>
    <xf numFmtId="38" fontId="16" fillId="0" borderId="17" xfId="2" applyFont="1" applyBorder="1" applyAlignment="1">
      <alignment horizontal="right"/>
    </xf>
    <xf numFmtId="188" fontId="4" fillId="0" borderId="1" xfId="2" applyNumberFormat="1" applyFont="1" applyBorder="1"/>
    <xf numFmtId="38" fontId="16" fillId="0" borderId="1" xfId="2" applyFont="1" applyBorder="1" applyAlignment="1">
      <alignment horizontal="right"/>
    </xf>
    <xf numFmtId="188" fontId="4" fillId="0" borderId="1" xfId="2" applyNumberFormat="1" applyFont="1" applyFill="1" applyBorder="1"/>
    <xf numFmtId="186" fontId="17" fillId="0" borderId="1" xfId="1" applyNumberFormat="1" applyFont="1" applyBorder="1"/>
    <xf numFmtId="38" fontId="16" fillId="0" borderId="31" xfId="2" applyFont="1" applyBorder="1" applyAlignment="1">
      <alignment horizontal="left" indent="1"/>
    </xf>
    <xf numFmtId="38" fontId="4" fillId="0" borderId="31" xfId="2" applyFont="1" applyBorder="1" applyAlignment="1">
      <alignment horizontal="left" indent="1"/>
    </xf>
    <xf numFmtId="0" fontId="9" fillId="0" borderId="1" xfId="1" applyNumberFormat="1" applyFont="1" applyBorder="1" applyAlignment="1">
      <alignment horizontal="center"/>
    </xf>
    <xf numFmtId="0" fontId="9" fillId="0" borderId="1" xfId="1" quotePrefix="1" applyFont="1" applyBorder="1"/>
    <xf numFmtId="38" fontId="24" fillId="0" borderId="17" xfId="2" applyFont="1" applyBorder="1"/>
    <xf numFmtId="189" fontId="4" fillId="0" borderId="1" xfId="1" applyNumberFormat="1" applyFont="1" applyBorder="1"/>
    <xf numFmtId="190" fontId="4" fillId="0" borderId="17" xfId="2" applyNumberFormat="1" applyFont="1" applyBorder="1"/>
    <xf numFmtId="190" fontId="4" fillId="0" borderId="1" xfId="2" applyNumberFormat="1" applyFont="1" applyBorder="1"/>
    <xf numFmtId="38" fontId="24" fillId="0" borderId="36" xfId="2" applyFont="1" applyBorder="1"/>
    <xf numFmtId="189" fontId="4" fillId="0" borderId="15" xfId="1" applyNumberFormat="1" applyFont="1" applyBorder="1"/>
    <xf numFmtId="38" fontId="22" fillId="0" borderId="17" xfId="2" applyFont="1" applyBorder="1"/>
    <xf numFmtId="189" fontId="1" fillId="0" borderId="1" xfId="3" applyNumberFormat="1" applyFont="1" applyBorder="1" applyAlignment="1"/>
    <xf numFmtId="189" fontId="1" fillId="0" borderId="1" xfId="1" applyNumberFormat="1" applyFont="1" applyBorder="1" applyAlignment="1"/>
    <xf numFmtId="189" fontId="1" fillId="0" borderId="1" xfId="1" applyNumberFormat="1" applyFont="1" applyBorder="1"/>
    <xf numFmtId="38" fontId="22" fillId="0" borderId="36" xfId="2" applyFont="1" applyBorder="1"/>
    <xf numFmtId="0" fontId="16" fillId="0" borderId="0" xfId="1" applyNumberFormat="1" applyFont="1" applyAlignment="1">
      <alignment horizontal="center"/>
    </xf>
    <xf numFmtId="0" fontId="16" fillId="0" borderId="0" xfId="1" quotePrefix="1" applyFont="1" applyBorder="1"/>
    <xf numFmtId="190" fontId="16" fillId="0" borderId="13" xfId="2" applyNumberFormat="1" applyFont="1" applyBorder="1"/>
    <xf numFmtId="190" fontId="16" fillId="0" borderId="0" xfId="2" applyNumberFormat="1" applyFont="1" applyBorder="1"/>
    <xf numFmtId="0" fontId="7" fillId="0" borderId="0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181" fontId="7" fillId="0" borderId="17" xfId="2" quotePrefix="1" applyNumberFormat="1" applyFont="1" applyBorder="1" applyAlignment="1">
      <alignment horizontal="right" vertical="center"/>
    </xf>
    <xf numFmtId="191" fontId="7" fillId="0" borderId="16" xfId="2" applyNumberFormat="1" applyFont="1" applyBorder="1" applyAlignment="1">
      <alignment horizontal="right" vertical="center"/>
    </xf>
    <xf numFmtId="0" fontId="9" fillId="0" borderId="1" xfId="1" applyFont="1" applyBorder="1" applyAlignment="1">
      <alignment vertical="center"/>
    </xf>
    <xf numFmtId="0" fontId="20" fillId="0" borderId="1" xfId="1" applyFont="1" applyBorder="1" applyAlignment="1">
      <alignment horizontal="right" vertical="center"/>
    </xf>
    <xf numFmtId="0" fontId="28" fillId="0" borderId="0" xfId="0" applyFont="1"/>
    <xf numFmtId="0" fontId="1" fillId="0" borderId="0" xfId="1" applyNumberFormat="1" applyFont="1" applyAlignment="1">
      <alignment horizontal="center"/>
    </xf>
    <xf numFmtId="0" fontId="1" fillId="0" borderId="0" xfId="1" quotePrefix="1" applyFont="1" applyBorder="1"/>
    <xf numFmtId="0" fontId="1" fillId="0" borderId="1" xfId="1" applyNumberFormat="1" applyFont="1" applyBorder="1" applyAlignment="1">
      <alignment horizontal="center"/>
    </xf>
    <xf numFmtId="0" fontId="1" fillId="0" borderId="1" xfId="1" quotePrefix="1" applyFont="1" applyBorder="1"/>
    <xf numFmtId="0" fontId="9" fillId="0" borderId="26" xfId="1" applyFont="1" applyBorder="1" applyAlignment="1">
      <alignment vertical="center"/>
    </xf>
    <xf numFmtId="0" fontId="9" fillId="0" borderId="26" xfId="1" applyFont="1" applyBorder="1" applyAlignment="1">
      <alignment horizontal="center" vertical="center"/>
    </xf>
    <xf numFmtId="0" fontId="9" fillId="0" borderId="27" xfId="1" applyFont="1" applyBorder="1" applyAlignment="1">
      <alignment vertical="center"/>
    </xf>
    <xf numFmtId="41" fontId="9" fillId="0" borderId="0" xfId="1" applyNumberFormat="1" applyFont="1" applyBorder="1"/>
    <xf numFmtId="41" fontId="9" fillId="0" borderId="14" xfId="1" applyNumberFormat="1" applyFont="1" applyBorder="1"/>
    <xf numFmtId="41" fontId="9" fillId="0" borderId="13" xfId="1" applyNumberFormat="1" applyFont="1" applyBorder="1"/>
    <xf numFmtId="41" fontId="9" fillId="0" borderId="0" xfId="1" applyNumberFormat="1" applyFont="1" applyFill="1" applyBorder="1"/>
    <xf numFmtId="41" fontId="9" fillId="0" borderId="52" xfId="1" applyNumberFormat="1" applyFont="1" applyBorder="1"/>
    <xf numFmtId="41" fontId="9" fillId="0" borderId="53" xfId="1" applyNumberFormat="1" applyFont="1" applyFill="1" applyBorder="1"/>
    <xf numFmtId="41" fontId="9" fillId="0" borderId="21" xfId="1" applyNumberFormat="1" applyFont="1" applyBorder="1"/>
    <xf numFmtId="41" fontId="9" fillId="0" borderId="21" xfId="1" applyNumberFormat="1" applyFont="1" applyFill="1" applyBorder="1"/>
    <xf numFmtId="41" fontId="9" fillId="0" borderId="14" xfId="1" applyNumberFormat="1" applyFont="1" applyFill="1" applyBorder="1"/>
    <xf numFmtId="41" fontId="9" fillId="0" borderId="1" xfId="1" applyNumberFormat="1" applyFont="1" applyBorder="1"/>
    <xf numFmtId="41" fontId="9" fillId="0" borderId="1" xfId="1" applyNumberFormat="1" applyFont="1" applyFill="1" applyBorder="1"/>
    <xf numFmtId="176" fontId="5" fillId="0" borderId="2" xfId="1" applyNumberFormat="1" applyFont="1" applyBorder="1" applyAlignment="1">
      <alignment horizontal="center" vertical="center"/>
    </xf>
    <xf numFmtId="0" fontId="1" fillId="0" borderId="8" xfId="1" applyBorder="1" applyAlignment="1">
      <alignment vertical="center"/>
    </xf>
    <xf numFmtId="177" fontId="5" fillId="0" borderId="2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" xfId="1" applyFont="1" applyBorder="1" applyAlignment="1">
      <alignment horizontal="right"/>
    </xf>
    <xf numFmtId="0" fontId="1" fillId="0" borderId="1" xfId="1" applyBorder="1" applyAlignment="1">
      <alignment horizontal="right"/>
    </xf>
    <xf numFmtId="0" fontId="9" fillId="0" borderId="6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0" borderId="18" xfId="1" applyFont="1" applyBorder="1" applyAlignment="1">
      <alignment horizontal="center"/>
    </xf>
    <xf numFmtId="0" fontId="22" fillId="0" borderId="19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38" fontId="16" fillId="0" borderId="6" xfId="2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38" fontId="16" fillId="0" borderId="19" xfId="2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38" fontId="21" fillId="0" borderId="41" xfId="2" applyFont="1" applyBorder="1" applyAlignment="1">
      <alignment horizontal="center" vertical="center"/>
    </xf>
    <xf numFmtId="38" fontId="21" fillId="0" borderId="38" xfId="2" applyFont="1" applyBorder="1" applyAlignment="1">
      <alignment horizontal="center" vertical="center"/>
    </xf>
    <xf numFmtId="0" fontId="15" fillId="0" borderId="1" xfId="1" applyFont="1" applyBorder="1" applyAlignment="1">
      <alignment vertical="center"/>
    </xf>
    <xf numFmtId="0" fontId="1" fillId="0" borderId="29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/>
    </xf>
    <xf numFmtId="38" fontId="21" fillId="0" borderId="37" xfId="2" applyFont="1" applyBorder="1" applyAlignment="1">
      <alignment horizontal="center" vertical="top"/>
    </xf>
    <xf numFmtId="38" fontId="21" fillId="0" borderId="39" xfId="2" applyFont="1" applyBorder="1" applyAlignment="1">
      <alignment horizontal="center" vertical="top"/>
    </xf>
    <xf numFmtId="38" fontId="21" fillId="0" borderId="37" xfId="2" applyFont="1" applyBorder="1" applyAlignment="1">
      <alignment horizontal="center" vertical="center"/>
    </xf>
    <xf numFmtId="38" fontId="21" fillId="0" borderId="39" xfId="2" applyFont="1" applyBorder="1" applyAlignment="1">
      <alignment horizontal="center" vertical="center"/>
    </xf>
    <xf numFmtId="38" fontId="21" fillId="0" borderId="40" xfId="2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0" xfId="1" applyFont="1" applyBorder="1" applyAlignment="1"/>
    <xf numFmtId="0" fontId="9" fillId="0" borderId="1" xfId="1" applyFont="1" applyBorder="1" applyAlignment="1"/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_表７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externalLink" Target="externalLinks/externalLink2.xml" />
  <Relationship Id="rId1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externalLink" Target="externalLinks/externalLink1.xml" />
  <Relationship Id="rId1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6" Type="http://schemas.openxmlformats.org/officeDocument/2006/relationships/styles" Target="style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theme" Target="theme/theme1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externalLink" Target="externalLinks/externalLink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KOUGYOU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SOUM005044\Doc\GRAHIC6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01&#32113;&#35336;/06&#34907;&#29983;&#34892;&#25919;&#22577;&#21578;&#20363;/26&#24180;&#24230;&#65288;27&#24180;&#24230;&#12395;&#22577;&#21578;&#65289;/&#27597;&#20307;&#20445;&#35703;&#65288;&#30476;&#12408;&#25552;&#20986;&#65289;/06&#25552;&#20986;&#24460;&#20462;&#27491;/04&#21508;&#20445;&#20581;&#25152;&#22238;&#31572;/13&#23432;&#23665;/&#23432;&#23665;.xlsm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UGYOU"/>
      <sheetName val="仙台第10表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taraku2"/>
      <sheetName val="SANGYOU"/>
      <sheetName val="KOUGYOU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設定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合計"/>
      <sheetName val="データ"/>
    </sheetNames>
    <sheetDataSet>
      <sheetData sheetId="0">
        <row r="2">
          <cell r="A2">
            <v>21</v>
          </cell>
          <cell r="B2" t="str">
            <v>千種</v>
          </cell>
        </row>
        <row r="3">
          <cell r="A3">
            <v>22</v>
          </cell>
          <cell r="B3" t="str">
            <v>東</v>
          </cell>
        </row>
        <row r="4">
          <cell r="A4">
            <v>23</v>
          </cell>
          <cell r="B4" t="str">
            <v>北</v>
          </cell>
        </row>
        <row r="5">
          <cell r="A5">
            <v>24</v>
          </cell>
          <cell r="B5" t="str">
            <v>西</v>
          </cell>
        </row>
        <row r="6">
          <cell r="A6">
            <v>25</v>
          </cell>
          <cell r="B6" t="str">
            <v>中村</v>
          </cell>
        </row>
        <row r="7">
          <cell r="A7">
            <v>26</v>
          </cell>
          <cell r="B7" t="str">
            <v>中</v>
          </cell>
        </row>
        <row r="8">
          <cell r="A8">
            <v>27</v>
          </cell>
          <cell r="B8" t="str">
            <v>昭和</v>
          </cell>
        </row>
        <row r="9">
          <cell r="A9">
            <v>28</v>
          </cell>
          <cell r="B9" t="str">
            <v>瑞穂</v>
          </cell>
        </row>
        <row r="10">
          <cell r="A10">
            <v>29</v>
          </cell>
          <cell r="B10" t="str">
            <v>熱田</v>
          </cell>
        </row>
        <row r="11">
          <cell r="A11">
            <v>30</v>
          </cell>
          <cell r="B11" t="str">
            <v>中川</v>
          </cell>
        </row>
        <row r="12">
          <cell r="A12">
            <v>31</v>
          </cell>
          <cell r="B12" t="str">
            <v>港</v>
          </cell>
        </row>
        <row r="13">
          <cell r="A13">
            <v>32</v>
          </cell>
          <cell r="B13" t="str">
            <v>南</v>
          </cell>
        </row>
        <row r="14">
          <cell r="B14" t="str">
            <v>守山</v>
          </cell>
        </row>
        <row r="15">
          <cell r="B15" t="str">
            <v>緑</v>
          </cell>
        </row>
        <row r="16">
          <cell r="B16" t="str">
            <v>名東</v>
          </cell>
        </row>
        <row r="17">
          <cell r="B17" t="str">
            <v>天白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8"/>
  <sheetViews>
    <sheetView showGridLines="0" tabSelected="1" zoomScale="85" zoomScaleNormal="85" zoomScaleSheetLayoutView="85" workbookViewId="0"/>
  </sheetViews>
  <sheetFormatPr defaultRowHeight="22.5" customHeight="1"/>
  <cols>
    <col min="1" max="1" width="9.125" style="1" customWidth="1"/>
    <col min="2" max="2" width="9.75" style="33" customWidth="1"/>
    <col min="3" max="3" width="12.25" style="34" customWidth="1"/>
    <col min="4" max="6" width="13.75" style="34" customWidth="1"/>
    <col min="7" max="7" width="10.375" style="1" customWidth="1"/>
    <col min="8" max="8" width="12" style="34" customWidth="1"/>
    <col min="9" max="256" width="9" style="1"/>
    <col min="257" max="257" width="9.125" style="1" customWidth="1"/>
    <col min="258" max="258" width="9.75" style="1" customWidth="1"/>
    <col min="259" max="259" width="12.25" style="1" customWidth="1"/>
    <col min="260" max="262" width="13.75" style="1" customWidth="1"/>
    <col min="263" max="263" width="10.375" style="1" customWidth="1"/>
    <col min="264" max="264" width="12" style="1" customWidth="1"/>
    <col min="265" max="512" width="9" style="1"/>
    <col min="513" max="513" width="9.125" style="1" customWidth="1"/>
    <col min="514" max="514" width="9.75" style="1" customWidth="1"/>
    <col min="515" max="515" width="12.25" style="1" customWidth="1"/>
    <col min="516" max="518" width="13.75" style="1" customWidth="1"/>
    <col min="519" max="519" width="10.375" style="1" customWidth="1"/>
    <col min="520" max="520" width="12" style="1" customWidth="1"/>
    <col min="521" max="768" width="9" style="1"/>
    <col min="769" max="769" width="9.125" style="1" customWidth="1"/>
    <col min="770" max="770" width="9.75" style="1" customWidth="1"/>
    <col min="771" max="771" width="12.25" style="1" customWidth="1"/>
    <col min="772" max="774" width="13.75" style="1" customWidth="1"/>
    <col min="775" max="775" width="10.375" style="1" customWidth="1"/>
    <col min="776" max="776" width="12" style="1" customWidth="1"/>
    <col min="777" max="1024" width="9" style="1"/>
    <col min="1025" max="1025" width="9.125" style="1" customWidth="1"/>
    <col min="1026" max="1026" width="9.75" style="1" customWidth="1"/>
    <col min="1027" max="1027" width="12.25" style="1" customWidth="1"/>
    <col min="1028" max="1030" width="13.75" style="1" customWidth="1"/>
    <col min="1031" max="1031" width="10.375" style="1" customWidth="1"/>
    <col min="1032" max="1032" width="12" style="1" customWidth="1"/>
    <col min="1033" max="1280" width="9" style="1"/>
    <col min="1281" max="1281" width="9.125" style="1" customWidth="1"/>
    <col min="1282" max="1282" width="9.75" style="1" customWidth="1"/>
    <col min="1283" max="1283" width="12.25" style="1" customWidth="1"/>
    <col min="1284" max="1286" width="13.75" style="1" customWidth="1"/>
    <col min="1287" max="1287" width="10.375" style="1" customWidth="1"/>
    <col min="1288" max="1288" width="12" style="1" customWidth="1"/>
    <col min="1289" max="1536" width="9" style="1"/>
    <col min="1537" max="1537" width="9.125" style="1" customWidth="1"/>
    <col min="1538" max="1538" width="9.75" style="1" customWidth="1"/>
    <col min="1539" max="1539" width="12.25" style="1" customWidth="1"/>
    <col min="1540" max="1542" width="13.75" style="1" customWidth="1"/>
    <col min="1543" max="1543" width="10.375" style="1" customWidth="1"/>
    <col min="1544" max="1544" width="12" style="1" customWidth="1"/>
    <col min="1545" max="1792" width="9" style="1"/>
    <col min="1793" max="1793" width="9.125" style="1" customWidth="1"/>
    <col min="1794" max="1794" width="9.75" style="1" customWidth="1"/>
    <col min="1795" max="1795" width="12.25" style="1" customWidth="1"/>
    <col min="1796" max="1798" width="13.75" style="1" customWidth="1"/>
    <col min="1799" max="1799" width="10.375" style="1" customWidth="1"/>
    <col min="1800" max="1800" width="12" style="1" customWidth="1"/>
    <col min="1801" max="2048" width="9" style="1"/>
    <col min="2049" max="2049" width="9.125" style="1" customWidth="1"/>
    <col min="2050" max="2050" width="9.75" style="1" customWidth="1"/>
    <col min="2051" max="2051" width="12.25" style="1" customWidth="1"/>
    <col min="2052" max="2054" width="13.75" style="1" customWidth="1"/>
    <col min="2055" max="2055" width="10.375" style="1" customWidth="1"/>
    <col min="2056" max="2056" width="12" style="1" customWidth="1"/>
    <col min="2057" max="2304" width="9" style="1"/>
    <col min="2305" max="2305" width="9.125" style="1" customWidth="1"/>
    <col min="2306" max="2306" width="9.75" style="1" customWidth="1"/>
    <col min="2307" max="2307" width="12.25" style="1" customWidth="1"/>
    <col min="2308" max="2310" width="13.75" style="1" customWidth="1"/>
    <col min="2311" max="2311" width="10.375" style="1" customWidth="1"/>
    <col min="2312" max="2312" width="12" style="1" customWidth="1"/>
    <col min="2313" max="2560" width="9" style="1"/>
    <col min="2561" max="2561" width="9.125" style="1" customWidth="1"/>
    <col min="2562" max="2562" width="9.75" style="1" customWidth="1"/>
    <col min="2563" max="2563" width="12.25" style="1" customWidth="1"/>
    <col min="2564" max="2566" width="13.75" style="1" customWidth="1"/>
    <col min="2567" max="2567" width="10.375" style="1" customWidth="1"/>
    <col min="2568" max="2568" width="12" style="1" customWidth="1"/>
    <col min="2569" max="2816" width="9" style="1"/>
    <col min="2817" max="2817" width="9.125" style="1" customWidth="1"/>
    <col min="2818" max="2818" width="9.75" style="1" customWidth="1"/>
    <col min="2819" max="2819" width="12.25" style="1" customWidth="1"/>
    <col min="2820" max="2822" width="13.75" style="1" customWidth="1"/>
    <col min="2823" max="2823" width="10.375" style="1" customWidth="1"/>
    <col min="2824" max="2824" width="12" style="1" customWidth="1"/>
    <col min="2825" max="3072" width="9" style="1"/>
    <col min="3073" max="3073" width="9.125" style="1" customWidth="1"/>
    <col min="3074" max="3074" width="9.75" style="1" customWidth="1"/>
    <col min="3075" max="3075" width="12.25" style="1" customWidth="1"/>
    <col min="3076" max="3078" width="13.75" style="1" customWidth="1"/>
    <col min="3079" max="3079" width="10.375" style="1" customWidth="1"/>
    <col min="3080" max="3080" width="12" style="1" customWidth="1"/>
    <col min="3081" max="3328" width="9" style="1"/>
    <col min="3329" max="3329" width="9.125" style="1" customWidth="1"/>
    <col min="3330" max="3330" width="9.75" style="1" customWidth="1"/>
    <col min="3331" max="3331" width="12.25" style="1" customWidth="1"/>
    <col min="3332" max="3334" width="13.75" style="1" customWidth="1"/>
    <col min="3335" max="3335" width="10.375" style="1" customWidth="1"/>
    <col min="3336" max="3336" width="12" style="1" customWidth="1"/>
    <col min="3337" max="3584" width="9" style="1"/>
    <col min="3585" max="3585" width="9.125" style="1" customWidth="1"/>
    <col min="3586" max="3586" width="9.75" style="1" customWidth="1"/>
    <col min="3587" max="3587" width="12.25" style="1" customWidth="1"/>
    <col min="3588" max="3590" width="13.75" style="1" customWidth="1"/>
    <col min="3591" max="3591" width="10.375" style="1" customWidth="1"/>
    <col min="3592" max="3592" width="12" style="1" customWidth="1"/>
    <col min="3593" max="3840" width="9" style="1"/>
    <col min="3841" max="3841" width="9.125" style="1" customWidth="1"/>
    <col min="3842" max="3842" width="9.75" style="1" customWidth="1"/>
    <col min="3843" max="3843" width="12.25" style="1" customWidth="1"/>
    <col min="3844" max="3846" width="13.75" style="1" customWidth="1"/>
    <col min="3847" max="3847" width="10.375" style="1" customWidth="1"/>
    <col min="3848" max="3848" width="12" style="1" customWidth="1"/>
    <col min="3849" max="4096" width="9" style="1"/>
    <col min="4097" max="4097" width="9.125" style="1" customWidth="1"/>
    <col min="4098" max="4098" width="9.75" style="1" customWidth="1"/>
    <col min="4099" max="4099" width="12.25" style="1" customWidth="1"/>
    <col min="4100" max="4102" width="13.75" style="1" customWidth="1"/>
    <col min="4103" max="4103" width="10.375" style="1" customWidth="1"/>
    <col min="4104" max="4104" width="12" style="1" customWidth="1"/>
    <col min="4105" max="4352" width="9" style="1"/>
    <col min="4353" max="4353" width="9.125" style="1" customWidth="1"/>
    <col min="4354" max="4354" width="9.75" style="1" customWidth="1"/>
    <col min="4355" max="4355" width="12.25" style="1" customWidth="1"/>
    <col min="4356" max="4358" width="13.75" style="1" customWidth="1"/>
    <col min="4359" max="4359" width="10.375" style="1" customWidth="1"/>
    <col min="4360" max="4360" width="12" style="1" customWidth="1"/>
    <col min="4361" max="4608" width="9" style="1"/>
    <col min="4609" max="4609" width="9.125" style="1" customWidth="1"/>
    <col min="4610" max="4610" width="9.75" style="1" customWidth="1"/>
    <col min="4611" max="4611" width="12.25" style="1" customWidth="1"/>
    <col min="4612" max="4614" width="13.75" style="1" customWidth="1"/>
    <col min="4615" max="4615" width="10.375" style="1" customWidth="1"/>
    <col min="4616" max="4616" width="12" style="1" customWidth="1"/>
    <col min="4617" max="4864" width="9" style="1"/>
    <col min="4865" max="4865" width="9.125" style="1" customWidth="1"/>
    <col min="4866" max="4866" width="9.75" style="1" customWidth="1"/>
    <col min="4867" max="4867" width="12.25" style="1" customWidth="1"/>
    <col min="4868" max="4870" width="13.75" style="1" customWidth="1"/>
    <col min="4871" max="4871" width="10.375" style="1" customWidth="1"/>
    <col min="4872" max="4872" width="12" style="1" customWidth="1"/>
    <col min="4873" max="5120" width="9" style="1"/>
    <col min="5121" max="5121" width="9.125" style="1" customWidth="1"/>
    <col min="5122" max="5122" width="9.75" style="1" customWidth="1"/>
    <col min="5123" max="5123" width="12.25" style="1" customWidth="1"/>
    <col min="5124" max="5126" width="13.75" style="1" customWidth="1"/>
    <col min="5127" max="5127" width="10.375" style="1" customWidth="1"/>
    <col min="5128" max="5128" width="12" style="1" customWidth="1"/>
    <col min="5129" max="5376" width="9" style="1"/>
    <col min="5377" max="5377" width="9.125" style="1" customWidth="1"/>
    <col min="5378" max="5378" width="9.75" style="1" customWidth="1"/>
    <col min="5379" max="5379" width="12.25" style="1" customWidth="1"/>
    <col min="5380" max="5382" width="13.75" style="1" customWidth="1"/>
    <col min="5383" max="5383" width="10.375" style="1" customWidth="1"/>
    <col min="5384" max="5384" width="12" style="1" customWidth="1"/>
    <col min="5385" max="5632" width="9" style="1"/>
    <col min="5633" max="5633" width="9.125" style="1" customWidth="1"/>
    <col min="5634" max="5634" width="9.75" style="1" customWidth="1"/>
    <col min="5635" max="5635" width="12.25" style="1" customWidth="1"/>
    <col min="5636" max="5638" width="13.75" style="1" customWidth="1"/>
    <col min="5639" max="5639" width="10.375" style="1" customWidth="1"/>
    <col min="5640" max="5640" width="12" style="1" customWidth="1"/>
    <col min="5641" max="5888" width="9" style="1"/>
    <col min="5889" max="5889" width="9.125" style="1" customWidth="1"/>
    <col min="5890" max="5890" width="9.75" style="1" customWidth="1"/>
    <col min="5891" max="5891" width="12.25" style="1" customWidth="1"/>
    <col min="5892" max="5894" width="13.75" style="1" customWidth="1"/>
    <col min="5895" max="5895" width="10.375" style="1" customWidth="1"/>
    <col min="5896" max="5896" width="12" style="1" customWidth="1"/>
    <col min="5897" max="6144" width="9" style="1"/>
    <col min="6145" max="6145" width="9.125" style="1" customWidth="1"/>
    <col min="6146" max="6146" width="9.75" style="1" customWidth="1"/>
    <col min="6147" max="6147" width="12.25" style="1" customWidth="1"/>
    <col min="6148" max="6150" width="13.75" style="1" customWidth="1"/>
    <col min="6151" max="6151" width="10.375" style="1" customWidth="1"/>
    <col min="6152" max="6152" width="12" style="1" customWidth="1"/>
    <col min="6153" max="6400" width="9" style="1"/>
    <col min="6401" max="6401" width="9.125" style="1" customWidth="1"/>
    <col min="6402" max="6402" width="9.75" style="1" customWidth="1"/>
    <col min="6403" max="6403" width="12.25" style="1" customWidth="1"/>
    <col min="6404" max="6406" width="13.75" style="1" customWidth="1"/>
    <col min="6407" max="6407" width="10.375" style="1" customWidth="1"/>
    <col min="6408" max="6408" width="12" style="1" customWidth="1"/>
    <col min="6409" max="6656" width="9" style="1"/>
    <col min="6657" max="6657" width="9.125" style="1" customWidth="1"/>
    <col min="6658" max="6658" width="9.75" style="1" customWidth="1"/>
    <col min="6659" max="6659" width="12.25" style="1" customWidth="1"/>
    <col min="6660" max="6662" width="13.75" style="1" customWidth="1"/>
    <col min="6663" max="6663" width="10.375" style="1" customWidth="1"/>
    <col min="6664" max="6664" width="12" style="1" customWidth="1"/>
    <col min="6665" max="6912" width="9" style="1"/>
    <col min="6913" max="6913" width="9.125" style="1" customWidth="1"/>
    <col min="6914" max="6914" width="9.75" style="1" customWidth="1"/>
    <col min="6915" max="6915" width="12.25" style="1" customWidth="1"/>
    <col min="6916" max="6918" width="13.75" style="1" customWidth="1"/>
    <col min="6919" max="6919" width="10.375" style="1" customWidth="1"/>
    <col min="6920" max="6920" width="12" style="1" customWidth="1"/>
    <col min="6921" max="7168" width="9" style="1"/>
    <col min="7169" max="7169" width="9.125" style="1" customWidth="1"/>
    <col min="7170" max="7170" width="9.75" style="1" customWidth="1"/>
    <col min="7171" max="7171" width="12.25" style="1" customWidth="1"/>
    <col min="7172" max="7174" width="13.75" style="1" customWidth="1"/>
    <col min="7175" max="7175" width="10.375" style="1" customWidth="1"/>
    <col min="7176" max="7176" width="12" style="1" customWidth="1"/>
    <col min="7177" max="7424" width="9" style="1"/>
    <col min="7425" max="7425" width="9.125" style="1" customWidth="1"/>
    <col min="7426" max="7426" width="9.75" style="1" customWidth="1"/>
    <col min="7427" max="7427" width="12.25" style="1" customWidth="1"/>
    <col min="7428" max="7430" width="13.75" style="1" customWidth="1"/>
    <col min="7431" max="7431" width="10.375" style="1" customWidth="1"/>
    <col min="7432" max="7432" width="12" style="1" customWidth="1"/>
    <col min="7433" max="7680" width="9" style="1"/>
    <col min="7681" max="7681" width="9.125" style="1" customWidth="1"/>
    <col min="7682" max="7682" width="9.75" style="1" customWidth="1"/>
    <col min="7683" max="7683" width="12.25" style="1" customWidth="1"/>
    <col min="7684" max="7686" width="13.75" style="1" customWidth="1"/>
    <col min="7687" max="7687" width="10.375" style="1" customWidth="1"/>
    <col min="7688" max="7688" width="12" style="1" customWidth="1"/>
    <col min="7689" max="7936" width="9" style="1"/>
    <col min="7937" max="7937" width="9.125" style="1" customWidth="1"/>
    <col min="7938" max="7938" width="9.75" style="1" customWidth="1"/>
    <col min="7939" max="7939" width="12.25" style="1" customWidth="1"/>
    <col min="7940" max="7942" width="13.75" style="1" customWidth="1"/>
    <col min="7943" max="7943" width="10.375" style="1" customWidth="1"/>
    <col min="7944" max="7944" width="12" style="1" customWidth="1"/>
    <col min="7945" max="8192" width="9" style="1"/>
    <col min="8193" max="8193" width="9.125" style="1" customWidth="1"/>
    <col min="8194" max="8194" width="9.75" style="1" customWidth="1"/>
    <col min="8195" max="8195" width="12.25" style="1" customWidth="1"/>
    <col min="8196" max="8198" width="13.75" style="1" customWidth="1"/>
    <col min="8199" max="8199" width="10.375" style="1" customWidth="1"/>
    <col min="8200" max="8200" width="12" style="1" customWidth="1"/>
    <col min="8201" max="8448" width="9" style="1"/>
    <col min="8449" max="8449" width="9.125" style="1" customWidth="1"/>
    <col min="8450" max="8450" width="9.75" style="1" customWidth="1"/>
    <col min="8451" max="8451" width="12.25" style="1" customWidth="1"/>
    <col min="8452" max="8454" width="13.75" style="1" customWidth="1"/>
    <col min="8455" max="8455" width="10.375" style="1" customWidth="1"/>
    <col min="8456" max="8456" width="12" style="1" customWidth="1"/>
    <col min="8457" max="8704" width="9" style="1"/>
    <col min="8705" max="8705" width="9.125" style="1" customWidth="1"/>
    <col min="8706" max="8706" width="9.75" style="1" customWidth="1"/>
    <col min="8707" max="8707" width="12.25" style="1" customWidth="1"/>
    <col min="8708" max="8710" width="13.75" style="1" customWidth="1"/>
    <col min="8711" max="8711" width="10.375" style="1" customWidth="1"/>
    <col min="8712" max="8712" width="12" style="1" customWidth="1"/>
    <col min="8713" max="8960" width="9" style="1"/>
    <col min="8961" max="8961" width="9.125" style="1" customWidth="1"/>
    <col min="8962" max="8962" width="9.75" style="1" customWidth="1"/>
    <col min="8963" max="8963" width="12.25" style="1" customWidth="1"/>
    <col min="8964" max="8966" width="13.75" style="1" customWidth="1"/>
    <col min="8967" max="8967" width="10.375" style="1" customWidth="1"/>
    <col min="8968" max="8968" width="12" style="1" customWidth="1"/>
    <col min="8969" max="9216" width="9" style="1"/>
    <col min="9217" max="9217" width="9.125" style="1" customWidth="1"/>
    <col min="9218" max="9218" width="9.75" style="1" customWidth="1"/>
    <col min="9219" max="9219" width="12.25" style="1" customWidth="1"/>
    <col min="9220" max="9222" width="13.75" style="1" customWidth="1"/>
    <col min="9223" max="9223" width="10.375" style="1" customWidth="1"/>
    <col min="9224" max="9224" width="12" style="1" customWidth="1"/>
    <col min="9225" max="9472" width="9" style="1"/>
    <col min="9473" max="9473" width="9.125" style="1" customWidth="1"/>
    <col min="9474" max="9474" width="9.75" style="1" customWidth="1"/>
    <col min="9475" max="9475" width="12.25" style="1" customWidth="1"/>
    <col min="9476" max="9478" width="13.75" style="1" customWidth="1"/>
    <col min="9479" max="9479" width="10.375" style="1" customWidth="1"/>
    <col min="9480" max="9480" width="12" style="1" customWidth="1"/>
    <col min="9481" max="9728" width="9" style="1"/>
    <col min="9729" max="9729" width="9.125" style="1" customWidth="1"/>
    <col min="9730" max="9730" width="9.75" style="1" customWidth="1"/>
    <col min="9731" max="9731" width="12.25" style="1" customWidth="1"/>
    <col min="9732" max="9734" width="13.75" style="1" customWidth="1"/>
    <col min="9735" max="9735" width="10.375" style="1" customWidth="1"/>
    <col min="9736" max="9736" width="12" style="1" customWidth="1"/>
    <col min="9737" max="9984" width="9" style="1"/>
    <col min="9985" max="9985" width="9.125" style="1" customWidth="1"/>
    <col min="9986" max="9986" width="9.75" style="1" customWidth="1"/>
    <col min="9987" max="9987" width="12.25" style="1" customWidth="1"/>
    <col min="9988" max="9990" width="13.75" style="1" customWidth="1"/>
    <col min="9991" max="9991" width="10.375" style="1" customWidth="1"/>
    <col min="9992" max="9992" width="12" style="1" customWidth="1"/>
    <col min="9993" max="10240" width="9" style="1"/>
    <col min="10241" max="10241" width="9.125" style="1" customWidth="1"/>
    <col min="10242" max="10242" width="9.75" style="1" customWidth="1"/>
    <col min="10243" max="10243" width="12.25" style="1" customWidth="1"/>
    <col min="10244" max="10246" width="13.75" style="1" customWidth="1"/>
    <col min="10247" max="10247" width="10.375" style="1" customWidth="1"/>
    <col min="10248" max="10248" width="12" style="1" customWidth="1"/>
    <col min="10249" max="10496" width="9" style="1"/>
    <col min="10497" max="10497" width="9.125" style="1" customWidth="1"/>
    <col min="10498" max="10498" width="9.75" style="1" customWidth="1"/>
    <col min="10499" max="10499" width="12.25" style="1" customWidth="1"/>
    <col min="10500" max="10502" width="13.75" style="1" customWidth="1"/>
    <col min="10503" max="10503" width="10.375" style="1" customWidth="1"/>
    <col min="10504" max="10504" width="12" style="1" customWidth="1"/>
    <col min="10505" max="10752" width="9" style="1"/>
    <col min="10753" max="10753" width="9.125" style="1" customWidth="1"/>
    <col min="10754" max="10754" width="9.75" style="1" customWidth="1"/>
    <col min="10755" max="10755" width="12.25" style="1" customWidth="1"/>
    <col min="10756" max="10758" width="13.75" style="1" customWidth="1"/>
    <col min="10759" max="10759" width="10.375" style="1" customWidth="1"/>
    <col min="10760" max="10760" width="12" style="1" customWidth="1"/>
    <col min="10761" max="11008" width="9" style="1"/>
    <col min="11009" max="11009" width="9.125" style="1" customWidth="1"/>
    <col min="11010" max="11010" width="9.75" style="1" customWidth="1"/>
    <col min="11011" max="11011" width="12.25" style="1" customWidth="1"/>
    <col min="11012" max="11014" width="13.75" style="1" customWidth="1"/>
    <col min="11015" max="11015" width="10.375" style="1" customWidth="1"/>
    <col min="11016" max="11016" width="12" style="1" customWidth="1"/>
    <col min="11017" max="11264" width="9" style="1"/>
    <col min="11265" max="11265" width="9.125" style="1" customWidth="1"/>
    <col min="11266" max="11266" width="9.75" style="1" customWidth="1"/>
    <col min="11267" max="11267" width="12.25" style="1" customWidth="1"/>
    <col min="11268" max="11270" width="13.75" style="1" customWidth="1"/>
    <col min="11271" max="11271" width="10.375" style="1" customWidth="1"/>
    <col min="11272" max="11272" width="12" style="1" customWidth="1"/>
    <col min="11273" max="11520" width="9" style="1"/>
    <col min="11521" max="11521" width="9.125" style="1" customWidth="1"/>
    <col min="11522" max="11522" width="9.75" style="1" customWidth="1"/>
    <col min="11523" max="11523" width="12.25" style="1" customWidth="1"/>
    <col min="11524" max="11526" width="13.75" style="1" customWidth="1"/>
    <col min="11527" max="11527" width="10.375" style="1" customWidth="1"/>
    <col min="11528" max="11528" width="12" style="1" customWidth="1"/>
    <col min="11529" max="11776" width="9" style="1"/>
    <col min="11777" max="11777" width="9.125" style="1" customWidth="1"/>
    <col min="11778" max="11778" width="9.75" style="1" customWidth="1"/>
    <col min="11779" max="11779" width="12.25" style="1" customWidth="1"/>
    <col min="11780" max="11782" width="13.75" style="1" customWidth="1"/>
    <col min="11783" max="11783" width="10.375" style="1" customWidth="1"/>
    <col min="11784" max="11784" width="12" style="1" customWidth="1"/>
    <col min="11785" max="12032" width="9" style="1"/>
    <col min="12033" max="12033" width="9.125" style="1" customWidth="1"/>
    <col min="12034" max="12034" width="9.75" style="1" customWidth="1"/>
    <col min="12035" max="12035" width="12.25" style="1" customWidth="1"/>
    <col min="12036" max="12038" width="13.75" style="1" customWidth="1"/>
    <col min="12039" max="12039" width="10.375" style="1" customWidth="1"/>
    <col min="12040" max="12040" width="12" style="1" customWidth="1"/>
    <col min="12041" max="12288" width="9" style="1"/>
    <col min="12289" max="12289" width="9.125" style="1" customWidth="1"/>
    <col min="12290" max="12290" width="9.75" style="1" customWidth="1"/>
    <col min="12291" max="12291" width="12.25" style="1" customWidth="1"/>
    <col min="12292" max="12294" width="13.75" style="1" customWidth="1"/>
    <col min="12295" max="12295" width="10.375" style="1" customWidth="1"/>
    <col min="12296" max="12296" width="12" style="1" customWidth="1"/>
    <col min="12297" max="12544" width="9" style="1"/>
    <col min="12545" max="12545" width="9.125" style="1" customWidth="1"/>
    <col min="12546" max="12546" width="9.75" style="1" customWidth="1"/>
    <col min="12547" max="12547" width="12.25" style="1" customWidth="1"/>
    <col min="12548" max="12550" width="13.75" style="1" customWidth="1"/>
    <col min="12551" max="12551" width="10.375" style="1" customWidth="1"/>
    <col min="12552" max="12552" width="12" style="1" customWidth="1"/>
    <col min="12553" max="12800" width="9" style="1"/>
    <col min="12801" max="12801" width="9.125" style="1" customWidth="1"/>
    <col min="12802" max="12802" width="9.75" style="1" customWidth="1"/>
    <col min="12803" max="12803" width="12.25" style="1" customWidth="1"/>
    <col min="12804" max="12806" width="13.75" style="1" customWidth="1"/>
    <col min="12807" max="12807" width="10.375" style="1" customWidth="1"/>
    <col min="12808" max="12808" width="12" style="1" customWidth="1"/>
    <col min="12809" max="13056" width="9" style="1"/>
    <col min="13057" max="13057" width="9.125" style="1" customWidth="1"/>
    <col min="13058" max="13058" width="9.75" style="1" customWidth="1"/>
    <col min="13059" max="13059" width="12.25" style="1" customWidth="1"/>
    <col min="13060" max="13062" width="13.75" style="1" customWidth="1"/>
    <col min="13063" max="13063" width="10.375" style="1" customWidth="1"/>
    <col min="13064" max="13064" width="12" style="1" customWidth="1"/>
    <col min="13065" max="13312" width="9" style="1"/>
    <col min="13313" max="13313" width="9.125" style="1" customWidth="1"/>
    <col min="13314" max="13314" width="9.75" style="1" customWidth="1"/>
    <col min="13315" max="13315" width="12.25" style="1" customWidth="1"/>
    <col min="13316" max="13318" width="13.75" style="1" customWidth="1"/>
    <col min="13319" max="13319" width="10.375" style="1" customWidth="1"/>
    <col min="13320" max="13320" width="12" style="1" customWidth="1"/>
    <col min="13321" max="13568" width="9" style="1"/>
    <col min="13569" max="13569" width="9.125" style="1" customWidth="1"/>
    <col min="13570" max="13570" width="9.75" style="1" customWidth="1"/>
    <col min="13571" max="13571" width="12.25" style="1" customWidth="1"/>
    <col min="13572" max="13574" width="13.75" style="1" customWidth="1"/>
    <col min="13575" max="13575" width="10.375" style="1" customWidth="1"/>
    <col min="13576" max="13576" width="12" style="1" customWidth="1"/>
    <col min="13577" max="13824" width="9" style="1"/>
    <col min="13825" max="13825" width="9.125" style="1" customWidth="1"/>
    <col min="13826" max="13826" width="9.75" style="1" customWidth="1"/>
    <col min="13827" max="13827" width="12.25" style="1" customWidth="1"/>
    <col min="13828" max="13830" width="13.75" style="1" customWidth="1"/>
    <col min="13831" max="13831" width="10.375" style="1" customWidth="1"/>
    <col min="13832" max="13832" width="12" style="1" customWidth="1"/>
    <col min="13833" max="14080" width="9" style="1"/>
    <col min="14081" max="14081" width="9.125" style="1" customWidth="1"/>
    <col min="14082" max="14082" width="9.75" style="1" customWidth="1"/>
    <col min="14083" max="14083" width="12.25" style="1" customWidth="1"/>
    <col min="14084" max="14086" width="13.75" style="1" customWidth="1"/>
    <col min="14087" max="14087" width="10.375" style="1" customWidth="1"/>
    <col min="14088" max="14088" width="12" style="1" customWidth="1"/>
    <col min="14089" max="14336" width="9" style="1"/>
    <col min="14337" max="14337" width="9.125" style="1" customWidth="1"/>
    <col min="14338" max="14338" width="9.75" style="1" customWidth="1"/>
    <col min="14339" max="14339" width="12.25" style="1" customWidth="1"/>
    <col min="14340" max="14342" width="13.75" style="1" customWidth="1"/>
    <col min="14343" max="14343" width="10.375" style="1" customWidth="1"/>
    <col min="14344" max="14344" width="12" style="1" customWidth="1"/>
    <col min="14345" max="14592" width="9" style="1"/>
    <col min="14593" max="14593" width="9.125" style="1" customWidth="1"/>
    <col min="14594" max="14594" width="9.75" style="1" customWidth="1"/>
    <col min="14595" max="14595" width="12.25" style="1" customWidth="1"/>
    <col min="14596" max="14598" width="13.75" style="1" customWidth="1"/>
    <col min="14599" max="14599" width="10.375" style="1" customWidth="1"/>
    <col min="14600" max="14600" width="12" style="1" customWidth="1"/>
    <col min="14601" max="14848" width="9" style="1"/>
    <col min="14849" max="14849" width="9.125" style="1" customWidth="1"/>
    <col min="14850" max="14850" width="9.75" style="1" customWidth="1"/>
    <col min="14851" max="14851" width="12.25" style="1" customWidth="1"/>
    <col min="14852" max="14854" width="13.75" style="1" customWidth="1"/>
    <col min="14855" max="14855" width="10.375" style="1" customWidth="1"/>
    <col min="14856" max="14856" width="12" style="1" customWidth="1"/>
    <col min="14857" max="15104" width="9" style="1"/>
    <col min="15105" max="15105" width="9.125" style="1" customWidth="1"/>
    <col min="15106" max="15106" width="9.75" style="1" customWidth="1"/>
    <col min="15107" max="15107" width="12.25" style="1" customWidth="1"/>
    <col min="15108" max="15110" width="13.75" style="1" customWidth="1"/>
    <col min="15111" max="15111" width="10.375" style="1" customWidth="1"/>
    <col min="15112" max="15112" width="12" style="1" customWidth="1"/>
    <col min="15113" max="15360" width="9" style="1"/>
    <col min="15361" max="15361" width="9.125" style="1" customWidth="1"/>
    <col min="15362" max="15362" width="9.75" style="1" customWidth="1"/>
    <col min="15363" max="15363" width="12.25" style="1" customWidth="1"/>
    <col min="15364" max="15366" width="13.75" style="1" customWidth="1"/>
    <col min="15367" max="15367" width="10.375" style="1" customWidth="1"/>
    <col min="15368" max="15368" width="12" style="1" customWidth="1"/>
    <col min="15369" max="15616" width="9" style="1"/>
    <col min="15617" max="15617" width="9.125" style="1" customWidth="1"/>
    <col min="15618" max="15618" width="9.75" style="1" customWidth="1"/>
    <col min="15619" max="15619" width="12.25" style="1" customWidth="1"/>
    <col min="15620" max="15622" width="13.75" style="1" customWidth="1"/>
    <col min="15623" max="15623" width="10.375" style="1" customWidth="1"/>
    <col min="15624" max="15624" width="12" style="1" customWidth="1"/>
    <col min="15625" max="15872" width="9" style="1"/>
    <col min="15873" max="15873" width="9.125" style="1" customWidth="1"/>
    <col min="15874" max="15874" width="9.75" style="1" customWidth="1"/>
    <col min="15875" max="15875" width="12.25" style="1" customWidth="1"/>
    <col min="15876" max="15878" width="13.75" style="1" customWidth="1"/>
    <col min="15879" max="15879" width="10.375" style="1" customWidth="1"/>
    <col min="15880" max="15880" width="12" style="1" customWidth="1"/>
    <col min="15881" max="16128" width="9" style="1"/>
    <col min="16129" max="16129" width="9.125" style="1" customWidth="1"/>
    <col min="16130" max="16130" width="9.75" style="1" customWidth="1"/>
    <col min="16131" max="16131" width="12.25" style="1" customWidth="1"/>
    <col min="16132" max="16134" width="13.75" style="1" customWidth="1"/>
    <col min="16135" max="16135" width="10.375" style="1" customWidth="1"/>
    <col min="16136" max="16136" width="12" style="1" customWidth="1"/>
    <col min="16137" max="16384" width="9" style="1"/>
  </cols>
  <sheetData>
    <row r="1" spans="1:9" s="4" customFormat="1" ht="18" customHeight="1">
      <c r="A1" s="190" t="s">
        <v>0</v>
      </c>
      <c r="B1" s="2"/>
      <c r="C1" s="3"/>
      <c r="D1" s="3"/>
      <c r="E1" s="3"/>
      <c r="F1" s="3"/>
      <c r="H1" s="3"/>
    </row>
    <row r="2" spans="1:9" s="4" customFormat="1" ht="22.5" customHeight="1" thickBot="1">
      <c r="A2" s="5"/>
      <c r="B2" s="2"/>
      <c r="C2" s="3"/>
      <c r="D2" s="3"/>
      <c r="E2" s="3"/>
      <c r="F2" s="3"/>
      <c r="H2" s="6" t="s">
        <v>1</v>
      </c>
    </row>
    <row r="3" spans="1:9" s="14" customFormat="1" ht="22.5" customHeight="1">
      <c r="A3" s="7" t="s">
        <v>2</v>
      </c>
      <c r="B3" s="312" t="s">
        <v>3</v>
      </c>
      <c r="C3" s="314" t="s">
        <v>4</v>
      </c>
      <c r="D3" s="8"/>
      <c r="E3" s="9" t="s">
        <v>5</v>
      </c>
      <c r="F3" s="10"/>
      <c r="G3" s="11" t="s">
        <v>6</v>
      </c>
      <c r="H3" s="12" t="s">
        <v>7</v>
      </c>
      <c r="I3" s="13"/>
    </row>
    <row r="4" spans="1:9" s="14" customFormat="1" ht="22.5" customHeight="1">
      <c r="A4" s="15" t="s">
        <v>8</v>
      </c>
      <c r="B4" s="313"/>
      <c r="C4" s="313"/>
      <c r="D4" s="16" t="s">
        <v>9</v>
      </c>
      <c r="E4" s="16" t="s">
        <v>10</v>
      </c>
      <c r="F4" s="16" t="s">
        <v>11</v>
      </c>
      <c r="G4" s="17" t="s">
        <v>12</v>
      </c>
      <c r="H4" s="18" t="s">
        <v>13</v>
      </c>
      <c r="I4" s="13"/>
    </row>
    <row r="5" spans="1:9" s="14" customFormat="1" ht="22.5" customHeight="1">
      <c r="A5" s="13"/>
      <c r="B5" s="19" t="s">
        <v>14</v>
      </c>
      <c r="C5" s="20" t="s">
        <v>15</v>
      </c>
      <c r="D5" s="20" t="s">
        <v>16</v>
      </c>
      <c r="E5" s="20" t="s">
        <v>16</v>
      </c>
      <c r="F5" s="20" t="s">
        <v>16</v>
      </c>
      <c r="G5" s="20" t="s">
        <v>16</v>
      </c>
      <c r="H5" s="21" t="s">
        <v>16</v>
      </c>
      <c r="I5" s="13"/>
    </row>
    <row r="6" spans="1:9" s="14" customFormat="1" ht="22.5" customHeight="1">
      <c r="A6" s="22" t="s">
        <v>17</v>
      </c>
      <c r="B6" s="23">
        <v>326.44</v>
      </c>
      <c r="C6" s="24">
        <v>1049936</v>
      </c>
      <c r="D6" s="24">
        <v>2274511</v>
      </c>
      <c r="E6" s="24">
        <v>1119972</v>
      </c>
      <c r="F6" s="24">
        <v>1154539</v>
      </c>
      <c r="G6" s="25">
        <v>2.17</v>
      </c>
      <c r="H6" s="26">
        <v>6968</v>
      </c>
      <c r="I6" s="13"/>
    </row>
    <row r="7" spans="1:9" s="14" customFormat="1" ht="22.5" customHeight="1">
      <c r="A7" s="22" t="s">
        <v>18</v>
      </c>
      <c r="B7" s="23">
        <v>326.45</v>
      </c>
      <c r="C7" s="24">
        <v>1063395</v>
      </c>
      <c r="D7" s="24">
        <v>2295328</v>
      </c>
      <c r="E7" s="24">
        <v>1132558</v>
      </c>
      <c r="F7" s="24">
        <v>1162770</v>
      </c>
      <c r="G7" s="25">
        <v>2.16</v>
      </c>
      <c r="H7" s="26">
        <v>7031</v>
      </c>
      <c r="I7" s="13"/>
    </row>
    <row r="8" spans="1:9" s="14" customFormat="1" ht="22.5" customHeight="1">
      <c r="A8" s="22" t="s">
        <v>19</v>
      </c>
      <c r="B8" s="23">
        <v>326.45</v>
      </c>
      <c r="C8" s="24">
        <v>1077929</v>
      </c>
      <c r="D8" s="24">
        <v>2303070</v>
      </c>
      <c r="E8" s="24">
        <v>1136789</v>
      </c>
      <c r="F8" s="24">
        <v>1166281</v>
      </c>
      <c r="G8" s="25">
        <v>2.14</v>
      </c>
      <c r="H8" s="26">
        <v>7055</v>
      </c>
      <c r="I8" s="13"/>
    </row>
    <row r="9" spans="1:9" s="14" customFormat="1" ht="22.5" customHeight="1">
      <c r="A9" s="22" t="s">
        <v>20</v>
      </c>
      <c r="B9" s="23">
        <v>326.45</v>
      </c>
      <c r="C9" s="24">
        <v>1092939</v>
      </c>
      <c r="D9" s="24">
        <v>2311132</v>
      </c>
      <c r="E9" s="24">
        <v>1140577</v>
      </c>
      <c r="F9" s="24">
        <v>1170555</v>
      </c>
      <c r="G9" s="25">
        <v>2.11</v>
      </c>
      <c r="H9" s="26">
        <v>7080</v>
      </c>
      <c r="I9" s="13"/>
    </row>
    <row r="10" spans="1:9" s="14" customFormat="1" ht="22.5" customHeight="1">
      <c r="A10" s="22" t="s">
        <v>21</v>
      </c>
      <c r="B10" s="23">
        <v>326.45</v>
      </c>
      <c r="C10" s="24">
        <v>1108084</v>
      </c>
      <c r="D10" s="24">
        <v>2317646</v>
      </c>
      <c r="E10" s="24">
        <v>1143885</v>
      </c>
      <c r="F10" s="24">
        <v>1173761</v>
      </c>
      <c r="G10" s="25">
        <v>2.09</v>
      </c>
      <c r="H10" s="26">
        <v>7100</v>
      </c>
      <c r="I10" s="13"/>
    </row>
    <row r="11" spans="1:9" s="14" customFormat="1" ht="22.5" customHeight="1">
      <c r="A11" s="193" t="s">
        <v>155</v>
      </c>
      <c r="B11" s="194">
        <v>326.5</v>
      </c>
      <c r="C11" s="195">
        <v>1122648</v>
      </c>
      <c r="D11" s="195">
        <v>2324877</v>
      </c>
      <c r="E11" s="195">
        <v>1147343</v>
      </c>
      <c r="F11" s="195">
        <v>1177534</v>
      </c>
      <c r="G11" s="196">
        <v>2.0699999999999998</v>
      </c>
      <c r="H11" s="197">
        <v>7121</v>
      </c>
      <c r="I11" s="13"/>
    </row>
    <row r="12" spans="1:9" s="14" customFormat="1" ht="22.5" customHeight="1">
      <c r="A12" s="7" t="s">
        <v>22</v>
      </c>
      <c r="B12" s="25">
        <v>18.18</v>
      </c>
      <c r="C12" s="27">
        <v>87728</v>
      </c>
      <c r="D12" s="28">
        <v>165283</v>
      </c>
      <c r="E12" s="27">
        <v>80656</v>
      </c>
      <c r="F12" s="27">
        <v>84627</v>
      </c>
      <c r="G12" s="25">
        <v>1.8840393033011125</v>
      </c>
      <c r="H12" s="29">
        <v>9091.4741474147413</v>
      </c>
      <c r="I12" s="13"/>
    </row>
    <row r="13" spans="1:9" s="14" customFormat="1" ht="22.5" customHeight="1">
      <c r="A13" s="7" t="s">
        <v>23</v>
      </c>
      <c r="B13" s="25">
        <v>7.71</v>
      </c>
      <c r="C13" s="27">
        <v>45241</v>
      </c>
      <c r="D13" s="28">
        <v>83324</v>
      </c>
      <c r="E13" s="27">
        <v>39806</v>
      </c>
      <c r="F13" s="27">
        <v>43518</v>
      </c>
      <c r="G13" s="25">
        <v>1.8417806856612364</v>
      </c>
      <c r="H13" s="29">
        <v>10807.263294422828</v>
      </c>
      <c r="I13" s="13"/>
    </row>
    <row r="14" spans="1:9" s="14" customFormat="1" ht="22.5" customHeight="1">
      <c r="A14" s="7" t="s">
        <v>24</v>
      </c>
      <c r="B14" s="25">
        <v>17.53</v>
      </c>
      <c r="C14" s="27">
        <v>79860</v>
      </c>
      <c r="D14" s="28">
        <v>163272</v>
      </c>
      <c r="E14" s="27">
        <v>79286</v>
      </c>
      <c r="F14" s="27">
        <v>83986</v>
      </c>
      <c r="G14" s="25">
        <v>2.0444778362133733</v>
      </c>
      <c r="H14" s="29">
        <v>9313.8619509412438</v>
      </c>
      <c r="I14" s="13"/>
    </row>
    <row r="15" spans="1:9" s="14" customFormat="1" ht="22.5" customHeight="1">
      <c r="A15" s="7" t="s">
        <v>25</v>
      </c>
      <c r="B15" s="25">
        <v>17.93</v>
      </c>
      <c r="C15" s="27">
        <v>73881</v>
      </c>
      <c r="D15" s="28">
        <v>150119</v>
      </c>
      <c r="E15" s="27">
        <v>74390</v>
      </c>
      <c r="F15" s="27">
        <v>75729</v>
      </c>
      <c r="G15" s="25">
        <v>2.0319026542683503</v>
      </c>
      <c r="H15" s="29">
        <v>8372.5041829336315</v>
      </c>
      <c r="I15" s="13"/>
    </row>
    <row r="16" spans="1:9" s="14" customFormat="1" ht="22.5" customHeight="1">
      <c r="A16" s="7" t="s">
        <v>26</v>
      </c>
      <c r="B16" s="25">
        <v>16.3</v>
      </c>
      <c r="C16" s="27">
        <v>70939</v>
      </c>
      <c r="D16" s="28">
        <v>134904</v>
      </c>
      <c r="E16" s="27">
        <v>68338</v>
      </c>
      <c r="F16" s="27">
        <v>66566</v>
      </c>
      <c r="G16" s="25">
        <v>1.9016901845247325</v>
      </c>
      <c r="H16" s="29">
        <v>8276.3190184049072</v>
      </c>
      <c r="I16" s="13"/>
    </row>
    <row r="17" spans="1:9" s="14" customFormat="1" ht="22.5" customHeight="1">
      <c r="A17" s="7" t="s">
        <v>27</v>
      </c>
      <c r="B17" s="25">
        <v>9.3800000000000008</v>
      </c>
      <c r="C17" s="27">
        <v>62050</v>
      </c>
      <c r="D17" s="28">
        <v>91448</v>
      </c>
      <c r="E17" s="27">
        <v>45343</v>
      </c>
      <c r="F17" s="27">
        <v>46105</v>
      </c>
      <c r="G17" s="25">
        <v>1.4737792103142626</v>
      </c>
      <c r="H17" s="29">
        <v>9749.2537313432822</v>
      </c>
      <c r="I17" s="13"/>
    </row>
    <row r="18" spans="1:9" s="14" customFormat="1" ht="22.5" customHeight="1">
      <c r="A18" s="7" t="s">
        <v>28</v>
      </c>
      <c r="B18" s="25">
        <v>10.94</v>
      </c>
      <c r="C18" s="27">
        <v>57894</v>
      </c>
      <c r="D18" s="28">
        <v>110348</v>
      </c>
      <c r="E18" s="27">
        <v>55107</v>
      </c>
      <c r="F18" s="27">
        <v>55241</v>
      </c>
      <c r="G18" s="25">
        <v>1.9060351677203164</v>
      </c>
      <c r="H18" s="29">
        <v>10086.654478976234</v>
      </c>
      <c r="I18" s="13"/>
    </row>
    <row r="19" spans="1:9" s="14" customFormat="1" ht="22.5" customHeight="1">
      <c r="A19" s="7" t="s">
        <v>29</v>
      </c>
      <c r="B19" s="25">
        <v>11.22</v>
      </c>
      <c r="C19" s="27">
        <v>51195</v>
      </c>
      <c r="D19" s="28">
        <v>107716</v>
      </c>
      <c r="E19" s="27">
        <v>51746</v>
      </c>
      <c r="F19" s="27">
        <v>55970</v>
      </c>
      <c r="G19" s="25">
        <v>2.10403359703096</v>
      </c>
      <c r="H19" s="29">
        <v>9600.3565062388589</v>
      </c>
      <c r="I19" s="13"/>
    </row>
    <row r="20" spans="1:9" s="14" customFormat="1" ht="22.5" customHeight="1">
      <c r="A20" s="7" t="s">
        <v>30</v>
      </c>
      <c r="B20" s="25">
        <v>8.1999999999999993</v>
      </c>
      <c r="C20" s="27">
        <v>33389</v>
      </c>
      <c r="D20" s="28">
        <v>66417</v>
      </c>
      <c r="E20" s="27">
        <v>32873</v>
      </c>
      <c r="F20" s="27">
        <v>33544</v>
      </c>
      <c r="G20" s="25">
        <v>1.9891880559465693</v>
      </c>
      <c r="H20" s="29">
        <v>8099.6341463414637</v>
      </c>
      <c r="I20" s="13"/>
    </row>
    <row r="21" spans="1:9" s="14" customFormat="1" ht="22.5" customHeight="1">
      <c r="A21" s="7" t="s">
        <v>31</v>
      </c>
      <c r="B21" s="25">
        <v>32.020000000000003</v>
      </c>
      <c r="C21" s="27">
        <v>101426</v>
      </c>
      <c r="D21" s="28">
        <v>220435</v>
      </c>
      <c r="E21" s="27">
        <v>109271</v>
      </c>
      <c r="F21" s="27">
        <v>111164</v>
      </c>
      <c r="G21" s="25">
        <v>2.1733579161161831</v>
      </c>
      <c r="H21" s="29">
        <v>6884.291068082448</v>
      </c>
      <c r="I21" s="13"/>
    </row>
    <row r="22" spans="1:9" s="14" customFormat="1" ht="22.5" customHeight="1">
      <c r="A22" s="7" t="s">
        <v>32</v>
      </c>
      <c r="B22" s="25">
        <v>45.68</v>
      </c>
      <c r="C22" s="27">
        <v>64098</v>
      </c>
      <c r="D22" s="28">
        <v>143612</v>
      </c>
      <c r="E22" s="27">
        <v>72131</v>
      </c>
      <c r="F22" s="27">
        <v>71481</v>
      </c>
      <c r="G22" s="25">
        <v>2.2405067240787546</v>
      </c>
      <c r="H22" s="29">
        <v>3143.8704028021016</v>
      </c>
      <c r="I22" s="13"/>
    </row>
    <row r="23" spans="1:9" s="14" customFormat="1" ht="22.5" customHeight="1">
      <c r="A23" s="7" t="s">
        <v>33</v>
      </c>
      <c r="B23" s="25">
        <v>18.46</v>
      </c>
      <c r="C23" s="27">
        <v>64012</v>
      </c>
      <c r="D23" s="28">
        <v>135478</v>
      </c>
      <c r="E23" s="27">
        <v>68906</v>
      </c>
      <c r="F23" s="27">
        <v>66572</v>
      </c>
      <c r="G23" s="25">
        <v>2.1164469162032118</v>
      </c>
      <c r="H23" s="29">
        <v>7339.0032502708555</v>
      </c>
      <c r="I23" s="13"/>
    </row>
    <row r="24" spans="1:9" s="14" customFormat="1" ht="22.5" customHeight="1">
      <c r="A24" s="7" t="s">
        <v>34</v>
      </c>
      <c r="B24" s="25">
        <v>34.01</v>
      </c>
      <c r="C24" s="27">
        <v>74409</v>
      </c>
      <c r="D24" s="28">
        <v>176305</v>
      </c>
      <c r="E24" s="27">
        <v>87098</v>
      </c>
      <c r="F24" s="27">
        <v>89207</v>
      </c>
      <c r="G24" s="25">
        <v>2.3694042387345617</v>
      </c>
      <c r="H24" s="29">
        <v>5183.9164951484863</v>
      </c>
      <c r="I24" s="13"/>
    </row>
    <row r="25" spans="1:9" s="14" customFormat="1" ht="22.5" customHeight="1">
      <c r="A25" s="7" t="s">
        <v>35</v>
      </c>
      <c r="B25" s="25">
        <v>37.909999999999997</v>
      </c>
      <c r="C25" s="27">
        <v>101830</v>
      </c>
      <c r="D25" s="28">
        <v>247515</v>
      </c>
      <c r="E25" s="27">
        <v>121801</v>
      </c>
      <c r="F25" s="27">
        <v>125714</v>
      </c>
      <c r="G25" s="25">
        <v>2.4306687616615927</v>
      </c>
      <c r="H25" s="29">
        <v>6529.0160907412301</v>
      </c>
      <c r="I25" s="13"/>
    </row>
    <row r="26" spans="1:9" s="14" customFormat="1" ht="22.5" customHeight="1">
      <c r="A26" s="7" t="s">
        <v>36</v>
      </c>
      <c r="B26" s="25">
        <v>19.45</v>
      </c>
      <c r="C26" s="27">
        <v>76416</v>
      </c>
      <c r="D26" s="28">
        <v>164245</v>
      </c>
      <c r="E26" s="27">
        <v>78910</v>
      </c>
      <c r="F26" s="27">
        <v>85335</v>
      </c>
      <c r="G26" s="25">
        <v>2.149353538525963</v>
      </c>
      <c r="H26" s="29">
        <v>8444.4730077120821</v>
      </c>
      <c r="I26" s="13"/>
    </row>
    <row r="27" spans="1:9" s="14" customFormat="1" ht="22.5" customHeight="1" thickBot="1">
      <c r="A27" s="198" t="s">
        <v>37</v>
      </c>
      <c r="B27" s="199">
        <v>21.58</v>
      </c>
      <c r="C27" s="200">
        <v>78280</v>
      </c>
      <c r="D27" s="201">
        <v>164456</v>
      </c>
      <c r="E27" s="200">
        <v>81681</v>
      </c>
      <c r="F27" s="200">
        <v>82775</v>
      </c>
      <c r="G27" s="202">
        <v>2.1008686765457334</v>
      </c>
      <c r="H27" s="203">
        <v>7620.7599629286378</v>
      </c>
      <c r="I27" s="13"/>
    </row>
    <row r="28" spans="1:9" s="14" customFormat="1" ht="22.5" customHeight="1">
      <c r="A28" s="30" t="s">
        <v>38</v>
      </c>
      <c r="C28" s="31"/>
      <c r="D28" s="31"/>
      <c r="E28" s="31"/>
      <c r="F28" s="31"/>
      <c r="H28" s="32"/>
    </row>
  </sheetData>
  <mergeCells count="2">
    <mergeCell ref="B3:B4"/>
    <mergeCell ref="C3:C4"/>
  </mergeCells>
  <phoneticPr fontId="2"/>
  <pageMargins left="0.78740157480314965" right="0.78740157480314965" top="0.98425196850393704" bottom="0.98425196850393704" header="0.51181102362204722" footer="0.51181102362204722"/>
  <pageSetup paperSize="9" scale="91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3"/>
  <sheetViews>
    <sheetView showGridLines="0" zoomScaleNormal="100" zoomScaleSheetLayoutView="100" workbookViewId="0">
      <selection activeCell="A35" sqref="A35"/>
    </sheetView>
  </sheetViews>
  <sheetFormatPr defaultRowHeight="13.5"/>
  <cols>
    <col min="1" max="1" width="13.5" customWidth="1"/>
    <col min="2" max="2" width="10.125" customWidth="1"/>
    <col min="3" max="19" width="6.875" customWidth="1"/>
  </cols>
  <sheetData>
    <row r="1" spans="1:19" ht="19.5" customHeight="1" thickBot="1">
      <c r="A1" s="293" t="s">
        <v>168</v>
      </c>
      <c r="S1" s="218" t="s">
        <v>169</v>
      </c>
    </row>
    <row r="2" spans="1:19" ht="21" customHeight="1">
      <c r="A2" s="355" t="s">
        <v>170</v>
      </c>
      <c r="B2" s="356"/>
      <c r="C2" s="219" t="s">
        <v>153</v>
      </c>
      <c r="D2" s="219" t="s">
        <v>154</v>
      </c>
      <c r="E2" s="219" t="s">
        <v>63</v>
      </c>
      <c r="F2" s="219" t="s">
        <v>64</v>
      </c>
      <c r="G2" s="219" t="s">
        <v>65</v>
      </c>
      <c r="H2" s="219" t="s">
        <v>171</v>
      </c>
      <c r="I2" s="219" t="s">
        <v>67</v>
      </c>
      <c r="J2" s="219" t="s">
        <v>90</v>
      </c>
      <c r="K2" s="219" t="s">
        <v>172</v>
      </c>
      <c r="L2" s="219" t="s">
        <v>173</v>
      </c>
      <c r="M2" s="219" t="s">
        <v>174</v>
      </c>
      <c r="N2" s="219" t="s">
        <v>72</v>
      </c>
      <c r="O2" s="219" t="s">
        <v>73</v>
      </c>
      <c r="P2" s="219" t="s">
        <v>175</v>
      </c>
      <c r="Q2" s="219" t="s">
        <v>75</v>
      </c>
      <c r="R2" s="219" t="s">
        <v>176</v>
      </c>
      <c r="S2" s="219" t="s">
        <v>177</v>
      </c>
    </row>
    <row r="3" spans="1:19" ht="14.25" customHeight="1">
      <c r="A3" s="220"/>
      <c r="B3" s="221" t="s">
        <v>179</v>
      </c>
      <c r="C3" s="204">
        <v>4493</v>
      </c>
      <c r="D3" s="204">
        <v>784</v>
      </c>
      <c r="E3" s="204">
        <v>12</v>
      </c>
      <c r="F3" s="204">
        <v>115</v>
      </c>
      <c r="G3" s="204">
        <v>155</v>
      </c>
      <c r="H3" s="204">
        <v>186</v>
      </c>
      <c r="I3" s="204">
        <v>1946</v>
      </c>
      <c r="J3" s="204">
        <v>42</v>
      </c>
      <c r="K3" s="204">
        <v>155</v>
      </c>
      <c r="L3" s="204">
        <v>6</v>
      </c>
      <c r="M3" s="204">
        <v>135</v>
      </c>
      <c r="N3" s="204">
        <v>86</v>
      </c>
      <c r="O3" s="204">
        <v>38</v>
      </c>
      <c r="P3" s="204">
        <v>280</v>
      </c>
      <c r="Q3" s="204">
        <v>148</v>
      </c>
      <c r="R3" s="204">
        <v>40</v>
      </c>
      <c r="S3" s="204">
        <v>365</v>
      </c>
    </row>
    <row r="4" spans="1:19" ht="14.25" customHeight="1">
      <c r="A4" s="220" t="s">
        <v>180</v>
      </c>
      <c r="B4" s="222" t="s">
        <v>181</v>
      </c>
      <c r="C4" s="205">
        <v>4484</v>
      </c>
      <c r="D4" s="206">
        <v>777</v>
      </c>
      <c r="E4" s="206">
        <v>12</v>
      </c>
      <c r="F4" s="206">
        <v>115</v>
      </c>
      <c r="G4" s="206">
        <v>155</v>
      </c>
      <c r="H4" s="206">
        <v>186</v>
      </c>
      <c r="I4" s="206">
        <v>1945</v>
      </c>
      <c r="J4" s="206">
        <v>41</v>
      </c>
      <c r="K4" s="206">
        <v>155</v>
      </c>
      <c r="L4" s="206">
        <v>6</v>
      </c>
      <c r="M4" s="206">
        <v>135</v>
      </c>
      <c r="N4" s="206">
        <v>86</v>
      </c>
      <c r="O4" s="206">
        <v>38</v>
      </c>
      <c r="P4" s="206">
        <v>280</v>
      </c>
      <c r="Q4" s="206">
        <v>148</v>
      </c>
      <c r="R4" s="206">
        <v>40</v>
      </c>
      <c r="S4" s="206">
        <v>365</v>
      </c>
    </row>
    <row r="5" spans="1:19" ht="14.25" customHeight="1">
      <c r="A5" s="220"/>
      <c r="B5" s="223" t="s">
        <v>182</v>
      </c>
      <c r="C5" s="206">
        <v>9</v>
      </c>
      <c r="D5" s="206">
        <v>7</v>
      </c>
      <c r="E5" s="206">
        <v>0</v>
      </c>
      <c r="F5" s="206">
        <v>0</v>
      </c>
      <c r="G5" s="206">
        <v>0</v>
      </c>
      <c r="H5" s="206">
        <v>0</v>
      </c>
      <c r="I5" s="206">
        <v>1</v>
      </c>
      <c r="J5" s="206">
        <v>1</v>
      </c>
      <c r="K5" s="206">
        <v>0</v>
      </c>
      <c r="L5" s="206">
        <v>0</v>
      </c>
      <c r="M5" s="206">
        <v>0</v>
      </c>
      <c r="N5" s="206">
        <v>0</v>
      </c>
      <c r="O5" s="206">
        <v>0</v>
      </c>
      <c r="P5" s="206">
        <v>0</v>
      </c>
      <c r="Q5" s="206">
        <v>0</v>
      </c>
      <c r="R5" s="206">
        <v>0</v>
      </c>
      <c r="S5" s="206">
        <v>0</v>
      </c>
    </row>
    <row r="6" spans="1:19" ht="14.25" customHeight="1">
      <c r="A6" s="224"/>
      <c r="B6" s="225" t="s">
        <v>178</v>
      </c>
      <c r="C6" s="207">
        <v>355</v>
      </c>
      <c r="D6" s="208">
        <v>65</v>
      </c>
      <c r="E6" s="208">
        <v>2</v>
      </c>
      <c r="F6" s="208">
        <v>13</v>
      </c>
      <c r="G6" s="208">
        <v>13</v>
      </c>
      <c r="H6" s="208">
        <v>19</v>
      </c>
      <c r="I6" s="208">
        <v>137</v>
      </c>
      <c r="J6" s="208">
        <v>4</v>
      </c>
      <c r="K6" s="208">
        <v>5</v>
      </c>
      <c r="L6" s="208">
        <v>2</v>
      </c>
      <c r="M6" s="208">
        <v>7</v>
      </c>
      <c r="N6" s="208">
        <v>10</v>
      </c>
      <c r="O6" s="208">
        <v>4</v>
      </c>
      <c r="P6" s="208">
        <v>39</v>
      </c>
      <c r="Q6" s="208">
        <v>11</v>
      </c>
      <c r="R6" s="208">
        <v>2</v>
      </c>
      <c r="S6" s="208">
        <v>22</v>
      </c>
    </row>
    <row r="7" spans="1:19" ht="14.25" customHeight="1">
      <c r="A7" s="220" t="s">
        <v>117</v>
      </c>
      <c r="B7" s="222" t="s">
        <v>181</v>
      </c>
      <c r="C7" s="205">
        <v>355</v>
      </c>
      <c r="D7" s="209">
        <v>65</v>
      </c>
      <c r="E7" s="209">
        <v>2</v>
      </c>
      <c r="F7" s="209">
        <v>13</v>
      </c>
      <c r="G7" s="209">
        <v>13</v>
      </c>
      <c r="H7" s="209">
        <v>19</v>
      </c>
      <c r="I7" s="209">
        <v>137</v>
      </c>
      <c r="J7" s="209">
        <v>4</v>
      </c>
      <c r="K7" s="209">
        <v>5</v>
      </c>
      <c r="L7" s="209">
        <v>2</v>
      </c>
      <c r="M7" s="209">
        <v>7</v>
      </c>
      <c r="N7" s="209">
        <v>10</v>
      </c>
      <c r="O7" s="209">
        <v>4</v>
      </c>
      <c r="P7" s="209">
        <v>39</v>
      </c>
      <c r="Q7" s="209">
        <v>11</v>
      </c>
      <c r="R7" s="209">
        <v>2</v>
      </c>
      <c r="S7" s="209">
        <v>22</v>
      </c>
    </row>
    <row r="8" spans="1:19" ht="14.25" customHeight="1">
      <c r="A8" s="220"/>
      <c r="B8" s="223" t="s">
        <v>182</v>
      </c>
      <c r="C8" s="206">
        <v>0</v>
      </c>
      <c r="D8" s="209">
        <v>0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209">
        <v>0</v>
      </c>
      <c r="R8" s="209">
        <v>0</v>
      </c>
      <c r="S8" s="209">
        <v>0</v>
      </c>
    </row>
    <row r="9" spans="1:19" ht="14.25" customHeight="1">
      <c r="A9" s="224"/>
      <c r="B9" s="225" t="s">
        <v>178</v>
      </c>
      <c r="C9" s="207">
        <v>1276</v>
      </c>
      <c r="D9" s="208">
        <v>264</v>
      </c>
      <c r="E9" s="208">
        <v>3</v>
      </c>
      <c r="F9" s="208">
        <v>22</v>
      </c>
      <c r="G9" s="208">
        <v>44</v>
      </c>
      <c r="H9" s="208">
        <v>55</v>
      </c>
      <c r="I9" s="208">
        <v>607</v>
      </c>
      <c r="J9" s="208">
        <v>7</v>
      </c>
      <c r="K9" s="208">
        <v>39</v>
      </c>
      <c r="L9" s="208">
        <v>3</v>
      </c>
      <c r="M9" s="208">
        <v>34</v>
      </c>
      <c r="N9" s="208">
        <v>20</v>
      </c>
      <c r="O9" s="208">
        <v>9</v>
      </c>
      <c r="P9" s="208">
        <v>48</v>
      </c>
      <c r="Q9" s="208">
        <v>36</v>
      </c>
      <c r="R9" s="208">
        <v>12</v>
      </c>
      <c r="S9" s="208">
        <v>73</v>
      </c>
    </row>
    <row r="10" spans="1:19" ht="14.25" customHeight="1">
      <c r="A10" s="220" t="s">
        <v>145</v>
      </c>
      <c r="B10" s="222" t="s">
        <v>181</v>
      </c>
      <c r="C10" s="205">
        <v>1273</v>
      </c>
      <c r="D10" s="209">
        <v>263</v>
      </c>
      <c r="E10" s="209">
        <v>3</v>
      </c>
      <c r="F10" s="209">
        <v>22</v>
      </c>
      <c r="G10" s="209">
        <v>44</v>
      </c>
      <c r="H10" s="209">
        <v>55</v>
      </c>
      <c r="I10" s="209">
        <v>606</v>
      </c>
      <c r="J10" s="209">
        <v>6</v>
      </c>
      <c r="K10" s="209">
        <v>39</v>
      </c>
      <c r="L10" s="209">
        <v>3</v>
      </c>
      <c r="M10" s="209">
        <v>34</v>
      </c>
      <c r="N10" s="209">
        <v>20</v>
      </c>
      <c r="O10" s="209">
        <v>9</v>
      </c>
      <c r="P10" s="209">
        <v>48</v>
      </c>
      <c r="Q10" s="209">
        <v>36</v>
      </c>
      <c r="R10" s="209">
        <v>12</v>
      </c>
      <c r="S10" s="209">
        <v>73</v>
      </c>
    </row>
    <row r="11" spans="1:19" ht="14.25" customHeight="1">
      <c r="A11" s="220"/>
      <c r="B11" s="223" t="s">
        <v>182</v>
      </c>
      <c r="C11" s="206">
        <v>3</v>
      </c>
      <c r="D11" s="209">
        <v>1</v>
      </c>
      <c r="E11" s="209">
        <v>0</v>
      </c>
      <c r="F11" s="209">
        <v>0</v>
      </c>
      <c r="G11" s="209">
        <v>0</v>
      </c>
      <c r="H11" s="209">
        <v>0</v>
      </c>
      <c r="I11" s="209">
        <v>1</v>
      </c>
      <c r="J11" s="209">
        <v>1</v>
      </c>
      <c r="K11" s="209">
        <v>0</v>
      </c>
      <c r="L11" s="209">
        <v>0</v>
      </c>
      <c r="M11" s="209">
        <v>0</v>
      </c>
      <c r="N11" s="209">
        <v>0</v>
      </c>
      <c r="O11" s="209">
        <v>0</v>
      </c>
      <c r="P11" s="209">
        <v>0</v>
      </c>
      <c r="Q11" s="209">
        <v>0</v>
      </c>
      <c r="R11" s="209">
        <v>0</v>
      </c>
      <c r="S11" s="209">
        <v>0</v>
      </c>
    </row>
    <row r="12" spans="1:19" ht="14.25" customHeight="1">
      <c r="A12" s="224"/>
      <c r="B12" s="225" t="s">
        <v>178</v>
      </c>
      <c r="C12" s="207">
        <v>955</v>
      </c>
      <c r="D12" s="208">
        <v>177</v>
      </c>
      <c r="E12" s="208">
        <v>3</v>
      </c>
      <c r="F12" s="208">
        <v>24</v>
      </c>
      <c r="G12" s="208">
        <v>37</v>
      </c>
      <c r="H12" s="208">
        <v>44</v>
      </c>
      <c r="I12" s="208">
        <v>465</v>
      </c>
      <c r="J12" s="208">
        <v>7</v>
      </c>
      <c r="K12" s="208">
        <v>17</v>
      </c>
      <c r="L12" s="208">
        <v>0</v>
      </c>
      <c r="M12" s="208">
        <v>25</v>
      </c>
      <c r="N12" s="208">
        <v>19</v>
      </c>
      <c r="O12" s="208">
        <v>7</v>
      </c>
      <c r="P12" s="208">
        <v>41</v>
      </c>
      <c r="Q12" s="208">
        <v>27</v>
      </c>
      <c r="R12" s="208">
        <v>4</v>
      </c>
      <c r="S12" s="208">
        <v>58</v>
      </c>
    </row>
    <row r="13" spans="1:19" ht="14.25" customHeight="1">
      <c r="A13" s="220" t="s">
        <v>146</v>
      </c>
      <c r="B13" s="222" t="s">
        <v>181</v>
      </c>
      <c r="C13" s="205">
        <v>949</v>
      </c>
      <c r="D13" s="209">
        <v>171</v>
      </c>
      <c r="E13" s="209">
        <v>3</v>
      </c>
      <c r="F13" s="209">
        <v>24</v>
      </c>
      <c r="G13" s="209">
        <v>37</v>
      </c>
      <c r="H13" s="209">
        <v>44</v>
      </c>
      <c r="I13" s="209">
        <v>465</v>
      </c>
      <c r="J13" s="209">
        <v>7</v>
      </c>
      <c r="K13" s="209">
        <v>17</v>
      </c>
      <c r="L13" s="209">
        <v>0</v>
      </c>
      <c r="M13" s="209">
        <v>25</v>
      </c>
      <c r="N13" s="209">
        <v>19</v>
      </c>
      <c r="O13" s="209">
        <v>7</v>
      </c>
      <c r="P13" s="209">
        <v>41</v>
      </c>
      <c r="Q13" s="209">
        <v>27</v>
      </c>
      <c r="R13" s="209">
        <v>4</v>
      </c>
      <c r="S13" s="209">
        <v>58</v>
      </c>
    </row>
    <row r="14" spans="1:19" ht="14.25" customHeight="1">
      <c r="A14" s="220"/>
      <c r="B14" s="223" t="s">
        <v>182</v>
      </c>
      <c r="C14" s="206">
        <v>6</v>
      </c>
      <c r="D14" s="209">
        <v>6</v>
      </c>
      <c r="E14" s="209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  <c r="L14" s="209">
        <v>0</v>
      </c>
      <c r="M14" s="209">
        <v>0</v>
      </c>
      <c r="N14" s="209">
        <v>0</v>
      </c>
      <c r="O14" s="209">
        <v>0</v>
      </c>
      <c r="P14" s="209">
        <v>0</v>
      </c>
      <c r="Q14" s="209">
        <v>0</v>
      </c>
      <c r="R14" s="209">
        <v>0</v>
      </c>
      <c r="S14" s="209">
        <v>0</v>
      </c>
    </row>
    <row r="15" spans="1:19" ht="14.25" customHeight="1">
      <c r="A15" s="224"/>
      <c r="B15" s="225" t="s">
        <v>178</v>
      </c>
      <c r="C15" s="207">
        <v>756</v>
      </c>
      <c r="D15" s="208">
        <v>115</v>
      </c>
      <c r="E15" s="208">
        <v>2</v>
      </c>
      <c r="F15" s="208">
        <v>22</v>
      </c>
      <c r="G15" s="208">
        <v>25</v>
      </c>
      <c r="H15" s="208">
        <v>33</v>
      </c>
      <c r="I15" s="208">
        <v>313</v>
      </c>
      <c r="J15" s="208">
        <v>3</v>
      </c>
      <c r="K15" s="208">
        <v>42</v>
      </c>
      <c r="L15" s="208">
        <v>1</v>
      </c>
      <c r="M15" s="208">
        <v>20</v>
      </c>
      <c r="N15" s="208">
        <v>17</v>
      </c>
      <c r="O15" s="208">
        <v>9</v>
      </c>
      <c r="P15" s="208">
        <v>36</v>
      </c>
      <c r="Q15" s="208">
        <v>32</v>
      </c>
      <c r="R15" s="208">
        <v>7</v>
      </c>
      <c r="S15" s="208">
        <v>79</v>
      </c>
    </row>
    <row r="16" spans="1:19" ht="14.25" customHeight="1">
      <c r="A16" s="220" t="s">
        <v>147</v>
      </c>
      <c r="B16" s="222" t="s">
        <v>181</v>
      </c>
      <c r="C16" s="205">
        <v>756</v>
      </c>
      <c r="D16" s="209">
        <v>115</v>
      </c>
      <c r="E16" s="209">
        <v>2</v>
      </c>
      <c r="F16" s="209">
        <v>22</v>
      </c>
      <c r="G16" s="209">
        <v>25</v>
      </c>
      <c r="H16" s="209">
        <v>33</v>
      </c>
      <c r="I16" s="209">
        <v>313</v>
      </c>
      <c r="J16" s="209">
        <v>3</v>
      </c>
      <c r="K16" s="209">
        <v>42</v>
      </c>
      <c r="L16" s="209">
        <v>1</v>
      </c>
      <c r="M16" s="209">
        <v>20</v>
      </c>
      <c r="N16" s="209">
        <v>17</v>
      </c>
      <c r="O16" s="209">
        <v>9</v>
      </c>
      <c r="P16" s="209">
        <v>36</v>
      </c>
      <c r="Q16" s="209">
        <v>32</v>
      </c>
      <c r="R16" s="209">
        <v>7</v>
      </c>
      <c r="S16" s="209">
        <v>79</v>
      </c>
    </row>
    <row r="17" spans="1:19" ht="14.25" customHeight="1">
      <c r="A17" s="220"/>
      <c r="B17" s="223" t="s">
        <v>182</v>
      </c>
      <c r="C17" s="206">
        <v>0</v>
      </c>
      <c r="D17" s="209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0</v>
      </c>
      <c r="L17" s="209">
        <v>0</v>
      </c>
      <c r="M17" s="209">
        <v>0</v>
      </c>
      <c r="N17" s="209">
        <v>0</v>
      </c>
      <c r="O17" s="209">
        <v>0</v>
      </c>
      <c r="P17" s="209">
        <v>0</v>
      </c>
      <c r="Q17" s="209">
        <v>0</v>
      </c>
      <c r="R17" s="209">
        <v>0</v>
      </c>
      <c r="S17" s="209">
        <v>0</v>
      </c>
    </row>
    <row r="18" spans="1:19" ht="14.25" customHeight="1">
      <c r="A18" s="224"/>
      <c r="B18" s="225" t="s">
        <v>178</v>
      </c>
      <c r="C18" s="207">
        <v>760</v>
      </c>
      <c r="D18" s="208">
        <v>116</v>
      </c>
      <c r="E18" s="208">
        <v>2</v>
      </c>
      <c r="F18" s="208">
        <v>18</v>
      </c>
      <c r="G18" s="208">
        <v>20</v>
      </c>
      <c r="H18" s="208">
        <v>21</v>
      </c>
      <c r="I18" s="208">
        <v>298</v>
      </c>
      <c r="J18" s="208">
        <v>12</v>
      </c>
      <c r="K18" s="208">
        <v>28</v>
      </c>
      <c r="L18" s="208">
        <v>0</v>
      </c>
      <c r="M18" s="208">
        <v>36</v>
      </c>
      <c r="N18" s="208">
        <v>14</v>
      </c>
      <c r="O18" s="208">
        <v>8</v>
      </c>
      <c r="P18" s="208">
        <v>65</v>
      </c>
      <c r="Q18" s="208">
        <v>29</v>
      </c>
      <c r="R18" s="208">
        <v>12</v>
      </c>
      <c r="S18" s="208">
        <v>81</v>
      </c>
    </row>
    <row r="19" spans="1:19" ht="14.25" customHeight="1">
      <c r="A19" s="220" t="s">
        <v>148</v>
      </c>
      <c r="B19" s="222" t="s">
        <v>181</v>
      </c>
      <c r="C19" s="205">
        <v>760</v>
      </c>
      <c r="D19" s="209">
        <v>116</v>
      </c>
      <c r="E19" s="209">
        <v>2</v>
      </c>
      <c r="F19" s="209">
        <v>18</v>
      </c>
      <c r="G19" s="209">
        <v>20</v>
      </c>
      <c r="H19" s="209">
        <v>21</v>
      </c>
      <c r="I19" s="209">
        <v>298</v>
      </c>
      <c r="J19" s="209">
        <v>12</v>
      </c>
      <c r="K19" s="209">
        <v>28</v>
      </c>
      <c r="L19" s="209">
        <v>0</v>
      </c>
      <c r="M19" s="209">
        <v>36</v>
      </c>
      <c r="N19" s="209">
        <v>14</v>
      </c>
      <c r="O19" s="209">
        <v>8</v>
      </c>
      <c r="P19" s="209">
        <v>65</v>
      </c>
      <c r="Q19" s="209">
        <v>29</v>
      </c>
      <c r="R19" s="209">
        <v>12</v>
      </c>
      <c r="S19" s="209">
        <v>81</v>
      </c>
    </row>
    <row r="20" spans="1:19" ht="14.25" customHeight="1">
      <c r="A20" s="220"/>
      <c r="B20" s="223" t="s">
        <v>182</v>
      </c>
      <c r="C20" s="206">
        <v>0</v>
      </c>
      <c r="D20" s="209">
        <v>0</v>
      </c>
      <c r="E20" s="209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09">
        <v>0</v>
      </c>
      <c r="O20" s="209">
        <v>0</v>
      </c>
      <c r="P20" s="209">
        <v>0</v>
      </c>
      <c r="Q20" s="209">
        <v>0</v>
      </c>
      <c r="R20" s="209">
        <v>0</v>
      </c>
      <c r="S20" s="209">
        <v>0</v>
      </c>
    </row>
    <row r="21" spans="1:19" ht="14.25" customHeight="1">
      <c r="A21" s="224"/>
      <c r="B21" s="225" t="s">
        <v>178</v>
      </c>
      <c r="C21" s="207">
        <v>354</v>
      </c>
      <c r="D21" s="208">
        <v>43</v>
      </c>
      <c r="E21" s="208">
        <v>0</v>
      </c>
      <c r="F21" s="208">
        <v>15</v>
      </c>
      <c r="G21" s="208">
        <v>15</v>
      </c>
      <c r="H21" s="208">
        <v>13</v>
      </c>
      <c r="I21" s="208">
        <v>112</v>
      </c>
      <c r="J21" s="208">
        <v>8</v>
      </c>
      <c r="K21" s="208">
        <v>23</v>
      </c>
      <c r="L21" s="208">
        <v>0</v>
      </c>
      <c r="M21" s="208">
        <v>11</v>
      </c>
      <c r="N21" s="208">
        <v>6</v>
      </c>
      <c r="O21" s="208">
        <v>1</v>
      </c>
      <c r="P21" s="208">
        <v>42</v>
      </c>
      <c r="Q21" s="208">
        <v>13</v>
      </c>
      <c r="R21" s="208">
        <v>3</v>
      </c>
      <c r="S21" s="208">
        <v>49</v>
      </c>
    </row>
    <row r="22" spans="1:19" ht="14.25" customHeight="1">
      <c r="A22" s="220" t="s">
        <v>149</v>
      </c>
      <c r="B22" s="222" t="s">
        <v>181</v>
      </c>
      <c r="C22" s="205">
        <v>354</v>
      </c>
      <c r="D22" s="209">
        <v>43</v>
      </c>
      <c r="E22" s="209">
        <v>0</v>
      </c>
      <c r="F22" s="209">
        <v>15</v>
      </c>
      <c r="G22" s="209">
        <v>15</v>
      </c>
      <c r="H22" s="209">
        <v>13</v>
      </c>
      <c r="I22" s="209">
        <v>112</v>
      </c>
      <c r="J22" s="209">
        <v>8</v>
      </c>
      <c r="K22" s="209">
        <v>23</v>
      </c>
      <c r="L22" s="209">
        <v>0</v>
      </c>
      <c r="M22" s="209">
        <v>11</v>
      </c>
      <c r="N22" s="209">
        <v>6</v>
      </c>
      <c r="O22" s="209">
        <v>1</v>
      </c>
      <c r="P22" s="209">
        <v>42</v>
      </c>
      <c r="Q22" s="209">
        <v>13</v>
      </c>
      <c r="R22" s="209">
        <v>3</v>
      </c>
      <c r="S22" s="209">
        <v>49</v>
      </c>
    </row>
    <row r="23" spans="1:19" ht="14.25" customHeight="1">
      <c r="A23" s="220"/>
      <c r="B23" s="223" t="s">
        <v>182</v>
      </c>
      <c r="C23" s="206">
        <v>0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v>0</v>
      </c>
      <c r="M23" s="209">
        <v>0</v>
      </c>
      <c r="N23" s="209">
        <v>0</v>
      </c>
      <c r="O23" s="209">
        <v>0</v>
      </c>
      <c r="P23" s="209">
        <v>0</v>
      </c>
      <c r="Q23" s="209">
        <v>0</v>
      </c>
      <c r="R23" s="209">
        <v>0</v>
      </c>
      <c r="S23" s="209">
        <v>0</v>
      </c>
    </row>
    <row r="24" spans="1:19" ht="14.25" customHeight="1">
      <c r="A24" s="224"/>
      <c r="B24" s="225" t="s">
        <v>178</v>
      </c>
      <c r="C24" s="207">
        <v>37</v>
      </c>
      <c r="D24" s="208">
        <v>4</v>
      </c>
      <c r="E24" s="208">
        <v>0</v>
      </c>
      <c r="F24" s="208">
        <v>1</v>
      </c>
      <c r="G24" s="208">
        <v>1</v>
      </c>
      <c r="H24" s="208">
        <v>1</v>
      </c>
      <c r="I24" s="208">
        <v>14</v>
      </c>
      <c r="J24" s="208">
        <v>1</v>
      </c>
      <c r="K24" s="208">
        <v>1</v>
      </c>
      <c r="L24" s="208">
        <v>0</v>
      </c>
      <c r="M24" s="208">
        <v>2</v>
      </c>
      <c r="N24" s="208">
        <v>0</v>
      </c>
      <c r="O24" s="208">
        <v>0</v>
      </c>
      <c r="P24" s="208">
        <v>9</v>
      </c>
      <c r="Q24" s="208">
        <v>0</v>
      </c>
      <c r="R24" s="208">
        <v>0</v>
      </c>
      <c r="S24" s="208">
        <v>3</v>
      </c>
    </row>
    <row r="25" spans="1:19" ht="14.25" customHeight="1">
      <c r="A25" s="220" t="s">
        <v>150</v>
      </c>
      <c r="B25" s="222" t="s">
        <v>181</v>
      </c>
      <c r="C25" s="205">
        <v>37</v>
      </c>
      <c r="D25" s="209">
        <v>4</v>
      </c>
      <c r="E25" s="209">
        <v>0</v>
      </c>
      <c r="F25" s="209">
        <v>1</v>
      </c>
      <c r="G25" s="209">
        <v>1</v>
      </c>
      <c r="H25" s="209">
        <v>1</v>
      </c>
      <c r="I25" s="209">
        <v>14</v>
      </c>
      <c r="J25" s="209">
        <v>1</v>
      </c>
      <c r="K25" s="209">
        <v>1</v>
      </c>
      <c r="L25" s="209">
        <v>0</v>
      </c>
      <c r="M25" s="209">
        <v>2</v>
      </c>
      <c r="N25" s="209">
        <v>0</v>
      </c>
      <c r="O25" s="209">
        <v>0</v>
      </c>
      <c r="P25" s="209">
        <v>9</v>
      </c>
      <c r="Q25" s="209">
        <v>0</v>
      </c>
      <c r="R25" s="209">
        <v>0</v>
      </c>
      <c r="S25" s="209">
        <v>3</v>
      </c>
    </row>
    <row r="26" spans="1:19" ht="14.25" customHeight="1">
      <c r="A26" s="220"/>
      <c r="B26" s="223" t="s">
        <v>182</v>
      </c>
      <c r="C26" s="206">
        <v>0</v>
      </c>
      <c r="D26" s="209">
        <v>0</v>
      </c>
      <c r="E26" s="209">
        <v>0</v>
      </c>
      <c r="F26" s="209">
        <v>0</v>
      </c>
      <c r="G26" s="209">
        <v>0</v>
      </c>
      <c r="H26" s="209">
        <v>0</v>
      </c>
      <c r="I26" s="209">
        <v>0</v>
      </c>
      <c r="J26" s="209">
        <v>0</v>
      </c>
      <c r="K26" s="209">
        <v>0</v>
      </c>
      <c r="L26" s="209">
        <v>0</v>
      </c>
      <c r="M26" s="209">
        <v>0</v>
      </c>
      <c r="N26" s="209">
        <v>0</v>
      </c>
      <c r="O26" s="209">
        <v>0</v>
      </c>
      <c r="P26" s="209">
        <v>0</v>
      </c>
      <c r="Q26" s="209">
        <v>0</v>
      </c>
      <c r="R26" s="209">
        <v>0</v>
      </c>
      <c r="S26" s="209">
        <v>0</v>
      </c>
    </row>
    <row r="27" spans="1:19" ht="14.25" customHeight="1">
      <c r="A27" s="224"/>
      <c r="B27" s="225" t="s">
        <v>178</v>
      </c>
      <c r="C27" s="207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08">
        <v>0</v>
      </c>
      <c r="R27" s="208">
        <v>0</v>
      </c>
      <c r="S27" s="208">
        <v>0</v>
      </c>
    </row>
    <row r="28" spans="1:19" ht="14.25" customHeight="1">
      <c r="A28" s="220" t="s">
        <v>183</v>
      </c>
      <c r="B28" s="222" t="s">
        <v>181</v>
      </c>
      <c r="C28" s="205">
        <v>0</v>
      </c>
      <c r="D28" s="209">
        <v>0</v>
      </c>
      <c r="E28" s="209">
        <v>0</v>
      </c>
      <c r="F28" s="209">
        <v>0</v>
      </c>
      <c r="G28" s="209">
        <v>0</v>
      </c>
      <c r="H28" s="209">
        <v>0</v>
      </c>
      <c r="I28" s="209">
        <v>0</v>
      </c>
      <c r="J28" s="209">
        <v>0</v>
      </c>
      <c r="K28" s="209">
        <v>0</v>
      </c>
      <c r="L28" s="209">
        <v>0</v>
      </c>
      <c r="M28" s="209">
        <v>0</v>
      </c>
      <c r="N28" s="209">
        <v>0</v>
      </c>
      <c r="O28" s="209">
        <v>0</v>
      </c>
      <c r="P28" s="209">
        <v>0</v>
      </c>
      <c r="Q28" s="209">
        <v>0</v>
      </c>
      <c r="R28" s="209">
        <v>0</v>
      </c>
      <c r="S28" s="209">
        <v>0</v>
      </c>
    </row>
    <row r="29" spans="1:19" ht="14.25" customHeight="1">
      <c r="A29" s="220"/>
      <c r="B29" s="223" t="s">
        <v>182</v>
      </c>
      <c r="C29" s="206">
        <v>0</v>
      </c>
      <c r="D29" s="209">
        <v>0</v>
      </c>
      <c r="E29" s="209">
        <v>0</v>
      </c>
      <c r="F29" s="209"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v>0</v>
      </c>
      <c r="M29" s="209">
        <v>0</v>
      </c>
      <c r="N29" s="209">
        <v>0</v>
      </c>
      <c r="O29" s="209">
        <v>0</v>
      </c>
      <c r="P29" s="209">
        <v>0</v>
      </c>
      <c r="Q29" s="209">
        <v>0</v>
      </c>
      <c r="R29" s="209">
        <v>0</v>
      </c>
      <c r="S29" s="209">
        <v>0</v>
      </c>
    </row>
    <row r="30" spans="1:19" ht="14.25" customHeight="1">
      <c r="A30" s="224"/>
      <c r="B30" s="225" t="s">
        <v>178</v>
      </c>
      <c r="C30" s="207">
        <v>0</v>
      </c>
      <c r="D30" s="208">
        <v>0</v>
      </c>
      <c r="E30" s="208">
        <v>0</v>
      </c>
      <c r="F30" s="208">
        <v>0</v>
      </c>
      <c r="G30" s="208">
        <v>0</v>
      </c>
      <c r="H30" s="208">
        <v>0</v>
      </c>
      <c r="I30" s="208">
        <v>0</v>
      </c>
      <c r="J30" s="208">
        <v>0</v>
      </c>
      <c r="K30" s="208">
        <v>0</v>
      </c>
      <c r="L30" s="208">
        <v>0</v>
      </c>
      <c r="M30" s="208">
        <v>0</v>
      </c>
      <c r="N30" s="208">
        <v>0</v>
      </c>
      <c r="O30" s="208">
        <v>0</v>
      </c>
      <c r="P30" s="208">
        <v>0</v>
      </c>
      <c r="Q30" s="208">
        <v>0</v>
      </c>
      <c r="R30" s="208">
        <v>0</v>
      </c>
      <c r="S30" s="208">
        <v>0</v>
      </c>
    </row>
    <row r="31" spans="1:19" ht="14.25" customHeight="1">
      <c r="A31" s="220" t="s">
        <v>151</v>
      </c>
      <c r="B31" s="222" t="s">
        <v>181</v>
      </c>
      <c r="C31" s="205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  <c r="M31" s="209">
        <v>0</v>
      </c>
      <c r="N31" s="209">
        <v>0</v>
      </c>
      <c r="O31" s="209">
        <v>0</v>
      </c>
      <c r="P31" s="209">
        <v>0</v>
      </c>
      <c r="Q31" s="209">
        <v>0</v>
      </c>
      <c r="R31" s="209">
        <v>0</v>
      </c>
      <c r="S31" s="209">
        <v>0</v>
      </c>
    </row>
    <row r="32" spans="1:19" ht="14.25" customHeight="1" thickBot="1">
      <c r="A32" s="226"/>
      <c r="B32" s="227" t="s">
        <v>182</v>
      </c>
      <c r="C32" s="210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1">
        <v>0</v>
      </c>
      <c r="R32" s="211">
        <v>0</v>
      </c>
      <c r="S32" s="211">
        <v>0</v>
      </c>
    </row>
    <row r="35" spans="1:18" ht="19.5" customHeight="1" thickBot="1">
      <c r="A35" s="293" t="s">
        <v>184</v>
      </c>
      <c r="R35" s="218" t="s">
        <v>169</v>
      </c>
    </row>
    <row r="36" spans="1:18" ht="21" customHeight="1">
      <c r="A36" s="228" t="s">
        <v>170</v>
      </c>
      <c r="B36" s="219" t="s">
        <v>153</v>
      </c>
      <c r="C36" s="219" t="s">
        <v>154</v>
      </c>
      <c r="D36" s="219" t="s">
        <v>63</v>
      </c>
      <c r="E36" s="219" t="s">
        <v>64</v>
      </c>
      <c r="F36" s="219" t="s">
        <v>65</v>
      </c>
      <c r="G36" s="219" t="s">
        <v>171</v>
      </c>
      <c r="H36" s="219" t="s">
        <v>67</v>
      </c>
      <c r="I36" s="219" t="s">
        <v>90</v>
      </c>
      <c r="J36" s="219" t="s">
        <v>172</v>
      </c>
      <c r="K36" s="219" t="s">
        <v>173</v>
      </c>
      <c r="L36" s="219" t="s">
        <v>174</v>
      </c>
      <c r="M36" s="219" t="s">
        <v>72</v>
      </c>
      <c r="N36" s="219" t="s">
        <v>73</v>
      </c>
      <c r="O36" s="219" t="s">
        <v>175</v>
      </c>
      <c r="P36" s="219" t="s">
        <v>75</v>
      </c>
      <c r="Q36" s="219" t="s">
        <v>176</v>
      </c>
      <c r="R36" s="219" t="s">
        <v>177</v>
      </c>
    </row>
    <row r="37" spans="1:18" ht="17.25" customHeight="1">
      <c r="A37" s="229" t="s">
        <v>180</v>
      </c>
      <c r="B37" s="230">
        <v>4492</v>
      </c>
      <c r="C37" s="206">
        <v>784</v>
      </c>
      <c r="D37" s="206">
        <v>12</v>
      </c>
      <c r="E37" s="206">
        <v>115</v>
      </c>
      <c r="F37" s="206">
        <v>155</v>
      </c>
      <c r="G37" s="206">
        <v>186</v>
      </c>
      <c r="H37" s="206">
        <v>1946</v>
      </c>
      <c r="I37" s="206">
        <v>41</v>
      </c>
      <c r="J37" s="206">
        <v>155</v>
      </c>
      <c r="K37" s="206">
        <v>6</v>
      </c>
      <c r="L37" s="206">
        <v>135</v>
      </c>
      <c r="M37" s="206">
        <v>86</v>
      </c>
      <c r="N37" s="206">
        <v>38</v>
      </c>
      <c r="O37" s="206">
        <v>280</v>
      </c>
      <c r="P37" s="206">
        <v>148</v>
      </c>
      <c r="Q37" s="206">
        <v>40</v>
      </c>
      <c r="R37" s="206">
        <v>365</v>
      </c>
    </row>
    <row r="38" spans="1:18" ht="17.25" customHeight="1">
      <c r="A38" s="229" t="s">
        <v>152</v>
      </c>
      <c r="B38" s="231">
        <v>2943</v>
      </c>
      <c r="C38" s="206">
        <v>433</v>
      </c>
      <c r="D38" s="206">
        <v>3</v>
      </c>
      <c r="E38" s="206">
        <v>79</v>
      </c>
      <c r="F38" s="206">
        <v>83</v>
      </c>
      <c r="G38" s="206">
        <v>77</v>
      </c>
      <c r="H38" s="206">
        <v>1508</v>
      </c>
      <c r="I38" s="206">
        <v>4</v>
      </c>
      <c r="J38" s="206">
        <v>68</v>
      </c>
      <c r="K38" s="206">
        <v>6</v>
      </c>
      <c r="L38" s="206">
        <v>49</v>
      </c>
      <c r="M38" s="206">
        <v>30</v>
      </c>
      <c r="N38" s="206">
        <v>19</v>
      </c>
      <c r="O38" s="206">
        <v>212</v>
      </c>
      <c r="P38" s="206">
        <v>50</v>
      </c>
      <c r="Q38" s="206">
        <v>34</v>
      </c>
      <c r="R38" s="206">
        <v>288</v>
      </c>
    </row>
    <row r="39" spans="1:18" ht="17.25" customHeight="1">
      <c r="A39" s="229" t="s">
        <v>185</v>
      </c>
      <c r="B39" s="231">
        <v>1312</v>
      </c>
      <c r="C39" s="206">
        <v>267</v>
      </c>
      <c r="D39" s="206">
        <v>5</v>
      </c>
      <c r="E39" s="206">
        <v>25</v>
      </c>
      <c r="F39" s="206">
        <v>55</v>
      </c>
      <c r="G39" s="206">
        <v>90</v>
      </c>
      <c r="H39" s="206">
        <v>437</v>
      </c>
      <c r="I39" s="206">
        <v>22</v>
      </c>
      <c r="J39" s="206">
        <v>54</v>
      </c>
      <c r="K39" s="206">
        <v>0</v>
      </c>
      <c r="L39" s="206">
        <v>75</v>
      </c>
      <c r="M39" s="206">
        <v>50</v>
      </c>
      <c r="N39" s="206">
        <v>11</v>
      </c>
      <c r="O39" s="206">
        <v>59</v>
      </c>
      <c r="P39" s="206">
        <v>86</v>
      </c>
      <c r="Q39" s="206">
        <v>3</v>
      </c>
      <c r="R39" s="206">
        <v>73</v>
      </c>
    </row>
    <row r="40" spans="1:18" ht="17.25" customHeight="1">
      <c r="A40" s="229" t="s">
        <v>186</v>
      </c>
      <c r="B40" s="231">
        <v>94</v>
      </c>
      <c r="C40" s="206">
        <v>42</v>
      </c>
      <c r="D40" s="206">
        <v>1</v>
      </c>
      <c r="E40" s="206">
        <v>0</v>
      </c>
      <c r="F40" s="206">
        <v>4</v>
      </c>
      <c r="G40" s="206">
        <v>5</v>
      </c>
      <c r="H40" s="206">
        <v>0</v>
      </c>
      <c r="I40" s="206">
        <v>1</v>
      </c>
      <c r="J40" s="206">
        <v>13</v>
      </c>
      <c r="K40" s="206">
        <v>0</v>
      </c>
      <c r="L40" s="206">
        <v>6</v>
      </c>
      <c r="M40" s="206">
        <v>3</v>
      </c>
      <c r="N40" s="206">
        <v>1</v>
      </c>
      <c r="O40" s="206">
        <v>5</v>
      </c>
      <c r="P40" s="206">
        <v>7</v>
      </c>
      <c r="Q40" s="206">
        <v>2</v>
      </c>
      <c r="R40" s="206">
        <v>4</v>
      </c>
    </row>
    <row r="41" spans="1:18" ht="17.25" customHeight="1">
      <c r="A41" s="229" t="s">
        <v>187</v>
      </c>
      <c r="B41" s="231">
        <v>100</v>
      </c>
      <c r="C41" s="206">
        <v>36</v>
      </c>
      <c r="D41" s="206">
        <v>2</v>
      </c>
      <c r="E41" s="206">
        <v>6</v>
      </c>
      <c r="F41" s="206">
        <v>10</v>
      </c>
      <c r="G41" s="206">
        <v>7</v>
      </c>
      <c r="H41" s="206">
        <v>1</v>
      </c>
      <c r="I41" s="206">
        <v>4</v>
      </c>
      <c r="J41" s="206">
        <v>14</v>
      </c>
      <c r="K41" s="206">
        <v>0</v>
      </c>
      <c r="L41" s="206">
        <v>4</v>
      </c>
      <c r="M41" s="206">
        <v>2</v>
      </c>
      <c r="N41" s="206">
        <v>6</v>
      </c>
      <c r="O41" s="206">
        <v>4</v>
      </c>
      <c r="P41" s="206">
        <v>3</v>
      </c>
      <c r="Q41" s="206">
        <v>1</v>
      </c>
      <c r="R41" s="206">
        <v>0</v>
      </c>
    </row>
    <row r="42" spans="1:18" ht="17.25" customHeight="1">
      <c r="A42" s="229" t="s">
        <v>188</v>
      </c>
      <c r="B42" s="231">
        <v>43</v>
      </c>
      <c r="C42" s="206">
        <v>6</v>
      </c>
      <c r="D42" s="206">
        <v>1</v>
      </c>
      <c r="E42" s="206">
        <v>5</v>
      </c>
      <c r="F42" s="206">
        <v>3</v>
      </c>
      <c r="G42" s="206">
        <v>7</v>
      </c>
      <c r="H42" s="206">
        <v>0</v>
      </c>
      <c r="I42" s="206">
        <v>10</v>
      </c>
      <c r="J42" s="206">
        <v>6</v>
      </c>
      <c r="K42" s="206">
        <v>0</v>
      </c>
      <c r="L42" s="206">
        <v>1</v>
      </c>
      <c r="M42" s="206">
        <v>1</v>
      </c>
      <c r="N42" s="206">
        <v>1</v>
      </c>
      <c r="O42" s="206">
        <v>0</v>
      </c>
      <c r="P42" s="206">
        <v>2</v>
      </c>
      <c r="Q42" s="206">
        <v>0</v>
      </c>
      <c r="R42" s="206">
        <v>0</v>
      </c>
    </row>
    <row r="43" spans="1:18" ht="17.25" customHeight="1" thickBot="1">
      <c r="A43" s="232" t="s">
        <v>151</v>
      </c>
      <c r="B43" s="233">
        <v>0</v>
      </c>
      <c r="C43" s="210">
        <v>0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</row>
  </sheetData>
  <mergeCells count="1">
    <mergeCell ref="A2:B2"/>
  </mergeCells>
  <phoneticPr fontId="2"/>
  <pageMargins left="0.78740157480314965" right="0.78740157480314965" top="0.78740157480314965" bottom="0.59055118110236227" header="0.51181102362204722" footer="0.51181102362204722"/>
  <pageSetup paperSize="9" scale="70" orientation="landscape" horizontalDpi="4294967292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9"/>
  <sheetViews>
    <sheetView showGridLines="0" workbookViewId="0">
      <selection activeCell="D3" sqref="D3:T59"/>
    </sheetView>
  </sheetViews>
  <sheetFormatPr defaultRowHeight="13.5"/>
  <cols>
    <col min="1" max="1" width="14.375" style="1" customWidth="1"/>
    <col min="2" max="2" width="3.5" style="1" customWidth="1"/>
    <col min="3" max="3" width="10.125" style="1" customWidth="1"/>
    <col min="4" max="20" width="6.875" style="1" customWidth="1"/>
    <col min="21" max="16384" width="9" style="1"/>
  </cols>
  <sheetData>
    <row r="1" spans="1:20" ht="19.5" customHeight="1" thickBot="1">
      <c r="A1" s="55" t="s">
        <v>189</v>
      </c>
      <c r="T1" s="81" t="s">
        <v>169</v>
      </c>
    </row>
    <row r="2" spans="1:20" ht="21" customHeight="1">
      <c r="A2" s="362" t="s">
        <v>170</v>
      </c>
      <c r="B2" s="362"/>
      <c r="C2" s="363"/>
      <c r="D2" s="234" t="s">
        <v>153</v>
      </c>
      <c r="E2" s="234" t="s">
        <v>154</v>
      </c>
      <c r="F2" s="234" t="s">
        <v>63</v>
      </c>
      <c r="G2" s="234" t="s">
        <v>64</v>
      </c>
      <c r="H2" s="234" t="s">
        <v>65</v>
      </c>
      <c r="I2" s="234" t="s">
        <v>171</v>
      </c>
      <c r="J2" s="234" t="s">
        <v>67</v>
      </c>
      <c r="K2" s="234" t="s">
        <v>90</v>
      </c>
      <c r="L2" s="234" t="s">
        <v>172</v>
      </c>
      <c r="M2" s="234" t="s">
        <v>173</v>
      </c>
      <c r="N2" s="234" t="s">
        <v>174</v>
      </c>
      <c r="O2" s="234" t="s">
        <v>72</v>
      </c>
      <c r="P2" s="234" t="s">
        <v>73</v>
      </c>
      <c r="Q2" s="234" t="s">
        <v>175</v>
      </c>
      <c r="R2" s="234" t="s">
        <v>75</v>
      </c>
      <c r="S2" s="234" t="s">
        <v>176</v>
      </c>
      <c r="T2" s="234" t="s">
        <v>177</v>
      </c>
    </row>
    <row r="3" spans="1:20">
      <c r="A3" s="235"/>
      <c r="B3" s="357" t="s">
        <v>190</v>
      </c>
      <c r="C3" s="364"/>
      <c r="D3" s="301">
        <v>58</v>
      </c>
      <c r="E3" s="301">
        <v>6</v>
      </c>
      <c r="F3" s="301">
        <v>0</v>
      </c>
      <c r="G3" s="301">
        <v>25</v>
      </c>
      <c r="H3" s="301">
        <v>3</v>
      </c>
      <c r="I3" s="301">
        <v>1</v>
      </c>
      <c r="J3" s="301">
        <v>0</v>
      </c>
      <c r="K3" s="301">
        <v>7</v>
      </c>
      <c r="L3" s="301">
        <v>2</v>
      </c>
      <c r="M3" s="301">
        <v>0</v>
      </c>
      <c r="N3" s="301">
        <v>4</v>
      </c>
      <c r="O3" s="301">
        <v>0</v>
      </c>
      <c r="P3" s="301">
        <v>4</v>
      </c>
      <c r="Q3" s="301">
        <v>6</v>
      </c>
      <c r="R3" s="301">
        <v>0</v>
      </c>
      <c r="S3" s="301">
        <v>0</v>
      </c>
      <c r="T3" s="301">
        <v>0</v>
      </c>
    </row>
    <row r="4" spans="1:20">
      <c r="A4" s="235" t="s">
        <v>180</v>
      </c>
      <c r="B4" s="358" t="s">
        <v>191</v>
      </c>
      <c r="C4" s="365"/>
      <c r="D4" s="301">
        <v>21</v>
      </c>
      <c r="E4" s="301">
        <v>6</v>
      </c>
      <c r="F4" s="301">
        <v>0</v>
      </c>
      <c r="G4" s="301">
        <v>3</v>
      </c>
      <c r="H4" s="301">
        <v>0</v>
      </c>
      <c r="I4" s="301">
        <v>0</v>
      </c>
      <c r="J4" s="301">
        <v>0</v>
      </c>
      <c r="K4" s="301">
        <v>6</v>
      </c>
      <c r="L4" s="301">
        <v>2</v>
      </c>
      <c r="M4" s="301">
        <v>0</v>
      </c>
      <c r="N4" s="301">
        <v>0</v>
      </c>
      <c r="O4" s="301">
        <v>0</v>
      </c>
      <c r="P4" s="301">
        <v>4</v>
      </c>
      <c r="Q4" s="301">
        <v>0</v>
      </c>
      <c r="R4" s="301">
        <v>0</v>
      </c>
      <c r="S4" s="301">
        <v>0</v>
      </c>
      <c r="T4" s="301">
        <v>0</v>
      </c>
    </row>
    <row r="5" spans="1:20">
      <c r="A5" s="235"/>
      <c r="B5" s="359" t="s">
        <v>192</v>
      </c>
      <c r="C5" s="366"/>
      <c r="D5" s="301">
        <v>37</v>
      </c>
      <c r="E5" s="301">
        <v>0</v>
      </c>
      <c r="F5" s="301">
        <v>0</v>
      </c>
      <c r="G5" s="301">
        <v>22</v>
      </c>
      <c r="H5" s="301">
        <v>3</v>
      </c>
      <c r="I5" s="301">
        <v>1</v>
      </c>
      <c r="J5" s="301">
        <v>0</v>
      </c>
      <c r="K5" s="301">
        <v>1</v>
      </c>
      <c r="L5" s="301">
        <v>0</v>
      </c>
      <c r="M5" s="301">
        <v>0</v>
      </c>
      <c r="N5" s="301">
        <v>4</v>
      </c>
      <c r="O5" s="301">
        <v>0</v>
      </c>
      <c r="P5" s="301">
        <v>0</v>
      </c>
      <c r="Q5" s="301">
        <v>6</v>
      </c>
      <c r="R5" s="301">
        <v>0</v>
      </c>
      <c r="S5" s="301">
        <v>0</v>
      </c>
      <c r="T5" s="301">
        <v>0</v>
      </c>
    </row>
    <row r="6" spans="1:20">
      <c r="A6" s="357" t="s">
        <v>117</v>
      </c>
      <c r="B6" s="236"/>
      <c r="C6" s="237" t="s">
        <v>193</v>
      </c>
      <c r="D6" s="302">
        <v>0</v>
      </c>
      <c r="E6" s="302">
        <v>0</v>
      </c>
      <c r="F6" s="302">
        <v>0</v>
      </c>
      <c r="G6" s="302">
        <v>0</v>
      </c>
      <c r="H6" s="302">
        <v>0</v>
      </c>
      <c r="I6" s="302">
        <v>0</v>
      </c>
      <c r="J6" s="302">
        <v>0</v>
      </c>
      <c r="K6" s="302">
        <v>0</v>
      </c>
      <c r="L6" s="302">
        <v>0</v>
      </c>
      <c r="M6" s="302">
        <v>0</v>
      </c>
      <c r="N6" s="302">
        <v>0</v>
      </c>
      <c r="O6" s="302">
        <v>0</v>
      </c>
      <c r="P6" s="302">
        <v>0</v>
      </c>
      <c r="Q6" s="302">
        <v>0</v>
      </c>
      <c r="R6" s="302">
        <v>0</v>
      </c>
      <c r="S6" s="302">
        <v>0</v>
      </c>
      <c r="T6" s="302">
        <v>0</v>
      </c>
    </row>
    <row r="7" spans="1:20">
      <c r="A7" s="358"/>
      <c r="B7" s="238" t="s">
        <v>10</v>
      </c>
      <c r="C7" s="239" t="s">
        <v>181</v>
      </c>
      <c r="D7" s="303">
        <v>0</v>
      </c>
      <c r="E7" s="304">
        <v>0</v>
      </c>
      <c r="F7" s="304">
        <v>0</v>
      </c>
      <c r="G7" s="304">
        <v>0</v>
      </c>
      <c r="H7" s="304">
        <v>0</v>
      </c>
      <c r="I7" s="304">
        <v>0</v>
      </c>
      <c r="J7" s="304">
        <v>0</v>
      </c>
      <c r="K7" s="304">
        <v>0</v>
      </c>
      <c r="L7" s="304">
        <v>0</v>
      </c>
      <c r="M7" s="304">
        <v>0</v>
      </c>
      <c r="N7" s="304">
        <v>0</v>
      </c>
      <c r="O7" s="304">
        <v>0</v>
      </c>
      <c r="P7" s="304">
        <v>0</v>
      </c>
      <c r="Q7" s="304">
        <v>0</v>
      </c>
      <c r="R7" s="304">
        <v>0</v>
      </c>
      <c r="S7" s="304">
        <v>0</v>
      </c>
      <c r="T7" s="304">
        <v>0</v>
      </c>
    </row>
    <row r="8" spans="1:20">
      <c r="A8" s="358"/>
      <c r="B8" s="238"/>
      <c r="C8" s="239" t="s">
        <v>182</v>
      </c>
      <c r="D8" s="303">
        <v>0</v>
      </c>
      <c r="E8" s="304">
        <v>0</v>
      </c>
      <c r="F8" s="304">
        <v>0</v>
      </c>
      <c r="G8" s="304">
        <v>0</v>
      </c>
      <c r="H8" s="304">
        <v>0</v>
      </c>
      <c r="I8" s="304">
        <v>0</v>
      </c>
      <c r="J8" s="304">
        <v>0</v>
      </c>
      <c r="K8" s="304">
        <v>0</v>
      </c>
      <c r="L8" s="304">
        <v>0</v>
      </c>
      <c r="M8" s="304">
        <v>0</v>
      </c>
      <c r="N8" s="304">
        <v>0</v>
      </c>
      <c r="O8" s="304">
        <v>0</v>
      </c>
      <c r="P8" s="304">
        <v>0</v>
      </c>
      <c r="Q8" s="304">
        <v>0</v>
      </c>
      <c r="R8" s="304">
        <v>0</v>
      </c>
      <c r="S8" s="304">
        <v>0</v>
      </c>
      <c r="T8" s="304">
        <v>0</v>
      </c>
    </row>
    <row r="9" spans="1:20">
      <c r="A9" s="358"/>
      <c r="B9" s="240"/>
      <c r="C9" s="239" t="s">
        <v>178</v>
      </c>
      <c r="D9" s="305">
        <v>0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0</v>
      </c>
      <c r="L9" s="306">
        <v>0</v>
      </c>
      <c r="M9" s="306">
        <v>0</v>
      </c>
      <c r="N9" s="306">
        <v>0</v>
      </c>
      <c r="O9" s="306">
        <v>0</v>
      </c>
      <c r="P9" s="306">
        <v>0</v>
      </c>
      <c r="Q9" s="306">
        <v>0</v>
      </c>
      <c r="R9" s="306">
        <v>0</v>
      </c>
      <c r="S9" s="306">
        <v>0</v>
      </c>
      <c r="T9" s="306">
        <v>0</v>
      </c>
    </row>
    <row r="10" spans="1:20">
      <c r="A10" s="358"/>
      <c r="B10" s="238" t="s">
        <v>11</v>
      </c>
      <c r="C10" s="239" t="s">
        <v>181</v>
      </c>
      <c r="D10" s="303">
        <v>0</v>
      </c>
      <c r="E10" s="304">
        <v>0</v>
      </c>
      <c r="F10" s="304">
        <v>0</v>
      </c>
      <c r="G10" s="304">
        <v>0</v>
      </c>
      <c r="H10" s="304">
        <v>0</v>
      </c>
      <c r="I10" s="304">
        <v>0</v>
      </c>
      <c r="J10" s="304">
        <v>0</v>
      </c>
      <c r="K10" s="304">
        <v>0</v>
      </c>
      <c r="L10" s="304">
        <v>0</v>
      </c>
      <c r="M10" s="304">
        <v>0</v>
      </c>
      <c r="N10" s="304">
        <v>0</v>
      </c>
      <c r="O10" s="304">
        <v>0</v>
      </c>
      <c r="P10" s="304">
        <v>0</v>
      </c>
      <c r="Q10" s="304">
        <v>0</v>
      </c>
      <c r="R10" s="304">
        <v>0</v>
      </c>
      <c r="S10" s="304">
        <v>0</v>
      </c>
      <c r="T10" s="304">
        <v>0</v>
      </c>
    </row>
    <row r="11" spans="1:20">
      <c r="A11" s="359"/>
      <c r="B11" s="241"/>
      <c r="C11" s="242" t="s">
        <v>182</v>
      </c>
      <c r="D11" s="307">
        <v>0</v>
      </c>
      <c r="E11" s="308">
        <v>0</v>
      </c>
      <c r="F11" s="308">
        <v>0</v>
      </c>
      <c r="G11" s="308">
        <v>0</v>
      </c>
      <c r="H11" s="308">
        <v>0</v>
      </c>
      <c r="I11" s="308">
        <v>0</v>
      </c>
      <c r="J11" s="308">
        <v>0</v>
      </c>
      <c r="K11" s="308">
        <v>0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0</v>
      </c>
      <c r="R11" s="308">
        <v>0</v>
      </c>
      <c r="S11" s="308">
        <v>0</v>
      </c>
      <c r="T11" s="308">
        <v>0</v>
      </c>
    </row>
    <row r="12" spans="1:20">
      <c r="A12" s="358" t="s">
        <v>145</v>
      </c>
      <c r="B12" s="238"/>
      <c r="C12" s="243" t="s">
        <v>194</v>
      </c>
      <c r="D12" s="301">
        <v>0</v>
      </c>
      <c r="E12" s="304">
        <v>0</v>
      </c>
      <c r="F12" s="304">
        <v>0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  <c r="L12" s="304">
        <v>0</v>
      </c>
      <c r="M12" s="304">
        <v>0</v>
      </c>
      <c r="N12" s="304">
        <v>0</v>
      </c>
      <c r="O12" s="304">
        <v>0</v>
      </c>
      <c r="P12" s="304">
        <v>0</v>
      </c>
      <c r="Q12" s="304">
        <v>0</v>
      </c>
      <c r="R12" s="304">
        <v>0</v>
      </c>
      <c r="S12" s="304">
        <v>0</v>
      </c>
      <c r="T12" s="304">
        <v>0</v>
      </c>
    </row>
    <row r="13" spans="1:20">
      <c r="A13" s="358"/>
      <c r="B13" s="238" t="s">
        <v>10</v>
      </c>
      <c r="C13" s="239" t="s">
        <v>181</v>
      </c>
      <c r="D13" s="303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304">
        <v>0</v>
      </c>
      <c r="N13" s="304">
        <v>0</v>
      </c>
      <c r="O13" s="304">
        <v>0</v>
      </c>
      <c r="P13" s="304">
        <v>0</v>
      </c>
      <c r="Q13" s="304">
        <v>0</v>
      </c>
      <c r="R13" s="304">
        <v>0</v>
      </c>
      <c r="S13" s="304">
        <v>0</v>
      </c>
      <c r="T13" s="304">
        <v>0</v>
      </c>
    </row>
    <row r="14" spans="1:20">
      <c r="A14" s="358"/>
      <c r="B14" s="238"/>
      <c r="C14" s="239" t="s">
        <v>182</v>
      </c>
      <c r="D14" s="303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0</v>
      </c>
      <c r="J14" s="304">
        <v>0</v>
      </c>
      <c r="K14" s="304">
        <v>0</v>
      </c>
      <c r="L14" s="304">
        <v>0</v>
      </c>
      <c r="M14" s="304">
        <v>0</v>
      </c>
      <c r="N14" s="304">
        <v>0</v>
      </c>
      <c r="O14" s="304">
        <v>0</v>
      </c>
      <c r="P14" s="304">
        <v>0</v>
      </c>
      <c r="Q14" s="304">
        <v>0</v>
      </c>
      <c r="R14" s="304">
        <v>0</v>
      </c>
      <c r="S14" s="304">
        <v>0</v>
      </c>
      <c r="T14" s="304">
        <v>0</v>
      </c>
    </row>
    <row r="15" spans="1:20">
      <c r="A15" s="358"/>
      <c r="B15" s="240"/>
      <c r="C15" s="239" t="s">
        <v>194</v>
      </c>
      <c r="D15" s="305">
        <v>2</v>
      </c>
      <c r="E15" s="306">
        <v>1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1</v>
      </c>
      <c r="L15" s="306">
        <v>0</v>
      </c>
      <c r="M15" s="306">
        <v>0</v>
      </c>
      <c r="N15" s="306">
        <v>0</v>
      </c>
      <c r="O15" s="306">
        <v>0</v>
      </c>
      <c r="P15" s="306">
        <v>0</v>
      </c>
      <c r="Q15" s="306">
        <v>0</v>
      </c>
      <c r="R15" s="306">
        <v>0</v>
      </c>
      <c r="S15" s="306">
        <v>0</v>
      </c>
      <c r="T15" s="306">
        <v>0</v>
      </c>
    </row>
    <row r="16" spans="1:20">
      <c r="A16" s="358"/>
      <c r="B16" s="238" t="s">
        <v>11</v>
      </c>
      <c r="C16" s="239" t="s">
        <v>181</v>
      </c>
      <c r="D16" s="303">
        <v>2</v>
      </c>
      <c r="E16" s="304">
        <v>1</v>
      </c>
      <c r="F16" s="304">
        <v>0</v>
      </c>
      <c r="G16" s="304">
        <v>0</v>
      </c>
      <c r="H16" s="304">
        <v>0</v>
      </c>
      <c r="I16" s="304">
        <v>0</v>
      </c>
      <c r="J16" s="304">
        <v>0</v>
      </c>
      <c r="K16" s="304">
        <v>1</v>
      </c>
      <c r="L16" s="304">
        <v>0</v>
      </c>
      <c r="M16" s="304">
        <v>0</v>
      </c>
      <c r="N16" s="304">
        <v>0</v>
      </c>
      <c r="O16" s="304">
        <v>0</v>
      </c>
      <c r="P16" s="304">
        <v>0</v>
      </c>
      <c r="Q16" s="304">
        <v>0</v>
      </c>
      <c r="R16" s="304">
        <v>0</v>
      </c>
      <c r="S16" s="304">
        <v>0</v>
      </c>
      <c r="T16" s="304">
        <v>0</v>
      </c>
    </row>
    <row r="17" spans="1:20">
      <c r="A17" s="358"/>
      <c r="B17" s="238"/>
      <c r="C17" s="243" t="s">
        <v>182</v>
      </c>
      <c r="D17" s="301">
        <v>0</v>
      </c>
      <c r="E17" s="304">
        <v>0</v>
      </c>
      <c r="F17" s="304">
        <v>0</v>
      </c>
      <c r="G17" s="304">
        <v>0</v>
      </c>
      <c r="H17" s="304">
        <v>0</v>
      </c>
      <c r="I17" s="304">
        <v>0</v>
      </c>
      <c r="J17" s="304">
        <v>0</v>
      </c>
      <c r="K17" s="304">
        <v>0</v>
      </c>
      <c r="L17" s="304">
        <v>0</v>
      </c>
      <c r="M17" s="304">
        <v>0</v>
      </c>
      <c r="N17" s="304">
        <v>0</v>
      </c>
      <c r="O17" s="304">
        <v>0</v>
      </c>
      <c r="P17" s="304">
        <v>0</v>
      </c>
      <c r="Q17" s="304">
        <v>0</v>
      </c>
      <c r="R17" s="304">
        <v>0</v>
      </c>
      <c r="S17" s="304">
        <v>0</v>
      </c>
      <c r="T17" s="304">
        <v>0</v>
      </c>
    </row>
    <row r="18" spans="1:20">
      <c r="A18" s="357" t="s">
        <v>146</v>
      </c>
      <c r="B18" s="236"/>
      <c r="C18" s="237" t="s">
        <v>194</v>
      </c>
      <c r="D18" s="302">
        <v>0</v>
      </c>
      <c r="E18" s="309">
        <v>0</v>
      </c>
      <c r="F18" s="309">
        <v>0</v>
      </c>
      <c r="G18" s="309">
        <v>0</v>
      </c>
      <c r="H18" s="309">
        <v>0</v>
      </c>
      <c r="I18" s="309">
        <v>0</v>
      </c>
      <c r="J18" s="309">
        <v>0</v>
      </c>
      <c r="K18" s="309">
        <v>0</v>
      </c>
      <c r="L18" s="309">
        <v>0</v>
      </c>
      <c r="M18" s="309">
        <v>0</v>
      </c>
      <c r="N18" s="309">
        <v>0</v>
      </c>
      <c r="O18" s="309">
        <v>0</v>
      </c>
      <c r="P18" s="309">
        <v>0</v>
      </c>
      <c r="Q18" s="309">
        <v>0</v>
      </c>
      <c r="R18" s="309">
        <v>0</v>
      </c>
      <c r="S18" s="309">
        <v>0</v>
      </c>
      <c r="T18" s="309">
        <v>0</v>
      </c>
    </row>
    <row r="19" spans="1:20">
      <c r="A19" s="358"/>
      <c r="B19" s="238" t="s">
        <v>10</v>
      </c>
      <c r="C19" s="239" t="s">
        <v>181</v>
      </c>
      <c r="D19" s="303">
        <v>0</v>
      </c>
      <c r="E19" s="304">
        <v>0</v>
      </c>
      <c r="F19" s="304">
        <v>0</v>
      </c>
      <c r="G19" s="304">
        <v>0</v>
      </c>
      <c r="H19" s="304">
        <v>0</v>
      </c>
      <c r="I19" s="304">
        <v>0</v>
      </c>
      <c r="J19" s="304">
        <v>0</v>
      </c>
      <c r="K19" s="304">
        <v>0</v>
      </c>
      <c r="L19" s="304">
        <v>0</v>
      </c>
      <c r="M19" s="304">
        <v>0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  <c r="S19" s="304">
        <v>0</v>
      </c>
      <c r="T19" s="304">
        <v>0</v>
      </c>
    </row>
    <row r="20" spans="1:20">
      <c r="A20" s="358"/>
      <c r="B20" s="238"/>
      <c r="C20" s="239" t="s">
        <v>182</v>
      </c>
      <c r="D20" s="303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304">
        <v>0</v>
      </c>
      <c r="K20" s="304">
        <v>0</v>
      </c>
      <c r="L20" s="304">
        <v>0</v>
      </c>
      <c r="M20" s="304">
        <v>0</v>
      </c>
      <c r="N20" s="304">
        <v>0</v>
      </c>
      <c r="O20" s="304">
        <v>0</v>
      </c>
      <c r="P20" s="304">
        <v>0</v>
      </c>
      <c r="Q20" s="304">
        <v>0</v>
      </c>
      <c r="R20" s="304">
        <v>0</v>
      </c>
      <c r="S20" s="304">
        <v>0</v>
      </c>
      <c r="T20" s="304">
        <v>0</v>
      </c>
    </row>
    <row r="21" spans="1:20">
      <c r="A21" s="358"/>
      <c r="B21" s="240"/>
      <c r="C21" s="239" t="s">
        <v>178</v>
      </c>
      <c r="D21" s="305">
        <v>13</v>
      </c>
      <c r="E21" s="306">
        <v>1</v>
      </c>
      <c r="F21" s="306">
        <v>0</v>
      </c>
      <c r="G21" s="306">
        <v>8</v>
      </c>
      <c r="H21" s="306">
        <v>1</v>
      </c>
      <c r="I21" s="306">
        <v>1</v>
      </c>
      <c r="J21" s="306">
        <v>0</v>
      </c>
      <c r="K21" s="306">
        <v>0</v>
      </c>
      <c r="L21" s="306">
        <v>0</v>
      </c>
      <c r="M21" s="306">
        <v>0</v>
      </c>
      <c r="N21" s="306">
        <v>0</v>
      </c>
      <c r="O21" s="306">
        <v>0</v>
      </c>
      <c r="P21" s="306">
        <v>0</v>
      </c>
      <c r="Q21" s="306">
        <v>2</v>
      </c>
      <c r="R21" s="306">
        <v>0</v>
      </c>
      <c r="S21" s="306">
        <v>0</v>
      </c>
      <c r="T21" s="306">
        <v>0</v>
      </c>
    </row>
    <row r="22" spans="1:20">
      <c r="A22" s="358"/>
      <c r="B22" s="238" t="s">
        <v>11</v>
      </c>
      <c r="C22" s="239" t="s">
        <v>181</v>
      </c>
      <c r="D22" s="303">
        <v>2</v>
      </c>
      <c r="E22" s="304">
        <v>1</v>
      </c>
      <c r="F22" s="304">
        <v>0</v>
      </c>
      <c r="G22" s="304">
        <v>1</v>
      </c>
      <c r="H22" s="304">
        <v>0</v>
      </c>
      <c r="I22" s="304">
        <v>0</v>
      </c>
      <c r="J22" s="304">
        <v>0</v>
      </c>
      <c r="K22" s="304">
        <v>0</v>
      </c>
      <c r="L22" s="304">
        <v>0</v>
      </c>
      <c r="M22" s="304">
        <v>0</v>
      </c>
      <c r="N22" s="304">
        <v>0</v>
      </c>
      <c r="O22" s="304">
        <v>0</v>
      </c>
      <c r="P22" s="304">
        <v>0</v>
      </c>
      <c r="Q22" s="304">
        <v>0</v>
      </c>
      <c r="R22" s="304">
        <v>0</v>
      </c>
      <c r="S22" s="304">
        <v>0</v>
      </c>
      <c r="T22" s="304">
        <v>0</v>
      </c>
    </row>
    <row r="23" spans="1:20">
      <c r="A23" s="359"/>
      <c r="B23" s="241"/>
      <c r="C23" s="242" t="s">
        <v>182</v>
      </c>
      <c r="D23" s="307">
        <v>11</v>
      </c>
      <c r="E23" s="308">
        <v>0</v>
      </c>
      <c r="F23" s="308">
        <v>0</v>
      </c>
      <c r="G23" s="308">
        <v>7</v>
      </c>
      <c r="H23" s="308">
        <v>1</v>
      </c>
      <c r="I23" s="308">
        <v>1</v>
      </c>
      <c r="J23" s="308">
        <v>0</v>
      </c>
      <c r="K23" s="308">
        <v>0</v>
      </c>
      <c r="L23" s="308">
        <v>0</v>
      </c>
      <c r="M23" s="308">
        <v>0</v>
      </c>
      <c r="N23" s="308">
        <v>0</v>
      </c>
      <c r="O23" s="308">
        <v>0</v>
      </c>
      <c r="P23" s="308">
        <v>0</v>
      </c>
      <c r="Q23" s="308">
        <v>2</v>
      </c>
      <c r="R23" s="308">
        <v>0</v>
      </c>
      <c r="S23" s="308">
        <v>0</v>
      </c>
      <c r="T23" s="308">
        <v>0</v>
      </c>
    </row>
    <row r="24" spans="1:20">
      <c r="A24" s="358" t="s">
        <v>147</v>
      </c>
      <c r="B24" s="238"/>
      <c r="C24" s="243" t="s">
        <v>178</v>
      </c>
      <c r="D24" s="301"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0</v>
      </c>
      <c r="J24" s="304">
        <v>0</v>
      </c>
      <c r="K24" s="304">
        <v>0</v>
      </c>
      <c r="L24" s="304">
        <v>0</v>
      </c>
      <c r="M24" s="304">
        <v>0</v>
      </c>
      <c r="N24" s="304">
        <v>0</v>
      </c>
      <c r="O24" s="304">
        <v>0</v>
      </c>
      <c r="P24" s="304">
        <v>0</v>
      </c>
      <c r="Q24" s="304">
        <v>0</v>
      </c>
      <c r="R24" s="304">
        <v>0</v>
      </c>
      <c r="S24" s="304">
        <v>0</v>
      </c>
      <c r="T24" s="304">
        <v>0</v>
      </c>
    </row>
    <row r="25" spans="1:20">
      <c r="A25" s="358"/>
      <c r="B25" s="238" t="s">
        <v>10</v>
      </c>
      <c r="C25" s="239" t="s">
        <v>181</v>
      </c>
      <c r="D25" s="303">
        <v>0</v>
      </c>
      <c r="E25" s="304">
        <v>0</v>
      </c>
      <c r="F25" s="304">
        <v>0</v>
      </c>
      <c r="G25" s="304">
        <v>0</v>
      </c>
      <c r="H25" s="304">
        <v>0</v>
      </c>
      <c r="I25" s="304">
        <v>0</v>
      </c>
      <c r="J25" s="304">
        <v>0</v>
      </c>
      <c r="K25" s="304">
        <v>0</v>
      </c>
      <c r="L25" s="304">
        <v>0</v>
      </c>
      <c r="M25" s="304">
        <v>0</v>
      </c>
      <c r="N25" s="304">
        <v>0</v>
      </c>
      <c r="O25" s="304">
        <v>0</v>
      </c>
      <c r="P25" s="304">
        <v>0</v>
      </c>
      <c r="Q25" s="304">
        <v>0</v>
      </c>
      <c r="R25" s="304">
        <v>0</v>
      </c>
      <c r="S25" s="304">
        <v>0</v>
      </c>
      <c r="T25" s="304">
        <v>0</v>
      </c>
    </row>
    <row r="26" spans="1:20">
      <c r="A26" s="358"/>
      <c r="B26" s="238"/>
      <c r="C26" s="239" t="s">
        <v>182</v>
      </c>
      <c r="D26" s="303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304">
        <v>0</v>
      </c>
      <c r="N26" s="304">
        <v>0</v>
      </c>
      <c r="O26" s="304">
        <v>0</v>
      </c>
      <c r="P26" s="304">
        <v>0</v>
      </c>
      <c r="Q26" s="304">
        <v>0</v>
      </c>
      <c r="R26" s="304">
        <v>0</v>
      </c>
      <c r="S26" s="304">
        <v>0</v>
      </c>
      <c r="T26" s="304">
        <v>0</v>
      </c>
    </row>
    <row r="27" spans="1:20">
      <c r="A27" s="358"/>
      <c r="B27" s="240"/>
      <c r="C27" s="239" t="s">
        <v>194</v>
      </c>
      <c r="D27" s="305">
        <v>21</v>
      </c>
      <c r="E27" s="306">
        <v>2</v>
      </c>
      <c r="F27" s="306">
        <v>0</v>
      </c>
      <c r="G27" s="306">
        <v>5</v>
      </c>
      <c r="H27" s="306">
        <v>1</v>
      </c>
      <c r="I27" s="306">
        <v>0</v>
      </c>
      <c r="J27" s="306">
        <v>0</v>
      </c>
      <c r="K27" s="306">
        <v>3</v>
      </c>
      <c r="L27" s="306">
        <v>2</v>
      </c>
      <c r="M27" s="306">
        <v>0</v>
      </c>
      <c r="N27" s="306">
        <v>3</v>
      </c>
      <c r="O27" s="306">
        <v>0</v>
      </c>
      <c r="P27" s="306">
        <v>2</v>
      </c>
      <c r="Q27" s="306">
        <v>3</v>
      </c>
      <c r="R27" s="306">
        <v>0</v>
      </c>
      <c r="S27" s="306">
        <v>0</v>
      </c>
      <c r="T27" s="306">
        <v>0</v>
      </c>
    </row>
    <row r="28" spans="1:20">
      <c r="A28" s="358"/>
      <c r="B28" s="238" t="s">
        <v>11</v>
      </c>
      <c r="C28" s="239" t="s">
        <v>181</v>
      </c>
      <c r="D28" s="303">
        <v>11</v>
      </c>
      <c r="E28" s="304">
        <v>2</v>
      </c>
      <c r="F28" s="304">
        <v>0</v>
      </c>
      <c r="G28" s="304">
        <v>2</v>
      </c>
      <c r="H28" s="304">
        <v>0</v>
      </c>
      <c r="I28" s="304">
        <v>0</v>
      </c>
      <c r="J28" s="304">
        <v>0</v>
      </c>
      <c r="K28" s="304">
        <v>3</v>
      </c>
      <c r="L28" s="304">
        <v>2</v>
      </c>
      <c r="M28" s="304">
        <v>0</v>
      </c>
      <c r="N28" s="304">
        <v>0</v>
      </c>
      <c r="O28" s="304">
        <v>0</v>
      </c>
      <c r="P28" s="304">
        <v>2</v>
      </c>
      <c r="Q28" s="304">
        <v>0</v>
      </c>
      <c r="R28" s="304">
        <v>0</v>
      </c>
      <c r="S28" s="304">
        <v>0</v>
      </c>
      <c r="T28" s="304">
        <v>0</v>
      </c>
    </row>
    <row r="29" spans="1:20">
      <c r="A29" s="358"/>
      <c r="B29" s="238"/>
      <c r="C29" s="243" t="s">
        <v>182</v>
      </c>
      <c r="D29" s="301">
        <v>10</v>
      </c>
      <c r="E29" s="304">
        <v>0</v>
      </c>
      <c r="F29" s="304">
        <v>0</v>
      </c>
      <c r="G29" s="304">
        <v>3</v>
      </c>
      <c r="H29" s="304">
        <v>1</v>
      </c>
      <c r="I29" s="304">
        <v>0</v>
      </c>
      <c r="J29" s="304">
        <v>0</v>
      </c>
      <c r="K29" s="304">
        <v>0</v>
      </c>
      <c r="L29" s="304">
        <v>0</v>
      </c>
      <c r="M29" s="304">
        <v>0</v>
      </c>
      <c r="N29" s="304">
        <v>3</v>
      </c>
      <c r="O29" s="304">
        <v>0</v>
      </c>
      <c r="P29" s="304">
        <v>0</v>
      </c>
      <c r="Q29" s="304">
        <v>3</v>
      </c>
      <c r="R29" s="304">
        <v>0</v>
      </c>
      <c r="S29" s="304">
        <v>0</v>
      </c>
      <c r="T29" s="304">
        <v>0</v>
      </c>
    </row>
    <row r="30" spans="1:20">
      <c r="A30" s="357" t="s">
        <v>148</v>
      </c>
      <c r="B30" s="236"/>
      <c r="C30" s="237" t="s">
        <v>178</v>
      </c>
      <c r="D30" s="302">
        <v>0</v>
      </c>
      <c r="E30" s="309">
        <v>0</v>
      </c>
      <c r="F30" s="309">
        <v>0</v>
      </c>
      <c r="G30" s="309">
        <v>0</v>
      </c>
      <c r="H30" s="309">
        <v>0</v>
      </c>
      <c r="I30" s="309">
        <v>0</v>
      </c>
      <c r="J30" s="309">
        <v>0</v>
      </c>
      <c r="K30" s="309">
        <v>0</v>
      </c>
      <c r="L30" s="309">
        <v>0</v>
      </c>
      <c r="M30" s="309">
        <v>0</v>
      </c>
      <c r="N30" s="309">
        <v>0</v>
      </c>
      <c r="O30" s="309">
        <v>0</v>
      </c>
      <c r="P30" s="309">
        <v>0</v>
      </c>
      <c r="Q30" s="309">
        <v>0</v>
      </c>
      <c r="R30" s="309">
        <v>0</v>
      </c>
      <c r="S30" s="309">
        <v>0</v>
      </c>
      <c r="T30" s="309">
        <v>0</v>
      </c>
    </row>
    <row r="31" spans="1:20">
      <c r="A31" s="358"/>
      <c r="B31" s="238" t="s">
        <v>10</v>
      </c>
      <c r="C31" s="239" t="s">
        <v>181</v>
      </c>
      <c r="D31" s="303">
        <v>0</v>
      </c>
      <c r="E31" s="304">
        <v>0</v>
      </c>
      <c r="F31" s="304">
        <v>0</v>
      </c>
      <c r="G31" s="304">
        <v>0</v>
      </c>
      <c r="H31" s="304">
        <v>0</v>
      </c>
      <c r="I31" s="304">
        <v>0</v>
      </c>
      <c r="J31" s="304">
        <v>0</v>
      </c>
      <c r="K31" s="304">
        <v>0</v>
      </c>
      <c r="L31" s="304">
        <v>0</v>
      </c>
      <c r="M31" s="304">
        <v>0</v>
      </c>
      <c r="N31" s="304">
        <v>0</v>
      </c>
      <c r="O31" s="304">
        <v>0</v>
      </c>
      <c r="P31" s="304">
        <v>0</v>
      </c>
      <c r="Q31" s="304">
        <v>0</v>
      </c>
      <c r="R31" s="304">
        <v>0</v>
      </c>
      <c r="S31" s="304">
        <v>0</v>
      </c>
      <c r="T31" s="304">
        <v>0</v>
      </c>
    </row>
    <row r="32" spans="1:20">
      <c r="A32" s="358"/>
      <c r="B32" s="238"/>
      <c r="C32" s="239" t="s">
        <v>182</v>
      </c>
      <c r="D32" s="303">
        <v>0</v>
      </c>
      <c r="E32" s="304">
        <v>0</v>
      </c>
      <c r="F32" s="304">
        <v>0</v>
      </c>
      <c r="G32" s="304">
        <v>0</v>
      </c>
      <c r="H32" s="304">
        <v>0</v>
      </c>
      <c r="I32" s="304">
        <v>0</v>
      </c>
      <c r="J32" s="304">
        <v>0</v>
      </c>
      <c r="K32" s="304">
        <v>0</v>
      </c>
      <c r="L32" s="304">
        <v>0</v>
      </c>
      <c r="M32" s="304">
        <v>0</v>
      </c>
      <c r="N32" s="304">
        <v>0</v>
      </c>
      <c r="O32" s="304">
        <v>0</v>
      </c>
      <c r="P32" s="304">
        <v>0</v>
      </c>
      <c r="Q32" s="304">
        <v>0</v>
      </c>
      <c r="R32" s="304">
        <v>0</v>
      </c>
      <c r="S32" s="304">
        <v>0</v>
      </c>
      <c r="T32" s="304">
        <v>0</v>
      </c>
    </row>
    <row r="33" spans="1:20">
      <c r="A33" s="358"/>
      <c r="B33" s="240"/>
      <c r="C33" s="239" t="s">
        <v>194</v>
      </c>
      <c r="D33" s="305">
        <v>19</v>
      </c>
      <c r="E33" s="306">
        <v>2</v>
      </c>
      <c r="F33" s="306">
        <v>0</v>
      </c>
      <c r="G33" s="306">
        <v>11</v>
      </c>
      <c r="H33" s="306">
        <v>1</v>
      </c>
      <c r="I33" s="306">
        <v>0</v>
      </c>
      <c r="J33" s="306">
        <v>0</v>
      </c>
      <c r="K33" s="306">
        <v>2</v>
      </c>
      <c r="L33" s="306">
        <v>0</v>
      </c>
      <c r="M33" s="306">
        <v>0</v>
      </c>
      <c r="N33" s="306">
        <v>0</v>
      </c>
      <c r="O33" s="306">
        <v>0</v>
      </c>
      <c r="P33" s="306">
        <v>2</v>
      </c>
      <c r="Q33" s="306">
        <v>1</v>
      </c>
      <c r="R33" s="306">
        <v>0</v>
      </c>
      <c r="S33" s="306">
        <v>0</v>
      </c>
      <c r="T33" s="306">
        <v>0</v>
      </c>
    </row>
    <row r="34" spans="1:20">
      <c r="A34" s="358"/>
      <c r="B34" s="238" t="s">
        <v>11</v>
      </c>
      <c r="C34" s="239" t="s">
        <v>181</v>
      </c>
      <c r="D34" s="303">
        <v>5</v>
      </c>
      <c r="E34" s="304">
        <v>2</v>
      </c>
      <c r="F34" s="304">
        <v>0</v>
      </c>
      <c r="G34" s="304">
        <v>0</v>
      </c>
      <c r="H34" s="304">
        <v>0</v>
      </c>
      <c r="I34" s="304">
        <v>0</v>
      </c>
      <c r="J34" s="304">
        <v>0</v>
      </c>
      <c r="K34" s="304">
        <v>1</v>
      </c>
      <c r="L34" s="304">
        <v>0</v>
      </c>
      <c r="M34" s="304">
        <v>0</v>
      </c>
      <c r="N34" s="304">
        <v>0</v>
      </c>
      <c r="O34" s="304">
        <v>0</v>
      </c>
      <c r="P34" s="304">
        <v>2</v>
      </c>
      <c r="Q34" s="304">
        <v>0</v>
      </c>
      <c r="R34" s="304">
        <v>0</v>
      </c>
      <c r="S34" s="304">
        <v>0</v>
      </c>
      <c r="T34" s="304">
        <v>0</v>
      </c>
    </row>
    <row r="35" spans="1:20">
      <c r="A35" s="359"/>
      <c r="B35" s="241"/>
      <c r="C35" s="242" t="s">
        <v>182</v>
      </c>
      <c r="D35" s="307">
        <v>14</v>
      </c>
      <c r="E35" s="308">
        <v>0</v>
      </c>
      <c r="F35" s="308">
        <v>0</v>
      </c>
      <c r="G35" s="308">
        <v>11</v>
      </c>
      <c r="H35" s="308">
        <v>1</v>
      </c>
      <c r="I35" s="308">
        <v>0</v>
      </c>
      <c r="J35" s="308">
        <v>0</v>
      </c>
      <c r="K35" s="308">
        <v>1</v>
      </c>
      <c r="L35" s="308">
        <v>0</v>
      </c>
      <c r="M35" s="308">
        <v>0</v>
      </c>
      <c r="N35" s="308">
        <v>0</v>
      </c>
      <c r="O35" s="308">
        <v>0</v>
      </c>
      <c r="P35" s="308">
        <v>0</v>
      </c>
      <c r="Q35" s="308">
        <v>1</v>
      </c>
      <c r="R35" s="308">
        <v>0</v>
      </c>
      <c r="S35" s="308">
        <v>0</v>
      </c>
      <c r="T35" s="308">
        <v>0</v>
      </c>
    </row>
    <row r="36" spans="1:20">
      <c r="A36" s="358" t="s">
        <v>149</v>
      </c>
      <c r="B36" s="238"/>
      <c r="C36" s="243" t="s">
        <v>194</v>
      </c>
      <c r="D36" s="301">
        <v>0</v>
      </c>
      <c r="E36" s="304">
        <v>0</v>
      </c>
      <c r="F36" s="304">
        <v>0</v>
      </c>
      <c r="G36" s="304">
        <v>0</v>
      </c>
      <c r="H36" s="304">
        <v>0</v>
      </c>
      <c r="I36" s="304">
        <v>0</v>
      </c>
      <c r="J36" s="304">
        <v>0</v>
      </c>
      <c r="K36" s="304">
        <v>0</v>
      </c>
      <c r="L36" s="304">
        <v>0</v>
      </c>
      <c r="M36" s="304">
        <v>0</v>
      </c>
      <c r="N36" s="304">
        <v>0</v>
      </c>
      <c r="O36" s="304">
        <v>0</v>
      </c>
      <c r="P36" s="304">
        <v>0</v>
      </c>
      <c r="Q36" s="304">
        <v>0</v>
      </c>
      <c r="R36" s="304">
        <v>0</v>
      </c>
      <c r="S36" s="304">
        <v>0</v>
      </c>
      <c r="T36" s="304">
        <v>0</v>
      </c>
    </row>
    <row r="37" spans="1:20">
      <c r="A37" s="358"/>
      <c r="B37" s="238" t="s">
        <v>10</v>
      </c>
      <c r="C37" s="239" t="s">
        <v>181</v>
      </c>
      <c r="D37" s="303">
        <v>0</v>
      </c>
      <c r="E37" s="304">
        <v>0</v>
      </c>
      <c r="F37" s="304">
        <v>0</v>
      </c>
      <c r="G37" s="304">
        <v>0</v>
      </c>
      <c r="H37" s="304">
        <v>0</v>
      </c>
      <c r="I37" s="304">
        <v>0</v>
      </c>
      <c r="J37" s="304">
        <v>0</v>
      </c>
      <c r="K37" s="304">
        <v>0</v>
      </c>
      <c r="L37" s="304">
        <v>0</v>
      </c>
      <c r="M37" s="304">
        <v>0</v>
      </c>
      <c r="N37" s="304">
        <v>0</v>
      </c>
      <c r="O37" s="304">
        <v>0</v>
      </c>
      <c r="P37" s="304">
        <v>0</v>
      </c>
      <c r="Q37" s="304">
        <v>0</v>
      </c>
      <c r="R37" s="304">
        <v>0</v>
      </c>
      <c r="S37" s="304">
        <v>0</v>
      </c>
      <c r="T37" s="304">
        <v>0</v>
      </c>
    </row>
    <row r="38" spans="1:20">
      <c r="A38" s="358"/>
      <c r="B38" s="238"/>
      <c r="C38" s="239" t="s">
        <v>182</v>
      </c>
      <c r="D38" s="303">
        <v>0</v>
      </c>
      <c r="E38" s="304">
        <v>0</v>
      </c>
      <c r="F38" s="304">
        <v>0</v>
      </c>
      <c r="G38" s="304">
        <v>0</v>
      </c>
      <c r="H38" s="304">
        <v>0</v>
      </c>
      <c r="I38" s="304">
        <v>0</v>
      </c>
      <c r="J38" s="304">
        <v>0</v>
      </c>
      <c r="K38" s="304">
        <v>0</v>
      </c>
      <c r="L38" s="304">
        <v>0</v>
      </c>
      <c r="M38" s="304">
        <v>0</v>
      </c>
      <c r="N38" s="304">
        <v>0</v>
      </c>
      <c r="O38" s="304">
        <v>0</v>
      </c>
      <c r="P38" s="304">
        <v>0</v>
      </c>
      <c r="Q38" s="304">
        <v>0</v>
      </c>
      <c r="R38" s="304">
        <v>0</v>
      </c>
      <c r="S38" s="304">
        <v>0</v>
      </c>
      <c r="T38" s="304">
        <v>0</v>
      </c>
    </row>
    <row r="39" spans="1:20">
      <c r="A39" s="358"/>
      <c r="B39" s="240"/>
      <c r="C39" s="239" t="s">
        <v>194</v>
      </c>
      <c r="D39" s="305">
        <v>3</v>
      </c>
      <c r="E39" s="306">
        <v>0</v>
      </c>
      <c r="F39" s="306">
        <v>0</v>
      </c>
      <c r="G39" s="306">
        <v>1</v>
      </c>
      <c r="H39" s="306">
        <v>0</v>
      </c>
      <c r="I39" s="306">
        <v>0</v>
      </c>
      <c r="J39" s="306">
        <v>0</v>
      </c>
      <c r="K39" s="306">
        <v>1</v>
      </c>
      <c r="L39" s="306">
        <v>0</v>
      </c>
      <c r="M39" s="306">
        <v>0</v>
      </c>
      <c r="N39" s="306">
        <v>1</v>
      </c>
      <c r="O39" s="306">
        <v>0</v>
      </c>
      <c r="P39" s="306">
        <v>0</v>
      </c>
      <c r="Q39" s="306">
        <v>0</v>
      </c>
      <c r="R39" s="306">
        <v>0</v>
      </c>
      <c r="S39" s="306">
        <v>0</v>
      </c>
      <c r="T39" s="306">
        <v>0</v>
      </c>
    </row>
    <row r="40" spans="1:20">
      <c r="A40" s="358"/>
      <c r="B40" s="238" t="s">
        <v>11</v>
      </c>
      <c r="C40" s="239" t="s">
        <v>181</v>
      </c>
      <c r="D40" s="303">
        <v>1</v>
      </c>
      <c r="E40" s="304">
        <v>0</v>
      </c>
      <c r="F40" s="304">
        <v>0</v>
      </c>
      <c r="G40" s="304">
        <v>0</v>
      </c>
      <c r="H40" s="304">
        <v>0</v>
      </c>
      <c r="I40" s="304">
        <v>0</v>
      </c>
      <c r="J40" s="304">
        <v>0</v>
      </c>
      <c r="K40" s="304">
        <v>1</v>
      </c>
      <c r="L40" s="304">
        <v>0</v>
      </c>
      <c r="M40" s="304">
        <v>0</v>
      </c>
      <c r="N40" s="304">
        <v>0</v>
      </c>
      <c r="O40" s="304">
        <v>0</v>
      </c>
      <c r="P40" s="304">
        <v>0</v>
      </c>
      <c r="Q40" s="304">
        <v>0</v>
      </c>
      <c r="R40" s="304">
        <v>0</v>
      </c>
      <c r="S40" s="304">
        <v>0</v>
      </c>
      <c r="T40" s="304">
        <v>0</v>
      </c>
    </row>
    <row r="41" spans="1:20">
      <c r="A41" s="358"/>
      <c r="B41" s="238"/>
      <c r="C41" s="243" t="s">
        <v>182</v>
      </c>
      <c r="D41" s="301">
        <v>2</v>
      </c>
      <c r="E41" s="304">
        <v>0</v>
      </c>
      <c r="F41" s="304">
        <v>0</v>
      </c>
      <c r="G41" s="304">
        <v>1</v>
      </c>
      <c r="H41" s="304">
        <v>0</v>
      </c>
      <c r="I41" s="304">
        <v>0</v>
      </c>
      <c r="J41" s="304">
        <v>0</v>
      </c>
      <c r="K41" s="304">
        <v>0</v>
      </c>
      <c r="L41" s="304">
        <v>0</v>
      </c>
      <c r="M41" s="304">
        <v>0</v>
      </c>
      <c r="N41" s="304">
        <v>1</v>
      </c>
      <c r="O41" s="304">
        <v>0</v>
      </c>
      <c r="P41" s="304">
        <v>0</v>
      </c>
      <c r="Q41" s="304">
        <v>0</v>
      </c>
      <c r="R41" s="304">
        <v>0</v>
      </c>
      <c r="S41" s="304">
        <v>0</v>
      </c>
      <c r="T41" s="304">
        <v>0</v>
      </c>
    </row>
    <row r="42" spans="1:20">
      <c r="A42" s="357" t="s">
        <v>150</v>
      </c>
      <c r="B42" s="236"/>
      <c r="C42" s="237" t="s">
        <v>194</v>
      </c>
      <c r="D42" s="302">
        <v>0</v>
      </c>
      <c r="E42" s="309">
        <v>0</v>
      </c>
      <c r="F42" s="309">
        <v>0</v>
      </c>
      <c r="G42" s="309">
        <v>0</v>
      </c>
      <c r="H42" s="309">
        <v>0</v>
      </c>
      <c r="I42" s="309">
        <v>0</v>
      </c>
      <c r="J42" s="309">
        <v>0</v>
      </c>
      <c r="K42" s="309">
        <v>0</v>
      </c>
      <c r="L42" s="309">
        <v>0</v>
      </c>
      <c r="M42" s="309">
        <v>0</v>
      </c>
      <c r="N42" s="309">
        <v>0</v>
      </c>
      <c r="O42" s="309">
        <v>0</v>
      </c>
      <c r="P42" s="309">
        <v>0</v>
      </c>
      <c r="Q42" s="309">
        <v>0</v>
      </c>
      <c r="R42" s="309">
        <v>0</v>
      </c>
      <c r="S42" s="309">
        <v>0</v>
      </c>
      <c r="T42" s="309">
        <v>0</v>
      </c>
    </row>
    <row r="43" spans="1:20">
      <c r="A43" s="358"/>
      <c r="B43" s="238" t="s">
        <v>10</v>
      </c>
      <c r="C43" s="239" t="s">
        <v>181</v>
      </c>
      <c r="D43" s="303">
        <v>0</v>
      </c>
      <c r="E43" s="304">
        <v>0</v>
      </c>
      <c r="F43" s="304">
        <v>0</v>
      </c>
      <c r="G43" s="304">
        <v>0</v>
      </c>
      <c r="H43" s="304">
        <v>0</v>
      </c>
      <c r="I43" s="304">
        <v>0</v>
      </c>
      <c r="J43" s="304">
        <v>0</v>
      </c>
      <c r="K43" s="304">
        <v>0</v>
      </c>
      <c r="L43" s="304">
        <v>0</v>
      </c>
      <c r="M43" s="304">
        <v>0</v>
      </c>
      <c r="N43" s="304">
        <v>0</v>
      </c>
      <c r="O43" s="304">
        <v>0</v>
      </c>
      <c r="P43" s="304">
        <v>0</v>
      </c>
      <c r="Q43" s="304">
        <v>0</v>
      </c>
      <c r="R43" s="304">
        <v>0</v>
      </c>
      <c r="S43" s="304">
        <v>0</v>
      </c>
      <c r="T43" s="304">
        <v>0</v>
      </c>
    </row>
    <row r="44" spans="1:20">
      <c r="A44" s="358"/>
      <c r="B44" s="238"/>
      <c r="C44" s="239" t="s">
        <v>182</v>
      </c>
      <c r="D44" s="303">
        <v>0</v>
      </c>
      <c r="E44" s="304">
        <v>0</v>
      </c>
      <c r="F44" s="304">
        <v>0</v>
      </c>
      <c r="G44" s="304">
        <v>0</v>
      </c>
      <c r="H44" s="304">
        <v>0</v>
      </c>
      <c r="I44" s="304">
        <v>0</v>
      </c>
      <c r="J44" s="304">
        <v>0</v>
      </c>
      <c r="K44" s="304">
        <v>0</v>
      </c>
      <c r="L44" s="304">
        <v>0</v>
      </c>
      <c r="M44" s="304">
        <v>0</v>
      </c>
      <c r="N44" s="304">
        <v>0</v>
      </c>
      <c r="O44" s="304">
        <v>0</v>
      </c>
      <c r="P44" s="304">
        <v>0</v>
      </c>
      <c r="Q44" s="304">
        <v>0</v>
      </c>
      <c r="R44" s="304">
        <v>0</v>
      </c>
      <c r="S44" s="304">
        <v>0</v>
      </c>
      <c r="T44" s="304">
        <v>0</v>
      </c>
    </row>
    <row r="45" spans="1:20">
      <c r="A45" s="358"/>
      <c r="B45" s="240"/>
      <c r="C45" s="239" t="s">
        <v>194</v>
      </c>
      <c r="D45" s="305">
        <v>0</v>
      </c>
      <c r="E45" s="306">
        <v>0</v>
      </c>
      <c r="F45" s="306">
        <v>0</v>
      </c>
      <c r="G45" s="306">
        <v>0</v>
      </c>
      <c r="H45" s="306">
        <v>0</v>
      </c>
      <c r="I45" s="306">
        <v>0</v>
      </c>
      <c r="J45" s="306">
        <v>0</v>
      </c>
      <c r="K45" s="306">
        <v>0</v>
      </c>
      <c r="L45" s="306">
        <v>0</v>
      </c>
      <c r="M45" s="306">
        <v>0</v>
      </c>
      <c r="N45" s="306">
        <v>0</v>
      </c>
      <c r="O45" s="306">
        <v>0</v>
      </c>
      <c r="P45" s="306">
        <v>0</v>
      </c>
      <c r="Q45" s="306">
        <v>0</v>
      </c>
      <c r="R45" s="306">
        <v>0</v>
      </c>
      <c r="S45" s="306">
        <v>0</v>
      </c>
      <c r="T45" s="306">
        <v>0</v>
      </c>
    </row>
    <row r="46" spans="1:20">
      <c r="A46" s="358"/>
      <c r="B46" s="238" t="s">
        <v>11</v>
      </c>
      <c r="C46" s="239" t="s">
        <v>181</v>
      </c>
      <c r="D46" s="303">
        <v>0</v>
      </c>
      <c r="E46" s="304">
        <v>0</v>
      </c>
      <c r="F46" s="304">
        <v>0</v>
      </c>
      <c r="G46" s="304">
        <v>0</v>
      </c>
      <c r="H46" s="304">
        <v>0</v>
      </c>
      <c r="I46" s="304">
        <v>0</v>
      </c>
      <c r="J46" s="304">
        <v>0</v>
      </c>
      <c r="K46" s="304">
        <v>0</v>
      </c>
      <c r="L46" s="304">
        <v>0</v>
      </c>
      <c r="M46" s="304">
        <v>0</v>
      </c>
      <c r="N46" s="304">
        <v>0</v>
      </c>
      <c r="O46" s="304">
        <v>0</v>
      </c>
      <c r="P46" s="304">
        <v>0</v>
      </c>
      <c r="Q46" s="304">
        <v>0</v>
      </c>
      <c r="R46" s="304">
        <v>0</v>
      </c>
      <c r="S46" s="304">
        <v>0</v>
      </c>
      <c r="T46" s="304">
        <v>0</v>
      </c>
    </row>
    <row r="47" spans="1:20">
      <c r="A47" s="359"/>
      <c r="B47" s="241"/>
      <c r="C47" s="242" t="s">
        <v>182</v>
      </c>
      <c r="D47" s="307">
        <v>0</v>
      </c>
      <c r="E47" s="308">
        <v>0</v>
      </c>
      <c r="F47" s="308">
        <v>0</v>
      </c>
      <c r="G47" s="308">
        <v>0</v>
      </c>
      <c r="H47" s="308">
        <v>0</v>
      </c>
      <c r="I47" s="308">
        <v>0</v>
      </c>
      <c r="J47" s="308">
        <v>0</v>
      </c>
      <c r="K47" s="308">
        <v>0</v>
      </c>
      <c r="L47" s="308">
        <v>0</v>
      </c>
      <c r="M47" s="308">
        <v>0</v>
      </c>
      <c r="N47" s="308">
        <v>0</v>
      </c>
      <c r="O47" s="308">
        <v>0</v>
      </c>
      <c r="P47" s="308">
        <v>0</v>
      </c>
      <c r="Q47" s="308">
        <v>0</v>
      </c>
      <c r="R47" s="308">
        <v>0</v>
      </c>
      <c r="S47" s="308">
        <v>0</v>
      </c>
      <c r="T47" s="308">
        <v>0</v>
      </c>
    </row>
    <row r="48" spans="1:20">
      <c r="A48" s="358" t="s">
        <v>183</v>
      </c>
      <c r="B48" s="238"/>
      <c r="C48" s="243" t="s">
        <v>194</v>
      </c>
      <c r="D48" s="301">
        <v>0</v>
      </c>
      <c r="E48" s="304">
        <v>0</v>
      </c>
      <c r="F48" s="304">
        <v>0</v>
      </c>
      <c r="G48" s="304">
        <v>0</v>
      </c>
      <c r="H48" s="304">
        <v>0</v>
      </c>
      <c r="I48" s="304">
        <v>0</v>
      </c>
      <c r="J48" s="304">
        <v>0</v>
      </c>
      <c r="K48" s="304">
        <v>0</v>
      </c>
      <c r="L48" s="304">
        <v>0</v>
      </c>
      <c r="M48" s="304">
        <v>0</v>
      </c>
      <c r="N48" s="304">
        <v>0</v>
      </c>
      <c r="O48" s="304">
        <v>0</v>
      </c>
      <c r="P48" s="304">
        <v>0</v>
      </c>
      <c r="Q48" s="304">
        <v>0</v>
      </c>
      <c r="R48" s="304">
        <v>0</v>
      </c>
      <c r="S48" s="304">
        <v>0</v>
      </c>
      <c r="T48" s="304">
        <v>0</v>
      </c>
    </row>
    <row r="49" spans="1:20">
      <c r="A49" s="358"/>
      <c r="B49" s="238" t="s">
        <v>10</v>
      </c>
      <c r="C49" s="239" t="s">
        <v>181</v>
      </c>
      <c r="D49" s="303">
        <v>0</v>
      </c>
      <c r="E49" s="304">
        <v>0</v>
      </c>
      <c r="F49" s="304">
        <v>0</v>
      </c>
      <c r="G49" s="304">
        <v>0</v>
      </c>
      <c r="H49" s="304">
        <v>0</v>
      </c>
      <c r="I49" s="304">
        <v>0</v>
      </c>
      <c r="J49" s="304">
        <v>0</v>
      </c>
      <c r="K49" s="304">
        <v>0</v>
      </c>
      <c r="L49" s="304">
        <v>0</v>
      </c>
      <c r="M49" s="304">
        <v>0</v>
      </c>
      <c r="N49" s="304">
        <v>0</v>
      </c>
      <c r="O49" s="304">
        <v>0</v>
      </c>
      <c r="P49" s="304">
        <v>0</v>
      </c>
      <c r="Q49" s="304">
        <v>0</v>
      </c>
      <c r="R49" s="304">
        <v>0</v>
      </c>
      <c r="S49" s="304">
        <v>0</v>
      </c>
      <c r="T49" s="304">
        <v>0</v>
      </c>
    </row>
    <row r="50" spans="1:20">
      <c r="A50" s="358"/>
      <c r="B50" s="238"/>
      <c r="C50" s="239" t="s">
        <v>182</v>
      </c>
      <c r="D50" s="303">
        <v>0</v>
      </c>
      <c r="E50" s="304">
        <v>0</v>
      </c>
      <c r="F50" s="304">
        <v>0</v>
      </c>
      <c r="G50" s="304">
        <v>0</v>
      </c>
      <c r="H50" s="304">
        <v>0</v>
      </c>
      <c r="I50" s="304">
        <v>0</v>
      </c>
      <c r="J50" s="304">
        <v>0</v>
      </c>
      <c r="K50" s="304">
        <v>0</v>
      </c>
      <c r="L50" s="304">
        <v>0</v>
      </c>
      <c r="M50" s="304">
        <v>0</v>
      </c>
      <c r="N50" s="304">
        <v>0</v>
      </c>
      <c r="O50" s="304">
        <v>0</v>
      </c>
      <c r="P50" s="304">
        <v>0</v>
      </c>
      <c r="Q50" s="304">
        <v>0</v>
      </c>
      <c r="R50" s="304">
        <v>0</v>
      </c>
      <c r="S50" s="304">
        <v>0</v>
      </c>
      <c r="T50" s="304">
        <v>0</v>
      </c>
    </row>
    <row r="51" spans="1:20">
      <c r="A51" s="358"/>
      <c r="B51" s="240"/>
      <c r="C51" s="239" t="s">
        <v>194</v>
      </c>
      <c r="D51" s="305">
        <v>0</v>
      </c>
      <c r="E51" s="306">
        <v>0</v>
      </c>
      <c r="F51" s="306">
        <v>0</v>
      </c>
      <c r="G51" s="306">
        <v>0</v>
      </c>
      <c r="H51" s="306">
        <v>0</v>
      </c>
      <c r="I51" s="306">
        <v>0</v>
      </c>
      <c r="J51" s="306">
        <v>0</v>
      </c>
      <c r="K51" s="306">
        <v>0</v>
      </c>
      <c r="L51" s="306">
        <v>0</v>
      </c>
      <c r="M51" s="306">
        <v>0</v>
      </c>
      <c r="N51" s="306">
        <v>0</v>
      </c>
      <c r="O51" s="306">
        <v>0</v>
      </c>
      <c r="P51" s="306">
        <v>0</v>
      </c>
      <c r="Q51" s="306">
        <v>0</v>
      </c>
      <c r="R51" s="306">
        <v>0</v>
      </c>
      <c r="S51" s="306">
        <v>0</v>
      </c>
      <c r="T51" s="306">
        <v>0</v>
      </c>
    </row>
    <row r="52" spans="1:20">
      <c r="A52" s="358"/>
      <c r="B52" s="238" t="s">
        <v>11</v>
      </c>
      <c r="C52" s="239" t="s">
        <v>181</v>
      </c>
      <c r="D52" s="303">
        <v>0</v>
      </c>
      <c r="E52" s="304">
        <v>0</v>
      </c>
      <c r="F52" s="304">
        <v>0</v>
      </c>
      <c r="G52" s="304">
        <v>0</v>
      </c>
      <c r="H52" s="304">
        <v>0</v>
      </c>
      <c r="I52" s="304">
        <v>0</v>
      </c>
      <c r="J52" s="304">
        <v>0</v>
      </c>
      <c r="K52" s="304">
        <v>0</v>
      </c>
      <c r="L52" s="304">
        <v>0</v>
      </c>
      <c r="M52" s="304">
        <v>0</v>
      </c>
      <c r="N52" s="304">
        <v>0</v>
      </c>
      <c r="O52" s="304">
        <v>0</v>
      </c>
      <c r="P52" s="304">
        <v>0</v>
      </c>
      <c r="Q52" s="304">
        <v>0</v>
      </c>
      <c r="R52" s="304">
        <v>0</v>
      </c>
      <c r="S52" s="304">
        <v>0</v>
      </c>
      <c r="T52" s="304">
        <v>0</v>
      </c>
    </row>
    <row r="53" spans="1:20">
      <c r="A53" s="358"/>
      <c r="B53" s="238"/>
      <c r="C53" s="243" t="s">
        <v>182</v>
      </c>
      <c r="D53" s="301">
        <v>0</v>
      </c>
      <c r="E53" s="304">
        <v>0</v>
      </c>
      <c r="F53" s="304">
        <v>0</v>
      </c>
      <c r="G53" s="304">
        <v>0</v>
      </c>
      <c r="H53" s="304">
        <v>0</v>
      </c>
      <c r="I53" s="304">
        <v>0</v>
      </c>
      <c r="J53" s="304">
        <v>0</v>
      </c>
      <c r="K53" s="304">
        <v>0</v>
      </c>
      <c r="L53" s="304">
        <v>0</v>
      </c>
      <c r="M53" s="304">
        <v>0</v>
      </c>
      <c r="N53" s="304">
        <v>0</v>
      </c>
      <c r="O53" s="304">
        <v>0</v>
      </c>
      <c r="P53" s="304">
        <v>0</v>
      </c>
      <c r="Q53" s="304">
        <v>0</v>
      </c>
      <c r="R53" s="304">
        <v>0</v>
      </c>
      <c r="S53" s="304">
        <v>0</v>
      </c>
      <c r="T53" s="304">
        <v>0</v>
      </c>
    </row>
    <row r="54" spans="1:20">
      <c r="A54" s="357" t="s">
        <v>151</v>
      </c>
      <c r="B54" s="236"/>
      <c r="C54" s="237" t="s">
        <v>194</v>
      </c>
      <c r="D54" s="302">
        <v>0</v>
      </c>
      <c r="E54" s="309">
        <v>0</v>
      </c>
      <c r="F54" s="309">
        <v>0</v>
      </c>
      <c r="G54" s="309">
        <v>0</v>
      </c>
      <c r="H54" s="309">
        <v>0</v>
      </c>
      <c r="I54" s="309">
        <v>0</v>
      </c>
      <c r="J54" s="309">
        <v>0</v>
      </c>
      <c r="K54" s="309">
        <v>0</v>
      </c>
      <c r="L54" s="309">
        <v>0</v>
      </c>
      <c r="M54" s="309">
        <v>0</v>
      </c>
      <c r="N54" s="309">
        <v>0</v>
      </c>
      <c r="O54" s="309">
        <v>0</v>
      </c>
      <c r="P54" s="309">
        <v>0</v>
      </c>
      <c r="Q54" s="309">
        <v>0</v>
      </c>
      <c r="R54" s="309">
        <v>0</v>
      </c>
      <c r="S54" s="309">
        <v>0</v>
      </c>
      <c r="T54" s="309">
        <v>0</v>
      </c>
    </row>
    <row r="55" spans="1:20">
      <c r="A55" s="360"/>
      <c r="B55" s="238" t="s">
        <v>10</v>
      </c>
      <c r="C55" s="239" t="s">
        <v>181</v>
      </c>
      <c r="D55" s="303">
        <v>0</v>
      </c>
      <c r="E55" s="304">
        <v>0</v>
      </c>
      <c r="F55" s="304">
        <v>0</v>
      </c>
      <c r="G55" s="304">
        <v>0</v>
      </c>
      <c r="H55" s="304">
        <v>0</v>
      </c>
      <c r="I55" s="304">
        <v>0</v>
      </c>
      <c r="J55" s="304">
        <v>0</v>
      </c>
      <c r="K55" s="304">
        <v>0</v>
      </c>
      <c r="L55" s="304">
        <v>0</v>
      </c>
      <c r="M55" s="304">
        <v>0</v>
      </c>
      <c r="N55" s="304">
        <v>0</v>
      </c>
      <c r="O55" s="304">
        <v>0</v>
      </c>
      <c r="P55" s="304">
        <v>0</v>
      </c>
      <c r="Q55" s="304">
        <v>0</v>
      </c>
      <c r="R55" s="304">
        <v>0</v>
      </c>
      <c r="S55" s="304">
        <v>0</v>
      </c>
      <c r="T55" s="304">
        <v>0</v>
      </c>
    </row>
    <row r="56" spans="1:20">
      <c r="A56" s="360"/>
      <c r="B56" s="238"/>
      <c r="C56" s="239" t="s">
        <v>182</v>
      </c>
      <c r="D56" s="303">
        <v>0</v>
      </c>
      <c r="E56" s="304">
        <v>0</v>
      </c>
      <c r="F56" s="304">
        <v>0</v>
      </c>
      <c r="G56" s="304">
        <v>0</v>
      </c>
      <c r="H56" s="304">
        <v>0</v>
      </c>
      <c r="I56" s="304">
        <v>0</v>
      </c>
      <c r="J56" s="304">
        <v>0</v>
      </c>
      <c r="K56" s="304">
        <v>0</v>
      </c>
      <c r="L56" s="304">
        <v>0</v>
      </c>
      <c r="M56" s="304">
        <v>0</v>
      </c>
      <c r="N56" s="304">
        <v>0</v>
      </c>
      <c r="O56" s="304">
        <v>0</v>
      </c>
      <c r="P56" s="304">
        <v>0</v>
      </c>
      <c r="Q56" s="304">
        <v>0</v>
      </c>
      <c r="R56" s="304">
        <v>0</v>
      </c>
      <c r="S56" s="304">
        <v>0</v>
      </c>
      <c r="T56" s="304">
        <v>0</v>
      </c>
    </row>
    <row r="57" spans="1:20">
      <c r="A57" s="360"/>
      <c r="B57" s="240"/>
      <c r="C57" s="239" t="s">
        <v>194</v>
      </c>
      <c r="D57" s="305">
        <v>0</v>
      </c>
      <c r="E57" s="306">
        <v>0</v>
      </c>
      <c r="F57" s="306">
        <v>0</v>
      </c>
      <c r="G57" s="306">
        <v>0</v>
      </c>
      <c r="H57" s="306">
        <v>0</v>
      </c>
      <c r="I57" s="306">
        <v>0</v>
      </c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6">
        <v>0</v>
      </c>
      <c r="P57" s="306">
        <v>0</v>
      </c>
      <c r="Q57" s="306">
        <v>0</v>
      </c>
      <c r="R57" s="306">
        <v>0</v>
      </c>
      <c r="S57" s="306">
        <v>0</v>
      </c>
      <c r="T57" s="306">
        <v>0</v>
      </c>
    </row>
    <row r="58" spans="1:20">
      <c r="A58" s="360"/>
      <c r="B58" s="238" t="s">
        <v>11</v>
      </c>
      <c r="C58" s="239" t="s">
        <v>181</v>
      </c>
      <c r="D58" s="303">
        <v>0</v>
      </c>
      <c r="E58" s="304">
        <v>0</v>
      </c>
      <c r="F58" s="304">
        <v>0</v>
      </c>
      <c r="G58" s="304">
        <v>0</v>
      </c>
      <c r="H58" s="304">
        <v>0</v>
      </c>
      <c r="I58" s="304">
        <v>0</v>
      </c>
      <c r="J58" s="304">
        <v>0</v>
      </c>
      <c r="K58" s="304">
        <v>0</v>
      </c>
      <c r="L58" s="304">
        <v>0</v>
      </c>
      <c r="M58" s="304">
        <v>0</v>
      </c>
      <c r="N58" s="304">
        <v>0</v>
      </c>
      <c r="O58" s="304">
        <v>0</v>
      </c>
      <c r="P58" s="304">
        <v>0</v>
      </c>
      <c r="Q58" s="304">
        <v>0</v>
      </c>
      <c r="R58" s="304">
        <v>0</v>
      </c>
      <c r="S58" s="304">
        <v>0</v>
      </c>
      <c r="T58" s="304">
        <v>0</v>
      </c>
    </row>
    <row r="59" spans="1:20" ht="14.25" thickBot="1">
      <c r="A59" s="361"/>
      <c r="B59" s="244"/>
      <c r="C59" s="245" t="s">
        <v>182</v>
      </c>
      <c r="D59" s="310">
        <v>0</v>
      </c>
      <c r="E59" s="311">
        <v>0</v>
      </c>
      <c r="F59" s="311">
        <v>0</v>
      </c>
      <c r="G59" s="311">
        <v>0</v>
      </c>
      <c r="H59" s="311">
        <v>0</v>
      </c>
      <c r="I59" s="311">
        <v>0</v>
      </c>
      <c r="J59" s="311">
        <v>0</v>
      </c>
      <c r="K59" s="311">
        <v>0</v>
      </c>
      <c r="L59" s="311">
        <v>0</v>
      </c>
      <c r="M59" s="311">
        <v>0</v>
      </c>
      <c r="N59" s="311">
        <v>0</v>
      </c>
      <c r="O59" s="311">
        <v>0</v>
      </c>
      <c r="P59" s="311">
        <v>0</v>
      </c>
      <c r="Q59" s="311">
        <v>0</v>
      </c>
      <c r="R59" s="311">
        <v>0</v>
      </c>
      <c r="S59" s="311">
        <v>0</v>
      </c>
      <c r="T59" s="311">
        <v>0</v>
      </c>
    </row>
  </sheetData>
  <mergeCells count="13">
    <mergeCell ref="A2:C2"/>
    <mergeCell ref="B3:C3"/>
    <mergeCell ref="B4:C4"/>
    <mergeCell ref="B5:C5"/>
    <mergeCell ref="A6:A11"/>
    <mergeCell ref="A42:A47"/>
    <mergeCell ref="A48:A53"/>
    <mergeCell ref="A54:A59"/>
    <mergeCell ref="A12:A17"/>
    <mergeCell ref="A18:A23"/>
    <mergeCell ref="A24:A29"/>
    <mergeCell ref="A30:A35"/>
    <mergeCell ref="A36:A41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6"/>
  <sheetViews>
    <sheetView showGridLines="0" zoomScaleNormal="100" workbookViewId="0">
      <selection activeCell="B24" sqref="B24"/>
    </sheetView>
  </sheetViews>
  <sheetFormatPr defaultRowHeight="13.5"/>
  <cols>
    <col min="1" max="1" width="10.625" style="36" customWidth="1"/>
    <col min="2" max="2" width="7.25" style="36" customWidth="1"/>
    <col min="3" max="3" width="3" style="36" customWidth="1"/>
    <col min="4" max="8" width="12.75" style="37" customWidth="1"/>
    <col min="9" max="11" width="2.125" style="36" customWidth="1"/>
    <col min="12" max="12" width="9.875" style="36" bestFit="1" customWidth="1"/>
    <col min="13" max="249" width="9" style="36"/>
    <col min="250" max="259" width="2.125" style="36" customWidth="1"/>
    <col min="260" max="264" width="12.75" style="36" customWidth="1"/>
    <col min="265" max="267" width="2.125" style="36" customWidth="1"/>
    <col min="268" max="268" width="9.875" style="36" bestFit="1" customWidth="1"/>
    <col min="269" max="505" width="9" style="36"/>
    <col min="506" max="515" width="2.125" style="36" customWidth="1"/>
    <col min="516" max="520" width="12.75" style="36" customWidth="1"/>
    <col min="521" max="523" width="2.125" style="36" customWidth="1"/>
    <col min="524" max="524" width="9.875" style="36" bestFit="1" customWidth="1"/>
    <col min="525" max="761" width="9" style="36"/>
    <col min="762" max="771" width="2.125" style="36" customWidth="1"/>
    <col min="772" max="776" width="12.75" style="36" customWidth="1"/>
    <col min="777" max="779" width="2.125" style="36" customWidth="1"/>
    <col min="780" max="780" width="9.875" style="36" bestFit="1" customWidth="1"/>
    <col min="781" max="1017" width="9" style="36"/>
    <col min="1018" max="1027" width="2.125" style="36" customWidth="1"/>
    <col min="1028" max="1032" width="12.75" style="36" customWidth="1"/>
    <col min="1033" max="1035" width="2.125" style="36" customWidth="1"/>
    <col min="1036" max="1036" width="9.875" style="36" bestFit="1" customWidth="1"/>
    <col min="1037" max="1273" width="9" style="36"/>
    <col min="1274" max="1283" width="2.125" style="36" customWidth="1"/>
    <col min="1284" max="1288" width="12.75" style="36" customWidth="1"/>
    <col min="1289" max="1291" width="2.125" style="36" customWidth="1"/>
    <col min="1292" max="1292" width="9.875" style="36" bestFit="1" customWidth="1"/>
    <col min="1293" max="1529" width="9" style="36"/>
    <col min="1530" max="1539" width="2.125" style="36" customWidth="1"/>
    <col min="1540" max="1544" width="12.75" style="36" customWidth="1"/>
    <col min="1545" max="1547" width="2.125" style="36" customWidth="1"/>
    <col min="1548" max="1548" width="9.875" style="36" bestFit="1" customWidth="1"/>
    <col min="1549" max="1785" width="9" style="36"/>
    <col min="1786" max="1795" width="2.125" style="36" customWidth="1"/>
    <col min="1796" max="1800" width="12.75" style="36" customWidth="1"/>
    <col min="1801" max="1803" width="2.125" style="36" customWidth="1"/>
    <col min="1804" max="1804" width="9.875" style="36" bestFit="1" customWidth="1"/>
    <col min="1805" max="2041" width="9" style="36"/>
    <col min="2042" max="2051" width="2.125" style="36" customWidth="1"/>
    <col min="2052" max="2056" width="12.75" style="36" customWidth="1"/>
    <col min="2057" max="2059" width="2.125" style="36" customWidth="1"/>
    <col min="2060" max="2060" width="9.875" style="36" bestFit="1" customWidth="1"/>
    <col min="2061" max="2297" width="9" style="36"/>
    <col min="2298" max="2307" width="2.125" style="36" customWidth="1"/>
    <col min="2308" max="2312" width="12.75" style="36" customWidth="1"/>
    <col min="2313" max="2315" width="2.125" style="36" customWidth="1"/>
    <col min="2316" max="2316" width="9.875" style="36" bestFit="1" customWidth="1"/>
    <col min="2317" max="2553" width="9" style="36"/>
    <col min="2554" max="2563" width="2.125" style="36" customWidth="1"/>
    <col min="2564" max="2568" width="12.75" style="36" customWidth="1"/>
    <col min="2569" max="2571" width="2.125" style="36" customWidth="1"/>
    <col min="2572" max="2572" width="9.875" style="36" bestFit="1" customWidth="1"/>
    <col min="2573" max="2809" width="9" style="36"/>
    <col min="2810" max="2819" width="2.125" style="36" customWidth="1"/>
    <col min="2820" max="2824" width="12.75" style="36" customWidth="1"/>
    <col min="2825" max="2827" width="2.125" style="36" customWidth="1"/>
    <col min="2828" max="2828" width="9.875" style="36" bestFit="1" customWidth="1"/>
    <col min="2829" max="3065" width="9" style="36"/>
    <col min="3066" max="3075" width="2.125" style="36" customWidth="1"/>
    <col min="3076" max="3080" width="12.75" style="36" customWidth="1"/>
    <col min="3081" max="3083" width="2.125" style="36" customWidth="1"/>
    <col min="3084" max="3084" width="9.875" style="36" bestFit="1" customWidth="1"/>
    <col min="3085" max="3321" width="9" style="36"/>
    <col min="3322" max="3331" width="2.125" style="36" customWidth="1"/>
    <col min="3332" max="3336" width="12.75" style="36" customWidth="1"/>
    <col min="3337" max="3339" width="2.125" style="36" customWidth="1"/>
    <col min="3340" max="3340" width="9.875" style="36" bestFit="1" customWidth="1"/>
    <col min="3341" max="3577" width="9" style="36"/>
    <col min="3578" max="3587" width="2.125" style="36" customWidth="1"/>
    <col min="3588" max="3592" width="12.75" style="36" customWidth="1"/>
    <col min="3593" max="3595" width="2.125" style="36" customWidth="1"/>
    <col min="3596" max="3596" width="9.875" style="36" bestFit="1" customWidth="1"/>
    <col min="3597" max="3833" width="9" style="36"/>
    <col min="3834" max="3843" width="2.125" style="36" customWidth="1"/>
    <col min="3844" max="3848" width="12.75" style="36" customWidth="1"/>
    <col min="3849" max="3851" width="2.125" style="36" customWidth="1"/>
    <col min="3852" max="3852" width="9.875" style="36" bestFit="1" customWidth="1"/>
    <col min="3853" max="4089" width="9" style="36"/>
    <col min="4090" max="4099" width="2.125" style="36" customWidth="1"/>
    <col min="4100" max="4104" width="12.75" style="36" customWidth="1"/>
    <col min="4105" max="4107" width="2.125" style="36" customWidth="1"/>
    <col min="4108" max="4108" width="9.875" style="36" bestFit="1" customWidth="1"/>
    <col min="4109" max="4345" width="9" style="36"/>
    <col min="4346" max="4355" width="2.125" style="36" customWidth="1"/>
    <col min="4356" max="4360" width="12.75" style="36" customWidth="1"/>
    <col min="4361" max="4363" width="2.125" style="36" customWidth="1"/>
    <col min="4364" max="4364" width="9.875" style="36" bestFit="1" customWidth="1"/>
    <col min="4365" max="4601" width="9" style="36"/>
    <col min="4602" max="4611" width="2.125" style="36" customWidth="1"/>
    <col min="4612" max="4616" width="12.75" style="36" customWidth="1"/>
    <col min="4617" max="4619" width="2.125" style="36" customWidth="1"/>
    <col min="4620" max="4620" width="9.875" style="36" bestFit="1" customWidth="1"/>
    <col min="4621" max="4857" width="9" style="36"/>
    <col min="4858" max="4867" width="2.125" style="36" customWidth="1"/>
    <col min="4868" max="4872" width="12.75" style="36" customWidth="1"/>
    <col min="4873" max="4875" width="2.125" style="36" customWidth="1"/>
    <col min="4876" max="4876" width="9.875" style="36" bestFit="1" customWidth="1"/>
    <col min="4877" max="5113" width="9" style="36"/>
    <col min="5114" max="5123" width="2.125" style="36" customWidth="1"/>
    <col min="5124" max="5128" width="12.75" style="36" customWidth="1"/>
    <col min="5129" max="5131" width="2.125" style="36" customWidth="1"/>
    <col min="5132" max="5132" width="9.875" style="36" bestFit="1" customWidth="1"/>
    <col min="5133" max="5369" width="9" style="36"/>
    <col min="5370" max="5379" width="2.125" style="36" customWidth="1"/>
    <col min="5380" max="5384" width="12.75" style="36" customWidth="1"/>
    <col min="5385" max="5387" width="2.125" style="36" customWidth="1"/>
    <col min="5388" max="5388" width="9.875" style="36" bestFit="1" customWidth="1"/>
    <col min="5389" max="5625" width="9" style="36"/>
    <col min="5626" max="5635" width="2.125" style="36" customWidth="1"/>
    <col min="5636" max="5640" width="12.75" style="36" customWidth="1"/>
    <col min="5641" max="5643" width="2.125" style="36" customWidth="1"/>
    <col min="5644" max="5644" width="9.875" style="36" bestFit="1" customWidth="1"/>
    <col min="5645" max="5881" width="9" style="36"/>
    <col min="5882" max="5891" width="2.125" style="36" customWidth="1"/>
    <col min="5892" max="5896" width="12.75" style="36" customWidth="1"/>
    <col min="5897" max="5899" width="2.125" style="36" customWidth="1"/>
    <col min="5900" max="5900" width="9.875" style="36" bestFit="1" customWidth="1"/>
    <col min="5901" max="6137" width="9" style="36"/>
    <col min="6138" max="6147" width="2.125" style="36" customWidth="1"/>
    <col min="6148" max="6152" width="12.75" style="36" customWidth="1"/>
    <col min="6153" max="6155" width="2.125" style="36" customWidth="1"/>
    <col min="6156" max="6156" width="9.875" style="36" bestFit="1" customWidth="1"/>
    <col min="6157" max="6393" width="9" style="36"/>
    <col min="6394" max="6403" width="2.125" style="36" customWidth="1"/>
    <col min="6404" max="6408" width="12.75" style="36" customWidth="1"/>
    <col min="6409" max="6411" width="2.125" style="36" customWidth="1"/>
    <col min="6412" max="6412" width="9.875" style="36" bestFit="1" customWidth="1"/>
    <col min="6413" max="6649" width="9" style="36"/>
    <col min="6650" max="6659" width="2.125" style="36" customWidth="1"/>
    <col min="6660" max="6664" width="12.75" style="36" customWidth="1"/>
    <col min="6665" max="6667" width="2.125" style="36" customWidth="1"/>
    <col min="6668" max="6668" width="9.875" style="36" bestFit="1" customWidth="1"/>
    <col min="6669" max="6905" width="9" style="36"/>
    <col min="6906" max="6915" width="2.125" style="36" customWidth="1"/>
    <col min="6916" max="6920" width="12.75" style="36" customWidth="1"/>
    <col min="6921" max="6923" width="2.125" style="36" customWidth="1"/>
    <col min="6924" max="6924" width="9.875" style="36" bestFit="1" customWidth="1"/>
    <col min="6925" max="7161" width="9" style="36"/>
    <col min="7162" max="7171" width="2.125" style="36" customWidth="1"/>
    <col min="7172" max="7176" width="12.75" style="36" customWidth="1"/>
    <col min="7177" max="7179" width="2.125" style="36" customWidth="1"/>
    <col min="7180" max="7180" width="9.875" style="36" bestFit="1" customWidth="1"/>
    <col min="7181" max="7417" width="9" style="36"/>
    <col min="7418" max="7427" width="2.125" style="36" customWidth="1"/>
    <col min="7428" max="7432" width="12.75" style="36" customWidth="1"/>
    <col min="7433" max="7435" width="2.125" style="36" customWidth="1"/>
    <col min="7436" max="7436" width="9.875" style="36" bestFit="1" customWidth="1"/>
    <col min="7437" max="7673" width="9" style="36"/>
    <col min="7674" max="7683" width="2.125" style="36" customWidth="1"/>
    <col min="7684" max="7688" width="12.75" style="36" customWidth="1"/>
    <col min="7689" max="7691" width="2.125" style="36" customWidth="1"/>
    <col min="7692" max="7692" width="9.875" style="36" bestFit="1" customWidth="1"/>
    <col min="7693" max="7929" width="9" style="36"/>
    <col min="7930" max="7939" width="2.125" style="36" customWidth="1"/>
    <col min="7940" max="7944" width="12.75" style="36" customWidth="1"/>
    <col min="7945" max="7947" width="2.125" style="36" customWidth="1"/>
    <col min="7948" max="7948" width="9.875" style="36" bestFit="1" customWidth="1"/>
    <col min="7949" max="8185" width="9" style="36"/>
    <col min="8186" max="8195" width="2.125" style="36" customWidth="1"/>
    <col min="8196" max="8200" width="12.75" style="36" customWidth="1"/>
    <col min="8201" max="8203" width="2.125" style="36" customWidth="1"/>
    <col min="8204" max="8204" width="9.875" style="36" bestFit="1" customWidth="1"/>
    <col min="8205" max="8441" width="9" style="36"/>
    <col min="8442" max="8451" width="2.125" style="36" customWidth="1"/>
    <col min="8452" max="8456" width="12.75" style="36" customWidth="1"/>
    <col min="8457" max="8459" width="2.125" style="36" customWidth="1"/>
    <col min="8460" max="8460" width="9.875" style="36" bestFit="1" customWidth="1"/>
    <col min="8461" max="8697" width="9" style="36"/>
    <col min="8698" max="8707" width="2.125" style="36" customWidth="1"/>
    <col min="8708" max="8712" width="12.75" style="36" customWidth="1"/>
    <col min="8713" max="8715" width="2.125" style="36" customWidth="1"/>
    <col min="8716" max="8716" width="9.875" style="36" bestFit="1" customWidth="1"/>
    <col min="8717" max="8953" width="9" style="36"/>
    <col min="8954" max="8963" width="2.125" style="36" customWidth="1"/>
    <col min="8964" max="8968" width="12.75" style="36" customWidth="1"/>
    <col min="8969" max="8971" width="2.125" style="36" customWidth="1"/>
    <col min="8972" max="8972" width="9.875" style="36" bestFit="1" customWidth="1"/>
    <col min="8973" max="9209" width="9" style="36"/>
    <col min="9210" max="9219" width="2.125" style="36" customWidth="1"/>
    <col min="9220" max="9224" width="12.75" style="36" customWidth="1"/>
    <col min="9225" max="9227" width="2.125" style="36" customWidth="1"/>
    <col min="9228" max="9228" width="9.875" style="36" bestFit="1" customWidth="1"/>
    <col min="9229" max="9465" width="9" style="36"/>
    <col min="9466" max="9475" width="2.125" style="36" customWidth="1"/>
    <col min="9476" max="9480" width="12.75" style="36" customWidth="1"/>
    <col min="9481" max="9483" width="2.125" style="36" customWidth="1"/>
    <col min="9484" max="9484" width="9.875" style="36" bestFit="1" customWidth="1"/>
    <col min="9485" max="9721" width="9" style="36"/>
    <col min="9722" max="9731" width="2.125" style="36" customWidth="1"/>
    <col min="9732" max="9736" width="12.75" style="36" customWidth="1"/>
    <col min="9737" max="9739" width="2.125" style="36" customWidth="1"/>
    <col min="9740" max="9740" width="9.875" style="36" bestFit="1" customWidth="1"/>
    <col min="9741" max="9977" width="9" style="36"/>
    <col min="9978" max="9987" width="2.125" style="36" customWidth="1"/>
    <col min="9988" max="9992" width="12.75" style="36" customWidth="1"/>
    <col min="9993" max="9995" width="2.125" style="36" customWidth="1"/>
    <col min="9996" max="9996" width="9.875" style="36" bestFit="1" customWidth="1"/>
    <col min="9997" max="10233" width="9" style="36"/>
    <col min="10234" max="10243" width="2.125" style="36" customWidth="1"/>
    <col min="10244" max="10248" width="12.75" style="36" customWidth="1"/>
    <col min="10249" max="10251" width="2.125" style="36" customWidth="1"/>
    <col min="10252" max="10252" width="9.875" style="36" bestFit="1" customWidth="1"/>
    <col min="10253" max="10489" width="9" style="36"/>
    <col min="10490" max="10499" width="2.125" style="36" customWidth="1"/>
    <col min="10500" max="10504" width="12.75" style="36" customWidth="1"/>
    <col min="10505" max="10507" width="2.125" style="36" customWidth="1"/>
    <col min="10508" max="10508" width="9.875" style="36" bestFit="1" customWidth="1"/>
    <col min="10509" max="10745" width="9" style="36"/>
    <col min="10746" max="10755" width="2.125" style="36" customWidth="1"/>
    <col min="10756" max="10760" width="12.75" style="36" customWidth="1"/>
    <col min="10761" max="10763" width="2.125" style="36" customWidth="1"/>
    <col min="10764" max="10764" width="9.875" style="36" bestFit="1" customWidth="1"/>
    <col min="10765" max="11001" width="9" style="36"/>
    <col min="11002" max="11011" width="2.125" style="36" customWidth="1"/>
    <col min="11012" max="11016" width="12.75" style="36" customWidth="1"/>
    <col min="11017" max="11019" width="2.125" style="36" customWidth="1"/>
    <col min="11020" max="11020" width="9.875" style="36" bestFit="1" customWidth="1"/>
    <col min="11021" max="11257" width="9" style="36"/>
    <col min="11258" max="11267" width="2.125" style="36" customWidth="1"/>
    <col min="11268" max="11272" width="12.75" style="36" customWidth="1"/>
    <col min="11273" max="11275" width="2.125" style="36" customWidth="1"/>
    <col min="11276" max="11276" width="9.875" style="36" bestFit="1" customWidth="1"/>
    <col min="11277" max="11513" width="9" style="36"/>
    <col min="11514" max="11523" width="2.125" style="36" customWidth="1"/>
    <col min="11524" max="11528" width="12.75" style="36" customWidth="1"/>
    <col min="11529" max="11531" width="2.125" style="36" customWidth="1"/>
    <col min="11532" max="11532" width="9.875" style="36" bestFit="1" customWidth="1"/>
    <col min="11533" max="11769" width="9" style="36"/>
    <col min="11770" max="11779" width="2.125" style="36" customWidth="1"/>
    <col min="11780" max="11784" width="12.75" style="36" customWidth="1"/>
    <col min="11785" max="11787" width="2.125" style="36" customWidth="1"/>
    <col min="11788" max="11788" width="9.875" style="36" bestFit="1" customWidth="1"/>
    <col min="11789" max="12025" width="9" style="36"/>
    <col min="12026" max="12035" width="2.125" style="36" customWidth="1"/>
    <col min="12036" max="12040" width="12.75" style="36" customWidth="1"/>
    <col min="12041" max="12043" width="2.125" style="36" customWidth="1"/>
    <col min="12044" max="12044" width="9.875" style="36" bestFit="1" customWidth="1"/>
    <col min="12045" max="12281" width="9" style="36"/>
    <col min="12282" max="12291" width="2.125" style="36" customWidth="1"/>
    <col min="12292" max="12296" width="12.75" style="36" customWidth="1"/>
    <col min="12297" max="12299" width="2.125" style="36" customWidth="1"/>
    <col min="12300" max="12300" width="9.875" style="36" bestFit="1" customWidth="1"/>
    <col min="12301" max="12537" width="9" style="36"/>
    <col min="12538" max="12547" width="2.125" style="36" customWidth="1"/>
    <col min="12548" max="12552" width="12.75" style="36" customWidth="1"/>
    <col min="12553" max="12555" width="2.125" style="36" customWidth="1"/>
    <col min="12556" max="12556" width="9.875" style="36" bestFit="1" customWidth="1"/>
    <col min="12557" max="12793" width="9" style="36"/>
    <col min="12794" max="12803" width="2.125" style="36" customWidth="1"/>
    <col min="12804" max="12808" width="12.75" style="36" customWidth="1"/>
    <col min="12809" max="12811" width="2.125" style="36" customWidth="1"/>
    <col min="12812" max="12812" width="9.875" style="36" bestFit="1" customWidth="1"/>
    <col min="12813" max="13049" width="9" style="36"/>
    <col min="13050" max="13059" width="2.125" style="36" customWidth="1"/>
    <col min="13060" max="13064" width="12.75" style="36" customWidth="1"/>
    <col min="13065" max="13067" width="2.125" style="36" customWidth="1"/>
    <col min="13068" max="13068" width="9.875" style="36" bestFit="1" customWidth="1"/>
    <col min="13069" max="13305" width="9" style="36"/>
    <col min="13306" max="13315" width="2.125" style="36" customWidth="1"/>
    <col min="13316" max="13320" width="12.75" style="36" customWidth="1"/>
    <col min="13321" max="13323" width="2.125" style="36" customWidth="1"/>
    <col min="13324" max="13324" width="9.875" style="36" bestFit="1" customWidth="1"/>
    <col min="13325" max="13561" width="9" style="36"/>
    <col min="13562" max="13571" width="2.125" style="36" customWidth="1"/>
    <col min="13572" max="13576" width="12.75" style="36" customWidth="1"/>
    <col min="13577" max="13579" width="2.125" style="36" customWidth="1"/>
    <col min="13580" max="13580" width="9.875" style="36" bestFit="1" customWidth="1"/>
    <col min="13581" max="13817" width="9" style="36"/>
    <col min="13818" max="13827" width="2.125" style="36" customWidth="1"/>
    <col min="13828" max="13832" width="12.75" style="36" customWidth="1"/>
    <col min="13833" max="13835" width="2.125" style="36" customWidth="1"/>
    <col min="13836" max="13836" width="9.875" style="36" bestFit="1" customWidth="1"/>
    <col min="13837" max="14073" width="9" style="36"/>
    <col min="14074" max="14083" width="2.125" style="36" customWidth="1"/>
    <col min="14084" max="14088" width="12.75" style="36" customWidth="1"/>
    <col min="14089" max="14091" width="2.125" style="36" customWidth="1"/>
    <col min="14092" max="14092" width="9.875" style="36" bestFit="1" customWidth="1"/>
    <col min="14093" max="14329" width="9" style="36"/>
    <col min="14330" max="14339" width="2.125" style="36" customWidth="1"/>
    <col min="14340" max="14344" width="12.75" style="36" customWidth="1"/>
    <col min="14345" max="14347" width="2.125" style="36" customWidth="1"/>
    <col min="14348" max="14348" width="9.875" style="36" bestFit="1" customWidth="1"/>
    <col min="14349" max="14585" width="9" style="36"/>
    <col min="14586" max="14595" width="2.125" style="36" customWidth="1"/>
    <col min="14596" max="14600" width="12.75" style="36" customWidth="1"/>
    <col min="14601" max="14603" width="2.125" style="36" customWidth="1"/>
    <col min="14604" max="14604" width="9.875" style="36" bestFit="1" customWidth="1"/>
    <col min="14605" max="14841" width="9" style="36"/>
    <col min="14842" max="14851" width="2.125" style="36" customWidth="1"/>
    <col min="14852" max="14856" width="12.75" style="36" customWidth="1"/>
    <col min="14857" max="14859" width="2.125" style="36" customWidth="1"/>
    <col min="14860" max="14860" width="9.875" style="36" bestFit="1" customWidth="1"/>
    <col min="14861" max="15097" width="9" style="36"/>
    <col min="15098" max="15107" width="2.125" style="36" customWidth="1"/>
    <col min="15108" max="15112" width="12.75" style="36" customWidth="1"/>
    <col min="15113" max="15115" width="2.125" style="36" customWidth="1"/>
    <col min="15116" max="15116" width="9.875" style="36" bestFit="1" customWidth="1"/>
    <col min="15117" max="15353" width="9" style="36"/>
    <col min="15354" max="15363" width="2.125" style="36" customWidth="1"/>
    <col min="15364" max="15368" width="12.75" style="36" customWidth="1"/>
    <col min="15369" max="15371" width="2.125" style="36" customWidth="1"/>
    <col min="15372" max="15372" width="9.875" style="36" bestFit="1" customWidth="1"/>
    <col min="15373" max="15609" width="9" style="36"/>
    <col min="15610" max="15619" width="2.125" style="36" customWidth="1"/>
    <col min="15620" max="15624" width="12.75" style="36" customWidth="1"/>
    <col min="15625" max="15627" width="2.125" style="36" customWidth="1"/>
    <col min="15628" max="15628" width="9.875" style="36" bestFit="1" customWidth="1"/>
    <col min="15629" max="15865" width="9" style="36"/>
    <col min="15866" max="15875" width="2.125" style="36" customWidth="1"/>
    <col min="15876" max="15880" width="12.75" style="36" customWidth="1"/>
    <col min="15881" max="15883" width="2.125" style="36" customWidth="1"/>
    <col min="15884" max="15884" width="9.875" style="36" bestFit="1" customWidth="1"/>
    <col min="15885" max="16121" width="9" style="36"/>
    <col min="16122" max="16131" width="2.125" style="36" customWidth="1"/>
    <col min="16132" max="16136" width="12.75" style="36" customWidth="1"/>
    <col min="16137" max="16139" width="2.125" style="36" customWidth="1"/>
    <col min="16140" max="16140" width="9.875" style="36" bestFit="1" customWidth="1"/>
    <col min="16141" max="16384" width="9" style="36"/>
  </cols>
  <sheetData>
    <row r="1" spans="1:14" ht="16.5" customHeight="1">
      <c r="A1" s="35" t="s">
        <v>159</v>
      </c>
    </row>
    <row r="2" spans="1:14" ht="16.5" customHeight="1" thickBot="1">
      <c r="A2" s="191"/>
      <c r="B2" s="191"/>
      <c r="C2" s="191"/>
      <c r="D2" s="38"/>
      <c r="E2" s="38"/>
      <c r="F2" s="38"/>
      <c r="G2" s="38"/>
      <c r="H2" s="38" t="s">
        <v>39</v>
      </c>
    </row>
    <row r="3" spans="1:14" ht="33" customHeight="1">
      <c r="A3" s="317" t="s">
        <v>197</v>
      </c>
      <c r="B3" s="318"/>
      <c r="C3" s="319"/>
      <c r="D3" s="39" t="s">
        <v>41</v>
      </c>
      <c r="E3" s="39" t="s">
        <v>42</v>
      </c>
      <c r="F3" s="39" t="s">
        <v>43</v>
      </c>
      <c r="G3" s="39" t="s">
        <v>44</v>
      </c>
      <c r="H3" s="39" t="s">
        <v>156</v>
      </c>
    </row>
    <row r="4" spans="1:14" ht="16.5" customHeight="1">
      <c r="A4" s="315" t="s">
        <v>196</v>
      </c>
      <c r="B4" s="316"/>
      <c r="C4" s="192"/>
      <c r="D4" s="41">
        <v>2294952</v>
      </c>
      <c r="E4" s="41">
        <v>2303070</v>
      </c>
      <c r="F4" s="41">
        <v>2311132</v>
      </c>
      <c r="G4" s="41">
        <v>2317646</v>
      </c>
      <c r="H4" s="41">
        <v>2324877</v>
      </c>
      <c r="L4" s="37"/>
      <c r="M4" s="37"/>
      <c r="N4" s="37"/>
    </row>
    <row r="5" spans="1:14" ht="16.5" customHeight="1">
      <c r="A5" s="249"/>
      <c r="B5" s="287" t="s">
        <v>203</v>
      </c>
      <c r="C5" s="249" t="s">
        <v>198</v>
      </c>
      <c r="D5" s="43">
        <v>94339</v>
      </c>
      <c r="E5" s="44">
        <v>94738</v>
      </c>
      <c r="F5" s="43">
        <v>94796</v>
      </c>
      <c r="G5" s="43">
        <v>94199</v>
      </c>
      <c r="H5" s="43">
        <v>93375</v>
      </c>
      <c r="I5" s="40"/>
      <c r="J5" s="40"/>
      <c r="L5" s="37"/>
      <c r="M5" s="37"/>
      <c r="N5" s="37"/>
    </row>
    <row r="6" spans="1:14" ht="16.5" customHeight="1">
      <c r="A6" s="40"/>
      <c r="B6" s="287" t="s">
        <v>204</v>
      </c>
      <c r="C6" s="40"/>
      <c r="D6" s="43">
        <v>94166</v>
      </c>
      <c r="E6" s="44">
        <v>94170</v>
      </c>
      <c r="F6" s="43">
        <v>93719</v>
      </c>
      <c r="G6" s="43">
        <v>92821</v>
      </c>
      <c r="H6" s="43">
        <v>92232</v>
      </c>
      <c r="I6" s="40"/>
      <c r="J6" s="40"/>
      <c r="L6" s="37"/>
      <c r="N6" s="37"/>
    </row>
    <row r="7" spans="1:14" ht="16.5" customHeight="1">
      <c r="A7" s="40"/>
      <c r="B7" s="287" t="s">
        <v>205</v>
      </c>
      <c r="C7" s="40"/>
      <c r="D7" s="43">
        <v>92841</v>
      </c>
      <c r="E7" s="44">
        <v>92266</v>
      </c>
      <c r="F7" s="43">
        <v>92288</v>
      </c>
      <c r="G7" s="43">
        <v>92630</v>
      </c>
      <c r="H7" s="43">
        <v>92935</v>
      </c>
      <c r="I7" s="40"/>
      <c r="J7" s="40"/>
      <c r="N7" s="37"/>
    </row>
    <row r="8" spans="1:14" ht="16.5" customHeight="1">
      <c r="A8" s="40"/>
      <c r="B8" s="287" t="s">
        <v>206</v>
      </c>
      <c r="C8" s="40"/>
      <c r="D8" s="43">
        <v>104023</v>
      </c>
      <c r="E8" s="44">
        <v>101070</v>
      </c>
      <c r="F8" s="43">
        <v>99595</v>
      </c>
      <c r="G8" s="43">
        <v>98098</v>
      </c>
      <c r="H8" s="43">
        <v>96787</v>
      </c>
      <c r="I8" s="40"/>
      <c r="J8" s="40"/>
      <c r="N8" s="37"/>
    </row>
    <row r="9" spans="1:14" ht="16.5" customHeight="1">
      <c r="A9" s="40"/>
      <c r="B9" s="287" t="s">
        <v>207</v>
      </c>
      <c r="C9" s="40"/>
      <c r="D9" s="43">
        <v>123782</v>
      </c>
      <c r="E9" s="44">
        <v>128448</v>
      </c>
      <c r="F9" s="43">
        <v>131485</v>
      </c>
      <c r="G9" s="43">
        <v>133445</v>
      </c>
      <c r="H9" s="43">
        <v>133012</v>
      </c>
      <c r="I9" s="40"/>
      <c r="J9" s="40"/>
      <c r="N9" s="37"/>
    </row>
    <row r="10" spans="1:14" ht="16.5" customHeight="1">
      <c r="A10" s="40"/>
      <c r="B10" s="287" t="s">
        <v>208</v>
      </c>
      <c r="C10" s="40"/>
      <c r="D10" s="43">
        <v>133049</v>
      </c>
      <c r="E10" s="44">
        <v>132608</v>
      </c>
      <c r="F10" s="43">
        <v>133484</v>
      </c>
      <c r="G10" s="43">
        <v>135894</v>
      </c>
      <c r="H10" s="43">
        <v>141175</v>
      </c>
      <c r="I10" s="40"/>
      <c r="J10" s="40"/>
      <c r="L10" s="45"/>
      <c r="N10" s="37"/>
    </row>
    <row r="11" spans="1:14" ht="16.5" customHeight="1">
      <c r="A11" s="40"/>
      <c r="B11" s="287" t="s">
        <v>209</v>
      </c>
      <c r="C11" s="40"/>
      <c r="D11" s="42">
        <v>148071</v>
      </c>
      <c r="E11" s="46">
        <v>146499</v>
      </c>
      <c r="F11" s="42">
        <v>144579</v>
      </c>
      <c r="G11" s="42">
        <v>141291</v>
      </c>
      <c r="H11" s="42">
        <v>137875</v>
      </c>
      <c r="I11" s="40"/>
      <c r="J11" s="40"/>
      <c r="L11" s="37"/>
      <c r="N11" s="37"/>
    </row>
    <row r="12" spans="1:14" ht="16.5" customHeight="1">
      <c r="A12" s="40"/>
      <c r="B12" s="287" t="s">
        <v>210</v>
      </c>
      <c r="C12" s="40"/>
      <c r="D12" s="42">
        <v>156601</v>
      </c>
      <c r="E12" s="42">
        <v>153242</v>
      </c>
      <c r="F12" s="42">
        <v>150651</v>
      </c>
      <c r="G12" s="42">
        <v>149018</v>
      </c>
      <c r="H12" s="42">
        <v>148606</v>
      </c>
      <c r="I12" s="40"/>
      <c r="J12" s="40"/>
      <c r="L12" s="45"/>
      <c r="N12" s="37"/>
    </row>
    <row r="13" spans="1:14" ht="16.5" customHeight="1">
      <c r="A13" s="40"/>
      <c r="B13" s="287" t="s">
        <v>201</v>
      </c>
      <c r="C13" s="40"/>
      <c r="D13" s="42">
        <v>185167</v>
      </c>
      <c r="E13" s="42">
        <v>179935</v>
      </c>
      <c r="F13" s="42">
        <v>173462</v>
      </c>
      <c r="G13" s="42">
        <v>167051</v>
      </c>
      <c r="H13" s="42">
        <v>161016</v>
      </c>
      <c r="L13" s="37"/>
      <c r="N13" s="37"/>
    </row>
    <row r="14" spans="1:14" ht="16.5" customHeight="1">
      <c r="A14" s="40"/>
      <c r="B14" s="287" t="s">
        <v>211</v>
      </c>
      <c r="C14" s="40"/>
      <c r="D14" s="41">
        <v>170199</v>
      </c>
      <c r="E14" s="41">
        <v>180196</v>
      </c>
      <c r="F14" s="41">
        <v>183990</v>
      </c>
      <c r="G14" s="41">
        <v>185655</v>
      </c>
      <c r="H14" s="41">
        <v>186817</v>
      </c>
      <c r="N14" s="37"/>
    </row>
    <row r="15" spans="1:14" ht="16.5" customHeight="1">
      <c r="A15" s="40"/>
      <c r="B15" s="287" t="s">
        <v>212</v>
      </c>
      <c r="C15" s="40"/>
      <c r="D15" s="41">
        <v>149451</v>
      </c>
      <c r="E15" s="41">
        <v>149314</v>
      </c>
      <c r="F15" s="41">
        <v>154166</v>
      </c>
      <c r="G15" s="41">
        <v>159895</v>
      </c>
      <c r="H15" s="41">
        <v>163673</v>
      </c>
      <c r="N15" s="37"/>
    </row>
    <row r="16" spans="1:14" ht="16.5" customHeight="1">
      <c r="A16" s="40"/>
      <c r="B16" s="287" t="s">
        <v>213</v>
      </c>
      <c r="C16" s="40"/>
      <c r="D16" s="41">
        <v>127357</v>
      </c>
      <c r="E16" s="41">
        <v>130653</v>
      </c>
      <c r="F16" s="41">
        <v>135189</v>
      </c>
      <c r="G16" s="41">
        <v>138439</v>
      </c>
      <c r="H16" s="41">
        <v>143723</v>
      </c>
      <c r="N16" s="37"/>
    </row>
    <row r="17" spans="1:14" ht="16.5" customHeight="1">
      <c r="A17" s="40"/>
      <c r="B17" s="287" t="s">
        <v>214</v>
      </c>
      <c r="C17" s="40"/>
      <c r="D17" s="41">
        <v>127327</v>
      </c>
      <c r="E17" s="41">
        <v>123352</v>
      </c>
      <c r="F17" s="41">
        <v>120846</v>
      </c>
      <c r="G17" s="41">
        <v>121076</v>
      </c>
      <c r="H17" s="41">
        <v>122205</v>
      </c>
      <c r="N17" s="37"/>
    </row>
    <row r="18" spans="1:14" ht="16.5" customHeight="1">
      <c r="A18" s="40"/>
      <c r="B18" s="287" t="s">
        <v>215</v>
      </c>
      <c r="C18" s="40"/>
      <c r="D18" s="41">
        <v>161285</v>
      </c>
      <c r="E18" s="41">
        <v>160736</v>
      </c>
      <c r="F18" s="41">
        <v>150140</v>
      </c>
      <c r="G18" s="41">
        <v>138580</v>
      </c>
      <c r="H18" s="41">
        <v>128462</v>
      </c>
      <c r="N18" s="37"/>
    </row>
    <row r="19" spans="1:14" ht="16.5" customHeight="1">
      <c r="A19" s="40"/>
      <c r="B19" s="287" t="s">
        <v>202</v>
      </c>
      <c r="C19" s="40"/>
      <c r="D19" s="41">
        <v>125238</v>
      </c>
      <c r="E19" s="41">
        <v>122859</v>
      </c>
      <c r="F19" s="41">
        <v>131038</v>
      </c>
      <c r="G19" s="41">
        <v>137928</v>
      </c>
      <c r="H19" s="41">
        <v>144697</v>
      </c>
      <c r="N19" s="37"/>
    </row>
    <row r="20" spans="1:14" ht="16.5" customHeight="1">
      <c r="A20" s="40"/>
      <c r="B20" s="287" t="s">
        <v>216</v>
      </c>
      <c r="C20" s="40"/>
      <c r="D20" s="41">
        <v>107193</v>
      </c>
      <c r="E20" s="41">
        <v>111302</v>
      </c>
      <c r="F20" s="41">
        <v>113350</v>
      </c>
      <c r="G20" s="41">
        <v>118536</v>
      </c>
      <c r="H20" s="41">
        <v>119546</v>
      </c>
      <c r="N20" s="37"/>
    </row>
    <row r="21" spans="1:14" ht="16.5" customHeight="1">
      <c r="A21" s="40"/>
      <c r="B21" s="287" t="s">
        <v>217</v>
      </c>
      <c r="C21" s="40"/>
      <c r="D21" s="41">
        <v>156727</v>
      </c>
      <c r="E21" s="41">
        <v>163544</v>
      </c>
      <c r="F21" s="41">
        <v>171260</v>
      </c>
      <c r="G21" s="41">
        <v>174999</v>
      </c>
      <c r="H21" s="41">
        <v>180686</v>
      </c>
      <c r="N21" s="37"/>
    </row>
    <row r="22" spans="1:14" ht="16.5" customHeight="1">
      <c r="A22" s="288"/>
      <c r="B22" s="288" t="s">
        <v>218</v>
      </c>
      <c r="C22" s="40"/>
      <c r="D22" s="41">
        <v>38136</v>
      </c>
      <c r="E22" s="41">
        <v>38138</v>
      </c>
      <c r="F22" s="41">
        <v>37094</v>
      </c>
      <c r="G22" s="41">
        <v>38091</v>
      </c>
      <c r="H22" s="41">
        <v>38055</v>
      </c>
      <c r="N22" s="37"/>
    </row>
    <row r="23" spans="1:14" ht="16.5" customHeight="1">
      <c r="A23" s="257" t="s">
        <v>45</v>
      </c>
      <c r="B23" s="258">
        <v>0</v>
      </c>
      <c r="C23" s="259" t="s">
        <v>198</v>
      </c>
      <c r="D23" s="260">
        <v>19321</v>
      </c>
      <c r="E23" s="260">
        <v>19433</v>
      </c>
      <c r="F23" s="260">
        <v>19216</v>
      </c>
      <c r="G23" s="260">
        <v>18537</v>
      </c>
      <c r="H23" s="260">
        <v>17958</v>
      </c>
    </row>
    <row r="24" spans="1:14" ht="16.5" customHeight="1">
      <c r="A24" s="191" t="s">
        <v>46</v>
      </c>
      <c r="B24" s="191" t="s">
        <v>47</v>
      </c>
      <c r="C24" s="40"/>
      <c r="D24" s="42">
        <v>94195</v>
      </c>
      <c r="E24" s="42">
        <v>93905</v>
      </c>
      <c r="F24" s="42">
        <v>94176</v>
      </c>
      <c r="G24" s="42">
        <v>94008</v>
      </c>
      <c r="H24" s="42">
        <v>93575</v>
      </c>
    </row>
    <row r="25" spans="1:14" ht="16.5" customHeight="1">
      <c r="A25" s="191" t="s">
        <v>48</v>
      </c>
      <c r="B25" s="191" t="s">
        <v>49</v>
      </c>
      <c r="C25" s="40"/>
      <c r="D25" s="52">
        <v>281346</v>
      </c>
      <c r="E25" s="52">
        <v>281174</v>
      </c>
      <c r="F25" s="52">
        <v>280803</v>
      </c>
      <c r="G25" s="52">
        <v>279650</v>
      </c>
      <c r="H25" s="52">
        <v>278542</v>
      </c>
    </row>
    <row r="26" spans="1:14" ht="16.5" customHeight="1">
      <c r="A26" s="191" t="s">
        <v>50</v>
      </c>
      <c r="B26" s="191" t="s">
        <v>51</v>
      </c>
      <c r="C26" s="40"/>
      <c r="D26" s="52">
        <v>227526</v>
      </c>
      <c r="E26" s="52">
        <v>226658</v>
      </c>
      <c r="F26" s="52">
        <v>225229</v>
      </c>
      <c r="G26" s="52">
        <v>223709</v>
      </c>
      <c r="H26" s="52">
        <v>222961</v>
      </c>
    </row>
    <row r="27" spans="1:14" ht="16.5" customHeight="1">
      <c r="A27" s="250" t="s">
        <v>52</v>
      </c>
      <c r="B27" s="40"/>
      <c r="C27" s="40"/>
      <c r="D27" s="52">
        <v>341042</v>
      </c>
      <c r="E27" s="52">
        <v>339996</v>
      </c>
      <c r="F27" s="52">
        <v>338621</v>
      </c>
      <c r="G27" s="52">
        <v>336254</v>
      </c>
      <c r="H27" s="52">
        <v>334494</v>
      </c>
    </row>
    <row r="28" spans="1:14" ht="16.5" customHeight="1">
      <c r="A28" s="251" t="s">
        <v>53</v>
      </c>
      <c r="B28" s="191" t="s">
        <v>54</v>
      </c>
      <c r="C28" s="40"/>
      <c r="D28" s="52">
        <v>1425027</v>
      </c>
      <c r="E28" s="52">
        <v>1425317</v>
      </c>
      <c r="F28" s="52">
        <v>1427447</v>
      </c>
      <c r="G28" s="52">
        <v>1429862</v>
      </c>
      <c r="H28" s="52">
        <v>1434889</v>
      </c>
    </row>
    <row r="29" spans="1:14" ht="16.5" customHeight="1">
      <c r="A29" s="40"/>
      <c r="B29" s="191" t="s">
        <v>55</v>
      </c>
      <c r="C29" s="40"/>
      <c r="D29" s="52">
        <v>127327</v>
      </c>
      <c r="E29" s="52">
        <v>123352</v>
      </c>
      <c r="F29" s="52">
        <v>120846</v>
      </c>
      <c r="G29" s="52">
        <v>121076</v>
      </c>
      <c r="H29" s="52">
        <v>122205</v>
      </c>
    </row>
    <row r="30" spans="1:14" ht="16.5" customHeight="1">
      <c r="A30" s="40"/>
      <c r="B30" s="191" t="s">
        <v>56</v>
      </c>
      <c r="C30" s="40"/>
      <c r="D30" s="52">
        <v>161285</v>
      </c>
      <c r="E30" s="52">
        <v>160736</v>
      </c>
      <c r="F30" s="52">
        <v>150140</v>
      </c>
      <c r="G30" s="52">
        <v>138580</v>
      </c>
      <c r="H30" s="52">
        <v>128462</v>
      </c>
    </row>
    <row r="31" spans="1:14" ht="16.5" customHeight="1">
      <c r="A31" s="191" t="s">
        <v>57</v>
      </c>
      <c r="B31" s="191" t="s">
        <v>58</v>
      </c>
      <c r="C31" s="40"/>
      <c r="D31" s="52">
        <v>550443</v>
      </c>
      <c r="E31" s="52">
        <v>558441</v>
      </c>
      <c r="F31" s="52">
        <v>565788</v>
      </c>
      <c r="G31" s="52">
        <v>570043</v>
      </c>
      <c r="H31" s="52">
        <v>573391</v>
      </c>
    </row>
    <row r="32" spans="1:14" ht="16.5" customHeight="1" thickBot="1">
      <c r="A32" s="291"/>
      <c r="B32" s="51"/>
      <c r="C32" s="292" t="s">
        <v>199</v>
      </c>
      <c r="D32" s="246" t="s">
        <v>157</v>
      </c>
      <c r="E32" s="289">
        <v>-24.7</v>
      </c>
      <c r="F32" s="247" t="s">
        <v>158</v>
      </c>
      <c r="G32" s="290">
        <v>-25</v>
      </c>
      <c r="H32" s="248">
        <v>-25.1</v>
      </c>
    </row>
    <row r="33" spans="1:8" s="47" customFormat="1" ht="16.5" customHeight="1">
      <c r="A33" s="47" t="s">
        <v>38</v>
      </c>
      <c r="D33" s="48"/>
      <c r="E33" s="48"/>
      <c r="F33" s="48"/>
      <c r="G33" s="48"/>
      <c r="H33" s="49" t="s">
        <v>1</v>
      </c>
    </row>
    <row r="34" spans="1:8" s="47" customFormat="1">
      <c r="D34" s="48"/>
      <c r="E34" s="48"/>
      <c r="F34" s="48"/>
      <c r="G34" s="48"/>
      <c r="H34" s="48"/>
    </row>
    <row r="36" spans="1:8">
      <c r="H36" s="50"/>
    </row>
  </sheetData>
  <mergeCells count="2">
    <mergeCell ref="A4:B4"/>
    <mergeCell ref="A3:C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3"/>
  <sheetViews>
    <sheetView showGridLines="0" zoomScaleNormal="100" workbookViewId="0">
      <selection activeCell="C16" sqref="C16:C19"/>
    </sheetView>
  </sheetViews>
  <sheetFormatPr defaultRowHeight="13.5"/>
  <cols>
    <col min="1" max="1" width="10.75" style="1" customWidth="1"/>
    <col min="2" max="3" width="10.5" style="1" bestFit="1" customWidth="1"/>
    <col min="4" max="4" width="10.5" style="1" customWidth="1"/>
    <col min="5" max="6" width="11.625" style="1" bestFit="1" customWidth="1"/>
    <col min="7" max="7" width="11.625" style="1" customWidth="1"/>
    <col min="8" max="8" width="12" style="1" customWidth="1"/>
    <col min="9" max="19" width="2.125" style="1" customWidth="1"/>
    <col min="20" max="256" width="9" style="1"/>
    <col min="257" max="257" width="10.75" style="1" customWidth="1"/>
    <col min="258" max="259" width="10.5" style="1" bestFit="1" customWidth="1"/>
    <col min="260" max="260" width="10.5" style="1" customWidth="1"/>
    <col min="261" max="262" width="11.625" style="1" bestFit="1" customWidth="1"/>
    <col min="263" max="263" width="11.625" style="1" customWidth="1"/>
    <col min="264" max="264" width="12" style="1" customWidth="1"/>
    <col min="265" max="275" width="2.125" style="1" customWidth="1"/>
    <col min="276" max="512" width="9" style="1"/>
    <col min="513" max="513" width="10.75" style="1" customWidth="1"/>
    <col min="514" max="515" width="10.5" style="1" bestFit="1" customWidth="1"/>
    <col min="516" max="516" width="10.5" style="1" customWidth="1"/>
    <col min="517" max="518" width="11.625" style="1" bestFit="1" customWidth="1"/>
    <col min="519" max="519" width="11.625" style="1" customWidth="1"/>
    <col min="520" max="520" width="12" style="1" customWidth="1"/>
    <col min="521" max="531" width="2.125" style="1" customWidth="1"/>
    <col min="532" max="768" width="9" style="1"/>
    <col min="769" max="769" width="10.75" style="1" customWidth="1"/>
    <col min="770" max="771" width="10.5" style="1" bestFit="1" customWidth="1"/>
    <col min="772" max="772" width="10.5" style="1" customWidth="1"/>
    <col min="773" max="774" width="11.625" style="1" bestFit="1" customWidth="1"/>
    <col min="775" max="775" width="11.625" style="1" customWidth="1"/>
    <col min="776" max="776" width="12" style="1" customWidth="1"/>
    <col min="777" max="787" width="2.125" style="1" customWidth="1"/>
    <col min="788" max="1024" width="9" style="1"/>
    <col min="1025" max="1025" width="10.75" style="1" customWidth="1"/>
    <col min="1026" max="1027" width="10.5" style="1" bestFit="1" customWidth="1"/>
    <col min="1028" max="1028" width="10.5" style="1" customWidth="1"/>
    <col min="1029" max="1030" width="11.625" style="1" bestFit="1" customWidth="1"/>
    <col min="1031" max="1031" width="11.625" style="1" customWidth="1"/>
    <col min="1032" max="1032" width="12" style="1" customWidth="1"/>
    <col min="1033" max="1043" width="2.125" style="1" customWidth="1"/>
    <col min="1044" max="1280" width="9" style="1"/>
    <col min="1281" max="1281" width="10.75" style="1" customWidth="1"/>
    <col min="1282" max="1283" width="10.5" style="1" bestFit="1" customWidth="1"/>
    <col min="1284" max="1284" width="10.5" style="1" customWidth="1"/>
    <col min="1285" max="1286" width="11.625" style="1" bestFit="1" customWidth="1"/>
    <col min="1287" max="1287" width="11.625" style="1" customWidth="1"/>
    <col min="1288" max="1288" width="12" style="1" customWidth="1"/>
    <col min="1289" max="1299" width="2.125" style="1" customWidth="1"/>
    <col min="1300" max="1536" width="9" style="1"/>
    <col min="1537" max="1537" width="10.75" style="1" customWidth="1"/>
    <col min="1538" max="1539" width="10.5" style="1" bestFit="1" customWidth="1"/>
    <col min="1540" max="1540" width="10.5" style="1" customWidth="1"/>
    <col min="1541" max="1542" width="11.625" style="1" bestFit="1" customWidth="1"/>
    <col min="1543" max="1543" width="11.625" style="1" customWidth="1"/>
    <col min="1544" max="1544" width="12" style="1" customWidth="1"/>
    <col min="1545" max="1555" width="2.125" style="1" customWidth="1"/>
    <col min="1556" max="1792" width="9" style="1"/>
    <col min="1793" max="1793" width="10.75" style="1" customWidth="1"/>
    <col min="1794" max="1795" width="10.5" style="1" bestFit="1" customWidth="1"/>
    <col min="1796" max="1796" width="10.5" style="1" customWidth="1"/>
    <col min="1797" max="1798" width="11.625" style="1" bestFit="1" customWidth="1"/>
    <col min="1799" max="1799" width="11.625" style="1" customWidth="1"/>
    <col min="1800" max="1800" width="12" style="1" customWidth="1"/>
    <col min="1801" max="1811" width="2.125" style="1" customWidth="1"/>
    <col min="1812" max="2048" width="9" style="1"/>
    <col min="2049" max="2049" width="10.75" style="1" customWidth="1"/>
    <col min="2050" max="2051" width="10.5" style="1" bestFit="1" customWidth="1"/>
    <col min="2052" max="2052" width="10.5" style="1" customWidth="1"/>
    <col min="2053" max="2054" width="11.625" style="1" bestFit="1" customWidth="1"/>
    <col min="2055" max="2055" width="11.625" style="1" customWidth="1"/>
    <col min="2056" max="2056" width="12" style="1" customWidth="1"/>
    <col min="2057" max="2067" width="2.125" style="1" customWidth="1"/>
    <col min="2068" max="2304" width="9" style="1"/>
    <col min="2305" max="2305" width="10.75" style="1" customWidth="1"/>
    <col min="2306" max="2307" width="10.5" style="1" bestFit="1" customWidth="1"/>
    <col min="2308" max="2308" width="10.5" style="1" customWidth="1"/>
    <col min="2309" max="2310" width="11.625" style="1" bestFit="1" customWidth="1"/>
    <col min="2311" max="2311" width="11.625" style="1" customWidth="1"/>
    <col min="2312" max="2312" width="12" style="1" customWidth="1"/>
    <col min="2313" max="2323" width="2.125" style="1" customWidth="1"/>
    <col min="2324" max="2560" width="9" style="1"/>
    <col min="2561" max="2561" width="10.75" style="1" customWidth="1"/>
    <col min="2562" max="2563" width="10.5" style="1" bestFit="1" customWidth="1"/>
    <col min="2564" max="2564" width="10.5" style="1" customWidth="1"/>
    <col min="2565" max="2566" width="11.625" style="1" bestFit="1" customWidth="1"/>
    <col min="2567" max="2567" width="11.625" style="1" customWidth="1"/>
    <col min="2568" max="2568" width="12" style="1" customWidth="1"/>
    <col min="2569" max="2579" width="2.125" style="1" customWidth="1"/>
    <col min="2580" max="2816" width="9" style="1"/>
    <col min="2817" max="2817" width="10.75" style="1" customWidth="1"/>
    <col min="2818" max="2819" width="10.5" style="1" bestFit="1" customWidth="1"/>
    <col min="2820" max="2820" width="10.5" style="1" customWidth="1"/>
    <col min="2821" max="2822" width="11.625" style="1" bestFit="1" customWidth="1"/>
    <col min="2823" max="2823" width="11.625" style="1" customWidth="1"/>
    <col min="2824" max="2824" width="12" style="1" customWidth="1"/>
    <col min="2825" max="2835" width="2.125" style="1" customWidth="1"/>
    <col min="2836" max="3072" width="9" style="1"/>
    <col min="3073" max="3073" width="10.75" style="1" customWidth="1"/>
    <col min="3074" max="3075" width="10.5" style="1" bestFit="1" customWidth="1"/>
    <col min="3076" max="3076" width="10.5" style="1" customWidth="1"/>
    <col min="3077" max="3078" width="11.625" style="1" bestFit="1" customWidth="1"/>
    <col min="3079" max="3079" width="11.625" style="1" customWidth="1"/>
    <col min="3080" max="3080" width="12" style="1" customWidth="1"/>
    <col min="3081" max="3091" width="2.125" style="1" customWidth="1"/>
    <col min="3092" max="3328" width="9" style="1"/>
    <col min="3329" max="3329" width="10.75" style="1" customWidth="1"/>
    <col min="3330" max="3331" width="10.5" style="1" bestFit="1" customWidth="1"/>
    <col min="3332" max="3332" width="10.5" style="1" customWidth="1"/>
    <col min="3333" max="3334" width="11.625" style="1" bestFit="1" customWidth="1"/>
    <col min="3335" max="3335" width="11.625" style="1" customWidth="1"/>
    <col min="3336" max="3336" width="12" style="1" customWidth="1"/>
    <col min="3337" max="3347" width="2.125" style="1" customWidth="1"/>
    <col min="3348" max="3584" width="9" style="1"/>
    <col min="3585" max="3585" width="10.75" style="1" customWidth="1"/>
    <col min="3586" max="3587" width="10.5" style="1" bestFit="1" customWidth="1"/>
    <col min="3588" max="3588" width="10.5" style="1" customWidth="1"/>
    <col min="3589" max="3590" width="11.625" style="1" bestFit="1" customWidth="1"/>
    <col min="3591" max="3591" width="11.625" style="1" customWidth="1"/>
    <col min="3592" max="3592" width="12" style="1" customWidth="1"/>
    <col min="3593" max="3603" width="2.125" style="1" customWidth="1"/>
    <col min="3604" max="3840" width="9" style="1"/>
    <col min="3841" max="3841" width="10.75" style="1" customWidth="1"/>
    <col min="3842" max="3843" width="10.5" style="1" bestFit="1" customWidth="1"/>
    <col min="3844" max="3844" width="10.5" style="1" customWidth="1"/>
    <col min="3845" max="3846" width="11.625" style="1" bestFit="1" customWidth="1"/>
    <col min="3847" max="3847" width="11.625" style="1" customWidth="1"/>
    <col min="3848" max="3848" width="12" style="1" customWidth="1"/>
    <col min="3849" max="3859" width="2.125" style="1" customWidth="1"/>
    <col min="3860" max="4096" width="9" style="1"/>
    <col min="4097" max="4097" width="10.75" style="1" customWidth="1"/>
    <col min="4098" max="4099" width="10.5" style="1" bestFit="1" customWidth="1"/>
    <col min="4100" max="4100" width="10.5" style="1" customWidth="1"/>
    <col min="4101" max="4102" width="11.625" style="1" bestFit="1" customWidth="1"/>
    <col min="4103" max="4103" width="11.625" style="1" customWidth="1"/>
    <col min="4104" max="4104" width="12" style="1" customWidth="1"/>
    <col min="4105" max="4115" width="2.125" style="1" customWidth="1"/>
    <col min="4116" max="4352" width="9" style="1"/>
    <col min="4353" max="4353" width="10.75" style="1" customWidth="1"/>
    <col min="4354" max="4355" width="10.5" style="1" bestFit="1" customWidth="1"/>
    <col min="4356" max="4356" width="10.5" style="1" customWidth="1"/>
    <col min="4357" max="4358" width="11.625" style="1" bestFit="1" customWidth="1"/>
    <col min="4359" max="4359" width="11.625" style="1" customWidth="1"/>
    <col min="4360" max="4360" width="12" style="1" customWidth="1"/>
    <col min="4361" max="4371" width="2.125" style="1" customWidth="1"/>
    <col min="4372" max="4608" width="9" style="1"/>
    <col min="4609" max="4609" width="10.75" style="1" customWidth="1"/>
    <col min="4610" max="4611" width="10.5" style="1" bestFit="1" customWidth="1"/>
    <col min="4612" max="4612" width="10.5" style="1" customWidth="1"/>
    <col min="4613" max="4614" width="11.625" style="1" bestFit="1" customWidth="1"/>
    <col min="4615" max="4615" width="11.625" style="1" customWidth="1"/>
    <col min="4616" max="4616" width="12" style="1" customWidth="1"/>
    <col min="4617" max="4627" width="2.125" style="1" customWidth="1"/>
    <col min="4628" max="4864" width="9" style="1"/>
    <col min="4865" max="4865" width="10.75" style="1" customWidth="1"/>
    <col min="4866" max="4867" width="10.5" style="1" bestFit="1" customWidth="1"/>
    <col min="4868" max="4868" width="10.5" style="1" customWidth="1"/>
    <col min="4869" max="4870" width="11.625" style="1" bestFit="1" customWidth="1"/>
    <col min="4871" max="4871" width="11.625" style="1" customWidth="1"/>
    <col min="4872" max="4872" width="12" style="1" customWidth="1"/>
    <col min="4873" max="4883" width="2.125" style="1" customWidth="1"/>
    <col min="4884" max="5120" width="9" style="1"/>
    <col min="5121" max="5121" width="10.75" style="1" customWidth="1"/>
    <col min="5122" max="5123" width="10.5" style="1" bestFit="1" customWidth="1"/>
    <col min="5124" max="5124" width="10.5" style="1" customWidth="1"/>
    <col min="5125" max="5126" width="11.625" style="1" bestFit="1" customWidth="1"/>
    <col min="5127" max="5127" width="11.625" style="1" customWidth="1"/>
    <col min="5128" max="5128" width="12" style="1" customWidth="1"/>
    <col min="5129" max="5139" width="2.125" style="1" customWidth="1"/>
    <col min="5140" max="5376" width="9" style="1"/>
    <col min="5377" max="5377" width="10.75" style="1" customWidth="1"/>
    <col min="5378" max="5379" width="10.5" style="1" bestFit="1" customWidth="1"/>
    <col min="5380" max="5380" width="10.5" style="1" customWidth="1"/>
    <col min="5381" max="5382" width="11.625" style="1" bestFit="1" customWidth="1"/>
    <col min="5383" max="5383" width="11.625" style="1" customWidth="1"/>
    <col min="5384" max="5384" width="12" style="1" customWidth="1"/>
    <col min="5385" max="5395" width="2.125" style="1" customWidth="1"/>
    <col min="5396" max="5632" width="9" style="1"/>
    <col min="5633" max="5633" width="10.75" style="1" customWidth="1"/>
    <col min="5634" max="5635" width="10.5" style="1" bestFit="1" customWidth="1"/>
    <col min="5636" max="5636" width="10.5" style="1" customWidth="1"/>
    <col min="5637" max="5638" width="11.625" style="1" bestFit="1" customWidth="1"/>
    <col min="5639" max="5639" width="11.625" style="1" customWidth="1"/>
    <col min="5640" max="5640" width="12" style="1" customWidth="1"/>
    <col min="5641" max="5651" width="2.125" style="1" customWidth="1"/>
    <col min="5652" max="5888" width="9" style="1"/>
    <col min="5889" max="5889" width="10.75" style="1" customWidth="1"/>
    <col min="5890" max="5891" width="10.5" style="1" bestFit="1" customWidth="1"/>
    <col min="5892" max="5892" width="10.5" style="1" customWidth="1"/>
    <col min="5893" max="5894" width="11.625" style="1" bestFit="1" customWidth="1"/>
    <col min="5895" max="5895" width="11.625" style="1" customWidth="1"/>
    <col min="5896" max="5896" width="12" style="1" customWidth="1"/>
    <col min="5897" max="5907" width="2.125" style="1" customWidth="1"/>
    <col min="5908" max="6144" width="9" style="1"/>
    <col min="6145" max="6145" width="10.75" style="1" customWidth="1"/>
    <col min="6146" max="6147" width="10.5" style="1" bestFit="1" customWidth="1"/>
    <col min="6148" max="6148" width="10.5" style="1" customWidth="1"/>
    <col min="6149" max="6150" width="11.625" style="1" bestFit="1" customWidth="1"/>
    <col min="6151" max="6151" width="11.625" style="1" customWidth="1"/>
    <col min="6152" max="6152" width="12" style="1" customWidth="1"/>
    <col min="6153" max="6163" width="2.125" style="1" customWidth="1"/>
    <col min="6164" max="6400" width="9" style="1"/>
    <col min="6401" max="6401" width="10.75" style="1" customWidth="1"/>
    <col min="6402" max="6403" width="10.5" style="1" bestFit="1" customWidth="1"/>
    <col min="6404" max="6404" width="10.5" style="1" customWidth="1"/>
    <col min="6405" max="6406" width="11.625" style="1" bestFit="1" customWidth="1"/>
    <col min="6407" max="6407" width="11.625" style="1" customWidth="1"/>
    <col min="6408" max="6408" width="12" style="1" customWidth="1"/>
    <col min="6409" max="6419" width="2.125" style="1" customWidth="1"/>
    <col min="6420" max="6656" width="9" style="1"/>
    <col min="6657" max="6657" width="10.75" style="1" customWidth="1"/>
    <col min="6658" max="6659" width="10.5" style="1" bestFit="1" customWidth="1"/>
    <col min="6660" max="6660" width="10.5" style="1" customWidth="1"/>
    <col min="6661" max="6662" width="11.625" style="1" bestFit="1" customWidth="1"/>
    <col min="6663" max="6663" width="11.625" style="1" customWidth="1"/>
    <col min="6664" max="6664" width="12" style="1" customWidth="1"/>
    <col min="6665" max="6675" width="2.125" style="1" customWidth="1"/>
    <col min="6676" max="6912" width="9" style="1"/>
    <col min="6913" max="6913" width="10.75" style="1" customWidth="1"/>
    <col min="6914" max="6915" width="10.5" style="1" bestFit="1" customWidth="1"/>
    <col min="6916" max="6916" width="10.5" style="1" customWidth="1"/>
    <col min="6917" max="6918" width="11.625" style="1" bestFit="1" customWidth="1"/>
    <col min="6919" max="6919" width="11.625" style="1" customWidth="1"/>
    <col min="6920" max="6920" width="12" style="1" customWidth="1"/>
    <col min="6921" max="6931" width="2.125" style="1" customWidth="1"/>
    <col min="6932" max="7168" width="9" style="1"/>
    <col min="7169" max="7169" width="10.75" style="1" customWidth="1"/>
    <col min="7170" max="7171" width="10.5" style="1" bestFit="1" customWidth="1"/>
    <col min="7172" max="7172" width="10.5" style="1" customWidth="1"/>
    <col min="7173" max="7174" width="11.625" style="1" bestFit="1" customWidth="1"/>
    <col min="7175" max="7175" width="11.625" style="1" customWidth="1"/>
    <col min="7176" max="7176" width="12" style="1" customWidth="1"/>
    <col min="7177" max="7187" width="2.125" style="1" customWidth="1"/>
    <col min="7188" max="7424" width="9" style="1"/>
    <col min="7425" max="7425" width="10.75" style="1" customWidth="1"/>
    <col min="7426" max="7427" width="10.5" style="1" bestFit="1" customWidth="1"/>
    <col min="7428" max="7428" width="10.5" style="1" customWidth="1"/>
    <col min="7429" max="7430" width="11.625" style="1" bestFit="1" customWidth="1"/>
    <col min="7431" max="7431" width="11.625" style="1" customWidth="1"/>
    <col min="7432" max="7432" width="12" style="1" customWidth="1"/>
    <col min="7433" max="7443" width="2.125" style="1" customWidth="1"/>
    <col min="7444" max="7680" width="9" style="1"/>
    <col min="7681" max="7681" width="10.75" style="1" customWidth="1"/>
    <col min="7682" max="7683" width="10.5" style="1" bestFit="1" customWidth="1"/>
    <col min="7684" max="7684" width="10.5" style="1" customWidth="1"/>
    <col min="7685" max="7686" width="11.625" style="1" bestFit="1" customWidth="1"/>
    <col min="7687" max="7687" width="11.625" style="1" customWidth="1"/>
    <col min="7688" max="7688" width="12" style="1" customWidth="1"/>
    <col min="7689" max="7699" width="2.125" style="1" customWidth="1"/>
    <col min="7700" max="7936" width="9" style="1"/>
    <col min="7937" max="7937" width="10.75" style="1" customWidth="1"/>
    <col min="7938" max="7939" width="10.5" style="1" bestFit="1" customWidth="1"/>
    <col min="7940" max="7940" width="10.5" style="1" customWidth="1"/>
    <col min="7941" max="7942" width="11.625" style="1" bestFit="1" customWidth="1"/>
    <col min="7943" max="7943" width="11.625" style="1" customWidth="1"/>
    <col min="7944" max="7944" width="12" style="1" customWidth="1"/>
    <col min="7945" max="7955" width="2.125" style="1" customWidth="1"/>
    <col min="7956" max="8192" width="9" style="1"/>
    <col min="8193" max="8193" width="10.75" style="1" customWidth="1"/>
    <col min="8194" max="8195" width="10.5" style="1" bestFit="1" customWidth="1"/>
    <col min="8196" max="8196" width="10.5" style="1" customWidth="1"/>
    <col min="8197" max="8198" width="11.625" style="1" bestFit="1" customWidth="1"/>
    <col min="8199" max="8199" width="11.625" style="1" customWidth="1"/>
    <col min="8200" max="8200" width="12" style="1" customWidth="1"/>
    <col min="8201" max="8211" width="2.125" style="1" customWidth="1"/>
    <col min="8212" max="8448" width="9" style="1"/>
    <col min="8449" max="8449" width="10.75" style="1" customWidth="1"/>
    <col min="8450" max="8451" width="10.5" style="1" bestFit="1" customWidth="1"/>
    <col min="8452" max="8452" width="10.5" style="1" customWidth="1"/>
    <col min="8453" max="8454" width="11.625" style="1" bestFit="1" customWidth="1"/>
    <col min="8455" max="8455" width="11.625" style="1" customWidth="1"/>
    <col min="8456" max="8456" width="12" style="1" customWidth="1"/>
    <col min="8457" max="8467" width="2.125" style="1" customWidth="1"/>
    <col min="8468" max="8704" width="9" style="1"/>
    <col min="8705" max="8705" width="10.75" style="1" customWidth="1"/>
    <col min="8706" max="8707" width="10.5" style="1" bestFit="1" customWidth="1"/>
    <col min="8708" max="8708" width="10.5" style="1" customWidth="1"/>
    <col min="8709" max="8710" width="11.625" style="1" bestFit="1" customWidth="1"/>
    <col min="8711" max="8711" width="11.625" style="1" customWidth="1"/>
    <col min="8712" max="8712" width="12" style="1" customWidth="1"/>
    <col min="8713" max="8723" width="2.125" style="1" customWidth="1"/>
    <col min="8724" max="8960" width="9" style="1"/>
    <col min="8961" max="8961" width="10.75" style="1" customWidth="1"/>
    <col min="8962" max="8963" width="10.5" style="1" bestFit="1" customWidth="1"/>
    <col min="8964" max="8964" width="10.5" style="1" customWidth="1"/>
    <col min="8965" max="8966" width="11.625" style="1" bestFit="1" customWidth="1"/>
    <col min="8967" max="8967" width="11.625" style="1" customWidth="1"/>
    <col min="8968" max="8968" width="12" style="1" customWidth="1"/>
    <col min="8969" max="8979" width="2.125" style="1" customWidth="1"/>
    <col min="8980" max="9216" width="9" style="1"/>
    <col min="9217" max="9217" width="10.75" style="1" customWidth="1"/>
    <col min="9218" max="9219" width="10.5" style="1" bestFit="1" customWidth="1"/>
    <col min="9220" max="9220" width="10.5" style="1" customWidth="1"/>
    <col min="9221" max="9222" width="11.625" style="1" bestFit="1" customWidth="1"/>
    <col min="9223" max="9223" width="11.625" style="1" customWidth="1"/>
    <col min="9224" max="9224" width="12" style="1" customWidth="1"/>
    <col min="9225" max="9235" width="2.125" style="1" customWidth="1"/>
    <col min="9236" max="9472" width="9" style="1"/>
    <col min="9473" max="9473" width="10.75" style="1" customWidth="1"/>
    <col min="9474" max="9475" width="10.5" style="1" bestFit="1" customWidth="1"/>
    <col min="9476" max="9476" width="10.5" style="1" customWidth="1"/>
    <col min="9477" max="9478" width="11.625" style="1" bestFit="1" customWidth="1"/>
    <col min="9479" max="9479" width="11.625" style="1" customWidth="1"/>
    <col min="9480" max="9480" width="12" style="1" customWidth="1"/>
    <col min="9481" max="9491" width="2.125" style="1" customWidth="1"/>
    <col min="9492" max="9728" width="9" style="1"/>
    <col min="9729" max="9729" width="10.75" style="1" customWidth="1"/>
    <col min="9730" max="9731" width="10.5" style="1" bestFit="1" customWidth="1"/>
    <col min="9732" max="9732" width="10.5" style="1" customWidth="1"/>
    <col min="9733" max="9734" width="11.625" style="1" bestFit="1" customWidth="1"/>
    <col min="9735" max="9735" width="11.625" style="1" customWidth="1"/>
    <col min="9736" max="9736" width="12" style="1" customWidth="1"/>
    <col min="9737" max="9747" width="2.125" style="1" customWidth="1"/>
    <col min="9748" max="9984" width="9" style="1"/>
    <col min="9985" max="9985" width="10.75" style="1" customWidth="1"/>
    <col min="9986" max="9987" width="10.5" style="1" bestFit="1" customWidth="1"/>
    <col min="9988" max="9988" width="10.5" style="1" customWidth="1"/>
    <col min="9989" max="9990" width="11.625" style="1" bestFit="1" customWidth="1"/>
    <col min="9991" max="9991" width="11.625" style="1" customWidth="1"/>
    <col min="9992" max="9992" width="12" style="1" customWidth="1"/>
    <col min="9993" max="10003" width="2.125" style="1" customWidth="1"/>
    <col min="10004" max="10240" width="9" style="1"/>
    <col min="10241" max="10241" width="10.75" style="1" customWidth="1"/>
    <col min="10242" max="10243" width="10.5" style="1" bestFit="1" customWidth="1"/>
    <col min="10244" max="10244" width="10.5" style="1" customWidth="1"/>
    <col min="10245" max="10246" width="11.625" style="1" bestFit="1" customWidth="1"/>
    <col min="10247" max="10247" width="11.625" style="1" customWidth="1"/>
    <col min="10248" max="10248" width="12" style="1" customWidth="1"/>
    <col min="10249" max="10259" width="2.125" style="1" customWidth="1"/>
    <col min="10260" max="10496" width="9" style="1"/>
    <col min="10497" max="10497" width="10.75" style="1" customWidth="1"/>
    <col min="10498" max="10499" width="10.5" style="1" bestFit="1" customWidth="1"/>
    <col min="10500" max="10500" width="10.5" style="1" customWidth="1"/>
    <col min="10501" max="10502" width="11.625" style="1" bestFit="1" customWidth="1"/>
    <col min="10503" max="10503" width="11.625" style="1" customWidth="1"/>
    <col min="10504" max="10504" width="12" style="1" customWidth="1"/>
    <col min="10505" max="10515" width="2.125" style="1" customWidth="1"/>
    <col min="10516" max="10752" width="9" style="1"/>
    <col min="10753" max="10753" width="10.75" style="1" customWidth="1"/>
    <col min="10754" max="10755" width="10.5" style="1" bestFit="1" customWidth="1"/>
    <col min="10756" max="10756" width="10.5" style="1" customWidth="1"/>
    <col min="10757" max="10758" width="11.625" style="1" bestFit="1" customWidth="1"/>
    <col min="10759" max="10759" width="11.625" style="1" customWidth="1"/>
    <col min="10760" max="10760" width="12" style="1" customWidth="1"/>
    <col min="10761" max="10771" width="2.125" style="1" customWidth="1"/>
    <col min="10772" max="11008" width="9" style="1"/>
    <col min="11009" max="11009" width="10.75" style="1" customWidth="1"/>
    <col min="11010" max="11011" width="10.5" style="1" bestFit="1" customWidth="1"/>
    <col min="11012" max="11012" width="10.5" style="1" customWidth="1"/>
    <col min="11013" max="11014" width="11.625" style="1" bestFit="1" customWidth="1"/>
    <col min="11015" max="11015" width="11.625" style="1" customWidth="1"/>
    <col min="11016" max="11016" width="12" style="1" customWidth="1"/>
    <col min="11017" max="11027" width="2.125" style="1" customWidth="1"/>
    <col min="11028" max="11264" width="9" style="1"/>
    <col min="11265" max="11265" width="10.75" style="1" customWidth="1"/>
    <col min="11266" max="11267" width="10.5" style="1" bestFit="1" customWidth="1"/>
    <col min="11268" max="11268" width="10.5" style="1" customWidth="1"/>
    <col min="11269" max="11270" width="11.625" style="1" bestFit="1" customWidth="1"/>
    <col min="11271" max="11271" width="11.625" style="1" customWidth="1"/>
    <col min="11272" max="11272" width="12" style="1" customWidth="1"/>
    <col min="11273" max="11283" width="2.125" style="1" customWidth="1"/>
    <col min="11284" max="11520" width="9" style="1"/>
    <col min="11521" max="11521" width="10.75" style="1" customWidth="1"/>
    <col min="11522" max="11523" width="10.5" style="1" bestFit="1" customWidth="1"/>
    <col min="11524" max="11524" width="10.5" style="1" customWidth="1"/>
    <col min="11525" max="11526" width="11.625" style="1" bestFit="1" customWidth="1"/>
    <col min="11527" max="11527" width="11.625" style="1" customWidth="1"/>
    <col min="11528" max="11528" width="12" style="1" customWidth="1"/>
    <col min="11529" max="11539" width="2.125" style="1" customWidth="1"/>
    <col min="11540" max="11776" width="9" style="1"/>
    <col min="11777" max="11777" width="10.75" style="1" customWidth="1"/>
    <col min="11778" max="11779" width="10.5" style="1" bestFit="1" customWidth="1"/>
    <col min="11780" max="11780" width="10.5" style="1" customWidth="1"/>
    <col min="11781" max="11782" width="11.625" style="1" bestFit="1" customWidth="1"/>
    <col min="11783" max="11783" width="11.625" style="1" customWidth="1"/>
    <col min="11784" max="11784" width="12" style="1" customWidth="1"/>
    <col min="11785" max="11795" width="2.125" style="1" customWidth="1"/>
    <col min="11796" max="12032" width="9" style="1"/>
    <col min="12033" max="12033" width="10.75" style="1" customWidth="1"/>
    <col min="12034" max="12035" width="10.5" style="1" bestFit="1" customWidth="1"/>
    <col min="12036" max="12036" width="10.5" style="1" customWidth="1"/>
    <col min="12037" max="12038" width="11.625" style="1" bestFit="1" customWidth="1"/>
    <col min="12039" max="12039" width="11.625" style="1" customWidth="1"/>
    <col min="12040" max="12040" width="12" style="1" customWidth="1"/>
    <col min="12041" max="12051" width="2.125" style="1" customWidth="1"/>
    <col min="12052" max="12288" width="9" style="1"/>
    <col min="12289" max="12289" width="10.75" style="1" customWidth="1"/>
    <col min="12290" max="12291" width="10.5" style="1" bestFit="1" customWidth="1"/>
    <col min="12292" max="12292" width="10.5" style="1" customWidth="1"/>
    <col min="12293" max="12294" width="11.625" style="1" bestFit="1" customWidth="1"/>
    <col min="12295" max="12295" width="11.625" style="1" customWidth="1"/>
    <col min="12296" max="12296" width="12" style="1" customWidth="1"/>
    <col min="12297" max="12307" width="2.125" style="1" customWidth="1"/>
    <col min="12308" max="12544" width="9" style="1"/>
    <col min="12545" max="12545" width="10.75" style="1" customWidth="1"/>
    <col min="12546" max="12547" width="10.5" style="1" bestFit="1" customWidth="1"/>
    <col min="12548" max="12548" width="10.5" style="1" customWidth="1"/>
    <col min="12549" max="12550" width="11.625" style="1" bestFit="1" customWidth="1"/>
    <col min="12551" max="12551" width="11.625" style="1" customWidth="1"/>
    <col min="12552" max="12552" width="12" style="1" customWidth="1"/>
    <col min="12553" max="12563" width="2.125" style="1" customWidth="1"/>
    <col min="12564" max="12800" width="9" style="1"/>
    <col min="12801" max="12801" width="10.75" style="1" customWidth="1"/>
    <col min="12802" max="12803" width="10.5" style="1" bestFit="1" customWidth="1"/>
    <col min="12804" max="12804" width="10.5" style="1" customWidth="1"/>
    <col min="12805" max="12806" width="11.625" style="1" bestFit="1" customWidth="1"/>
    <col min="12807" max="12807" width="11.625" style="1" customWidth="1"/>
    <col min="12808" max="12808" width="12" style="1" customWidth="1"/>
    <col min="12809" max="12819" width="2.125" style="1" customWidth="1"/>
    <col min="12820" max="13056" width="9" style="1"/>
    <col min="13057" max="13057" width="10.75" style="1" customWidth="1"/>
    <col min="13058" max="13059" width="10.5" style="1" bestFit="1" customWidth="1"/>
    <col min="13060" max="13060" width="10.5" style="1" customWidth="1"/>
    <col min="13061" max="13062" width="11.625" style="1" bestFit="1" customWidth="1"/>
    <col min="13063" max="13063" width="11.625" style="1" customWidth="1"/>
    <col min="13064" max="13064" width="12" style="1" customWidth="1"/>
    <col min="13065" max="13075" width="2.125" style="1" customWidth="1"/>
    <col min="13076" max="13312" width="9" style="1"/>
    <col min="13313" max="13313" width="10.75" style="1" customWidth="1"/>
    <col min="13314" max="13315" width="10.5" style="1" bestFit="1" customWidth="1"/>
    <col min="13316" max="13316" width="10.5" style="1" customWidth="1"/>
    <col min="13317" max="13318" width="11.625" style="1" bestFit="1" customWidth="1"/>
    <col min="13319" max="13319" width="11.625" style="1" customWidth="1"/>
    <col min="13320" max="13320" width="12" style="1" customWidth="1"/>
    <col min="13321" max="13331" width="2.125" style="1" customWidth="1"/>
    <col min="13332" max="13568" width="9" style="1"/>
    <col min="13569" max="13569" width="10.75" style="1" customWidth="1"/>
    <col min="13570" max="13571" width="10.5" style="1" bestFit="1" customWidth="1"/>
    <col min="13572" max="13572" width="10.5" style="1" customWidth="1"/>
    <col min="13573" max="13574" width="11.625" style="1" bestFit="1" customWidth="1"/>
    <col min="13575" max="13575" width="11.625" style="1" customWidth="1"/>
    <col min="13576" max="13576" width="12" style="1" customWidth="1"/>
    <col min="13577" max="13587" width="2.125" style="1" customWidth="1"/>
    <col min="13588" max="13824" width="9" style="1"/>
    <col min="13825" max="13825" width="10.75" style="1" customWidth="1"/>
    <col min="13826" max="13827" width="10.5" style="1" bestFit="1" customWidth="1"/>
    <col min="13828" max="13828" width="10.5" style="1" customWidth="1"/>
    <col min="13829" max="13830" width="11.625" style="1" bestFit="1" customWidth="1"/>
    <col min="13831" max="13831" width="11.625" style="1" customWidth="1"/>
    <col min="13832" max="13832" width="12" style="1" customWidth="1"/>
    <col min="13833" max="13843" width="2.125" style="1" customWidth="1"/>
    <col min="13844" max="14080" width="9" style="1"/>
    <col min="14081" max="14081" width="10.75" style="1" customWidth="1"/>
    <col min="14082" max="14083" width="10.5" style="1" bestFit="1" customWidth="1"/>
    <col min="14084" max="14084" width="10.5" style="1" customWidth="1"/>
    <col min="14085" max="14086" width="11.625" style="1" bestFit="1" customWidth="1"/>
    <col min="14087" max="14087" width="11.625" style="1" customWidth="1"/>
    <col min="14088" max="14088" width="12" style="1" customWidth="1"/>
    <col min="14089" max="14099" width="2.125" style="1" customWidth="1"/>
    <col min="14100" max="14336" width="9" style="1"/>
    <col min="14337" max="14337" width="10.75" style="1" customWidth="1"/>
    <col min="14338" max="14339" width="10.5" style="1" bestFit="1" customWidth="1"/>
    <col min="14340" max="14340" width="10.5" style="1" customWidth="1"/>
    <col min="14341" max="14342" width="11.625" style="1" bestFit="1" customWidth="1"/>
    <col min="14343" max="14343" width="11.625" style="1" customWidth="1"/>
    <col min="14344" max="14344" width="12" style="1" customWidth="1"/>
    <col min="14345" max="14355" width="2.125" style="1" customWidth="1"/>
    <col min="14356" max="14592" width="9" style="1"/>
    <col min="14593" max="14593" width="10.75" style="1" customWidth="1"/>
    <col min="14594" max="14595" width="10.5" style="1" bestFit="1" customWidth="1"/>
    <col min="14596" max="14596" width="10.5" style="1" customWidth="1"/>
    <col min="14597" max="14598" width="11.625" style="1" bestFit="1" customWidth="1"/>
    <col min="14599" max="14599" width="11.625" style="1" customWidth="1"/>
    <col min="14600" max="14600" width="12" style="1" customWidth="1"/>
    <col min="14601" max="14611" width="2.125" style="1" customWidth="1"/>
    <col min="14612" max="14848" width="9" style="1"/>
    <col min="14849" max="14849" width="10.75" style="1" customWidth="1"/>
    <col min="14850" max="14851" width="10.5" style="1" bestFit="1" customWidth="1"/>
    <col min="14852" max="14852" width="10.5" style="1" customWidth="1"/>
    <col min="14853" max="14854" width="11.625" style="1" bestFit="1" customWidth="1"/>
    <col min="14855" max="14855" width="11.625" style="1" customWidth="1"/>
    <col min="14856" max="14856" width="12" style="1" customWidth="1"/>
    <col min="14857" max="14867" width="2.125" style="1" customWidth="1"/>
    <col min="14868" max="15104" width="9" style="1"/>
    <col min="15105" max="15105" width="10.75" style="1" customWidth="1"/>
    <col min="15106" max="15107" width="10.5" style="1" bestFit="1" customWidth="1"/>
    <col min="15108" max="15108" width="10.5" style="1" customWidth="1"/>
    <col min="15109" max="15110" width="11.625" style="1" bestFit="1" customWidth="1"/>
    <col min="15111" max="15111" width="11.625" style="1" customWidth="1"/>
    <col min="15112" max="15112" width="12" style="1" customWidth="1"/>
    <col min="15113" max="15123" width="2.125" style="1" customWidth="1"/>
    <col min="15124" max="15360" width="9" style="1"/>
    <col min="15361" max="15361" width="10.75" style="1" customWidth="1"/>
    <col min="15362" max="15363" width="10.5" style="1" bestFit="1" customWidth="1"/>
    <col min="15364" max="15364" width="10.5" style="1" customWidth="1"/>
    <col min="15365" max="15366" width="11.625" style="1" bestFit="1" customWidth="1"/>
    <col min="15367" max="15367" width="11.625" style="1" customWidth="1"/>
    <col min="15368" max="15368" width="12" style="1" customWidth="1"/>
    <col min="15369" max="15379" width="2.125" style="1" customWidth="1"/>
    <col min="15380" max="15616" width="9" style="1"/>
    <col min="15617" max="15617" width="10.75" style="1" customWidth="1"/>
    <col min="15618" max="15619" width="10.5" style="1" bestFit="1" customWidth="1"/>
    <col min="15620" max="15620" width="10.5" style="1" customWidth="1"/>
    <col min="15621" max="15622" width="11.625" style="1" bestFit="1" customWidth="1"/>
    <col min="15623" max="15623" width="11.625" style="1" customWidth="1"/>
    <col min="15624" max="15624" width="12" style="1" customWidth="1"/>
    <col min="15625" max="15635" width="2.125" style="1" customWidth="1"/>
    <col min="15636" max="15872" width="9" style="1"/>
    <col min="15873" max="15873" width="10.75" style="1" customWidth="1"/>
    <col min="15874" max="15875" width="10.5" style="1" bestFit="1" customWidth="1"/>
    <col min="15876" max="15876" width="10.5" style="1" customWidth="1"/>
    <col min="15877" max="15878" width="11.625" style="1" bestFit="1" customWidth="1"/>
    <col min="15879" max="15879" width="11.625" style="1" customWidth="1"/>
    <col min="15880" max="15880" width="12" style="1" customWidth="1"/>
    <col min="15881" max="15891" width="2.125" style="1" customWidth="1"/>
    <col min="15892" max="16128" width="9" style="1"/>
    <col min="16129" max="16129" width="10.75" style="1" customWidth="1"/>
    <col min="16130" max="16131" width="10.5" style="1" bestFit="1" customWidth="1"/>
    <col min="16132" max="16132" width="10.5" style="1" customWidth="1"/>
    <col min="16133" max="16134" width="11.625" style="1" bestFit="1" customWidth="1"/>
    <col min="16135" max="16135" width="11.625" style="1" customWidth="1"/>
    <col min="16136" max="16136" width="12" style="1" customWidth="1"/>
    <col min="16137" max="16147" width="2.125" style="1" customWidth="1"/>
    <col min="16148" max="16384" width="9" style="1"/>
  </cols>
  <sheetData>
    <row r="1" spans="1:14" ht="16.5" customHeight="1">
      <c r="A1" s="53" t="s">
        <v>59</v>
      </c>
    </row>
    <row r="2" spans="1:14" ht="16.5" customHeight="1" thickBot="1">
      <c r="B2" s="54"/>
      <c r="D2" s="54"/>
      <c r="E2" s="54"/>
      <c r="F2" s="320" t="s">
        <v>60</v>
      </c>
      <c r="G2" s="320"/>
      <c r="H2" s="321"/>
      <c r="I2" s="54"/>
      <c r="J2" s="54"/>
      <c r="K2" s="54"/>
      <c r="L2" s="54"/>
      <c r="M2" s="54"/>
      <c r="N2" s="55"/>
    </row>
    <row r="3" spans="1:14" ht="33" customHeight="1">
      <c r="A3" s="56" t="s">
        <v>8</v>
      </c>
      <c r="B3" s="57" t="s">
        <v>40</v>
      </c>
      <c r="C3" s="57" t="s">
        <v>41</v>
      </c>
      <c r="D3" s="57" t="s">
        <v>42</v>
      </c>
      <c r="E3" s="57" t="s">
        <v>43</v>
      </c>
      <c r="F3" s="57" t="s">
        <v>44</v>
      </c>
      <c r="G3" s="57" t="s">
        <v>156</v>
      </c>
      <c r="H3" s="58" t="s">
        <v>61</v>
      </c>
      <c r="I3" s="55"/>
    </row>
    <row r="4" spans="1:14" ht="16.5" customHeight="1">
      <c r="A4" s="59" t="s">
        <v>62</v>
      </c>
      <c r="B4" s="60">
        <v>163055</v>
      </c>
      <c r="C4" s="61">
        <v>164052</v>
      </c>
      <c r="D4" s="61">
        <v>164755</v>
      </c>
      <c r="E4" s="61">
        <v>165105</v>
      </c>
      <c r="F4" s="61">
        <v>164979</v>
      </c>
      <c r="G4" s="61">
        <v>165283</v>
      </c>
      <c r="H4" s="62">
        <f>G4-B4</f>
        <v>2228</v>
      </c>
      <c r="I4" s="55"/>
    </row>
    <row r="5" spans="1:14" ht="16.5" customHeight="1">
      <c r="A5" s="63" t="s">
        <v>63</v>
      </c>
      <c r="B5" s="60">
        <v>75486</v>
      </c>
      <c r="C5" s="61">
        <v>77888</v>
      </c>
      <c r="D5" s="61">
        <v>78408</v>
      </c>
      <c r="E5" s="61">
        <v>79563</v>
      </c>
      <c r="F5" s="61">
        <v>81499</v>
      </c>
      <c r="G5" s="61">
        <v>83324</v>
      </c>
      <c r="H5" s="64">
        <f>G5-B5</f>
        <v>7838</v>
      </c>
      <c r="I5" s="55"/>
    </row>
    <row r="6" spans="1:14" ht="16.5" customHeight="1">
      <c r="A6" s="63" t="s">
        <v>64</v>
      </c>
      <c r="B6" s="60">
        <v>162391</v>
      </c>
      <c r="C6" s="61">
        <v>163100</v>
      </c>
      <c r="D6" s="61">
        <v>163284</v>
      </c>
      <c r="E6" s="61">
        <v>163155</v>
      </c>
      <c r="F6" s="61">
        <v>163020</v>
      </c>
      <c r="G6" s="61">
        <v>163272</v>
      </c>
      <c r="H6" s="64">
        <f t="shared" ref="H6:H18" si="0">G6-B6</f>
        <v>881</v>
      </c>
      <c r="I6" s="55"/>
    </row>
    <row r="7" spans="1:14" ht="16.5" customHeight="1">
      <c r="A7" s="63" t="s">
        <v>65</v>
      </c>
      <c r="B7" s="60">
        <v>146326</v>
      </c>
      <c r="C7" s="61">
        <v>149467</v>
      </c>
      <c r="D7" s="61">
        <v>149303</v>
      </c>
      <c r="E7" s="61">
        <v>149607</v>
      </c>
      <c r="F7" s="61">
        <v>149983</v>
      </c>
      <c r="G7" s="61">
        <v>150119</v>
      </c>
      <c r="H7" s="64">
        <f t="shared" si="0"/>
        <v>3793</v>
      </c>
      <c r="I7" s="55"/>
    </row>
    <row r="8" spans="1:14" ht="16.5" customHeight="1">
      <c r="A8" s="63" t="s">
        <v>66</v>
      </c>
      <c r="B8" s="60">
        <v>135673</v>
      </c>
      <c r="C8" s="61">
        <v>133665</v>
      </c>
      <c r="D8" s="61">
        <v>134246</v>
      </c>
      <c r="E8" s="61">
        <v>134541</v>
      </c>
      <c r="F8" s="61">
        <v>134864</v>
      </c>
      <c r="G8" s="61">
        <v>134904</v>
      </c>
      <c r="H8" s="64">
        <f t="shared" si="0"/>
        <v>-769</v>
      </c>
      <c r="I8" s="55"/>
    </row>
    <row r="9" spans="1:14" ht="16.5" customHeight="1">
      <c r="A9" s="63" t="s">
        <v>67</v>
      </c>
      <c r="B9" s="60">
        <v>81843</v>
      </c>
      <c r="C9" s="61">
        <v>83455</v>
      </c>
      <c r="D9" s="61">
        <v>85017</v>
      </c>
      <c r="E9" s="61">
        <v>87302</v>
      </c>
      <c r="F9" s="61">
        <v>89563</v>
      </c>
      <c r="G9" s="61">
        <v>91448</v>
      </c>
      <c r="H9" s="64">
        <f t="shared" si="0"/>
        <v>9605</v>
      </c>
      <c r="I9" s="55"/>
    </row>
    <row r="10" spans="1:14" ht="16.5" customHeight="1">
      <c r="A10" s="63" t="s">
        <v>68</v>
      </c>
      <c r="B10" s="60">
        <v>105582</v>
      </c>
      <c r="C10" s="61">
        <v>107330</v>
      </c>
      <c r="D10" s="61">
        <v>108283</v>
      </c>
      <c r="E10" s="61">
        <v>108759</v>
      </c>
      <c r="F10" s="61">
        <v>109501</v>
      </c>
      <c r="G10" s="61">
        <v>110348</v>
      </c>
      <c r="H10" s="64">
        <f t="shared" si="0"/>
        <v>4766</v>
      </c>
      <c r="I10" s="55"/>
    </row>
    <row r="11" spans="1:14" ht="16.5" customHeight="1">
      <c r="A11" s="63" t="s">
        <v>69</v>
      </c>
      <c r="B11" s="60">
        <v>105036</v>
      </c>
      <c r="C11" s="61">
        <v>105626</v>
      </c>
      <c r="D11" s="61">
        <v>106443</v>
      </c>
      <c r="E11" s="61">
        <v>106899</v>
      </c>
      <c r="F11" s="61">
        <v>107018</v>
      </c>
      <c r="G11" s="61">
        <v>107716</v>
      </c>
      <c r="H11" s="64">
        <f t="shared" si="0"/>
        <v>2680</v>
      </c>
      <c r="I11" s="55"/>
    </row>
    <row r="12" spans="1:14" ht="16.5" customHeight="1">
      <c r="A12" s="63" t="s">
        <v>70</v>
      </c>
      <c r="B12" s="60">
        <v>65125</v>
      </c>
      <c r="C12" s="61">
        <v>65972</v>
      </c>
      <c r="D12" s="61">
        <v>65957</v>
      </c>
      <c r="E12" s="61">
        <v>66176</v>
      </c>
      <c r="F12" s="61">
        <v>66036</v>
      </c>
      <c r="G12" s="61">
        <v>66417</v>
      </c>
      <c r="H12" s="64">
        <f t="shared" si="0"/>
        <v>1292</v>
      </c>
      <c r="I12" s="55"/>
    </row>
    <row r="13" spans="1:14" ht="16.5" customHeight="1">
      <c r="A13" s="63" t="s">
        <v>71</v>
      </c>
      <c r="B13" s="60">
        <v>219627</v>
      </c>
      <c r="C13" s="61">
        <v>220013</v>
      </c>
      <c r="D13" s="61">
        <v>220201</v>
      </c>
      <c r="E13" s="61">
        <v>220388</v>
      </c>
      <c r="F13" s="61">
        <v>220436</v>
      </c>
      <c r="G13" s="61">
        <v>220435</v>
      </c>
      <c r="H13" s="64">
        <f t="shared" si="0"/>
        <v>808</v>
      </c>
      <c r="I13" s="55"/>
    </row>
    <row r="14" spans="1:14" ht="16.5" customHeight="1">
      <c r="A14" s="63" t="s">
        <v>72</v>
      </c>
      <c r="B14" s="60">
        <v>144074</v>
      </c>
      <c r="C14" s="61">
        <v>146316</v>
      </c>
      <c r="D14" s="61">
        <v>145142</v>
      </c>
      <c r="E14" s="61">
        <v>144203</v>
      </c>
      <c r="F14" s="61">
        <v>143796</v>
      </c>
      <c r="G14" s="61">
        <v>143612</v>
      </c>
      <c r="H14" s="64">
        <f t="shared" si="0"/>
        <v>-462</v>
      </c>
      <c r="I14" s="55"/>
    </row>
    <row r="15" spans="1:14" ht="16.5" customHeight="1">
      <c r="A15" s="63" t="s">
        <v>73</v>
      </c>
      <c r="B15" s="60">
        <v>136569</v>
      </c>
      <c r="C15" s="61">
        <v>136542</v>
      </c>
      <c r="D15" s="61">
        <v>136406</v>
      </c>
      <c r="E15" s="61">
        <v>136353</v>
      </c>
      <c r="F15" s="61">
        <v>136073</v>
      </c>
      <c r="G15" s="61">
        <v>135478</v>
      </c>
      <c r="H15" s="64">
        <f t="shared" si="0"/>
        <v>-1091</v>
      </c>
      <c r="I15" s="55"/>
    </row>
    <row r="16" spans="1:14" ht="16.5" customHeight="1">
      <c r="A16" s="63" t="s">
        <v>74</v>
      </c>
      <c r="B16" s="60">
        <v>171171</v>
      </c>
      <c r="C16" s="61">
        <v>172886</v>
      </c>
      <c r="D16" s="61">
        <v>173943</v>
      </c>
      <c r="E16" s="61">
        <v>174807</v>
      </c>
      <c r="F16" s="61">
        <v>175543</v>
      </c>
      <c r="G16" s="61">
        <v>176305</v>
      </c>
      <c r="H16" s="64">
        <f t="shared" si="0"/>
        <v>5134</v>
      </c>
      <c r="I16" s="55"/>
    </row>
    <row r="17" spans="1:14" ht="16.5" customHeight="1">
      <c r="A17" s="63" t="s">
        <v>75</v>
      </c>
      <c r="B17" s="60">
        <v>239194</v>
      </c>
      <c r="C17" s="61">
        <v>242323</v>
      </c>
      <c r="D17" s="61">
        <v>243466</v>
      </c>
      <c r="E17" s="61">
        <v>244990</v>
      </c>
      <c r="F17" s="61">
        <v>246560</v>
      </c>
      <c r="G17" s="61">
        <v>247515</v>
      </c>
      <c r="H17" s="64">
        <f t="shared" si="0"/>
        <v>8321</v>
      </c>
      <c r="I17" s="55"/>
    </row>
    <row r="18" spans="1:14" ht="16.5" customHeight="1">
      <c r="A18" s="63" t="s">
        <v>76</v>
      </c>
      <c r="B18" s="60">
        <v>163521</v>
      </c>
      <c r="C18" s="61">
        <v>163629</v>
      </c>
      <c r="D18" s="61">
        <v>165064</v>
      </c>
      <c r="E18" s="61">
        <v>165140</v>
      </c>
      <c r="F18" s="61">
        <v>164505</v>
      </c>
      <c r="G18" s="61">
        <v>164245</v>
      </c>
      <c r="H18" s="64">
        <f t="shared" si="0"/>
        <v>724</v>
      </c>
      <c r="I18" s="55"/>
    </row>
    <row r="19" spans="1:14" ht="16.5" customHeight="1">
      <c r="A19" s="65" t="s">
        <v>77</v>
      </c>
      <c r="B19" s="66">
        <v>159838</v>
      </c>
      <c r="C19" s="67">
        <v>162688</v>
      </c>
      <c r="D19" s="67">
        <v>163152</v>
      </c>
      <c r="E19" s="67">
        <v>164144</v>
      </c>
      <c r="F19" s="67">
        <v>164270</v>
      </c>
      <c r="G19" s="67">
        <v>164456</v>
      </c>
      <c r="H19" s="64">
        <f>G19-B19</f>
        <v>4618</v>
      </c>
      <c r="I19" s="55"/>
    </row>
    <row r="20" spans="1:14" ht="16.5" customHeight="1" thickBot="1">
      <c r="A20" s="68" t="s">
        <v>78</v>
      </c>
      <c r="B20" s="69">
        <v>2274511</v>
      </c>
      <c r="C20" s="70">
        <v>2294952</v>
      </c>
      <c r="D20" s="69">
        <v>2303070</v>
      </c>
      <c r="E20" s="69">
        <v>2311132</v>
      </c>
      <c r="F20" s="69">
        <v>2317646</v>
      </c>
      <c r="G20" s="69">
        <f>SUM(G4:G19)</f>
        <v>2324877</v>
      </c>
      <c r="H20" s="71">
        <f>G20-B20</f>
        <v>50366</v>
      </c>
      <c r="I20" s="55"/>
    </row>
    <row r="21" spans="1:14" ht="16.5" customHeight="1">
      <c r="A21" s="252" t="s">
        <v>38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ht="16.5" customHeight="1">
      <c r="J22" s="55"/>
      <c r="K22" s="55"/>
      <c r="L22" s="55"/>
      <c r="M22" s="55"/>
      <c r="N22" s="55"/>
    </row>
    <row r="23" spans="1:14" ht="16.5" customHeight="1"/>
  </sheetData>
  <mergeCells count="1">
    <mergeCell ref="F2:H2"/>
  </mergeCells>
  <phoneticPr fontId="2"/>
  <pageMargins left="0.86614173228346458" right="0.78740157480314965" top="0.78740157480314965" bottom="0.78740157480314965" header="0.51181102362204722" footer="0.51181102362204722"/>
  <pageSetup paperSize="9" scale="96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50"/>
  <sheetViews>
    <sheetView showGridLines="0" topLeftCell="A7" zoomScaleNormal="100" workbookViewId="0">
      <selection activeCell="A20" sqref="A20:C20"/>
    </sheetView>
  </sheetViews>
  <sheetFormatPr defaultRowHeight="13.5"/>
  <cols>
    <col min="1" max="1" width="4.5" style="1" customWidth="1"/>
    <col min="2" max="2" width="3.5" style="1" customWidth="1"/>
    <col min="3" max="3" width="3" style="1" customWidth="1"/>
    <col min="4" max="4" width="8.75" style="73" customWidth="1"/>
    <col min="5" max="5" width="8.75" style="74" customWidth="1"/>
    <col min="6" max="6" width="8.75" style="73" customWidth="1"/>
    <col min="7" max="7" width="8.75" style="74" customWidth="1"/>
    <col min="8" max="8" width="8.75" style="73" customWidth="1"/>
    <col min="9" max="9" width="8.75" style="74" customWidth="1"/>
    <col min="10" max="10" width="8.75" style="73" customWidth="1"/>
    <col min="11" max="11" width="8.75" style="74" customWidth="1"/>
    <col min="12" max="12" width="8.75" style="73" customWidth="1"/>
    <col min="13" max="13" width="8.75" style="74" customWidth="1"/>
    <col min="14" max="256" width="9" style="1"/>
    <col min="257" max="257" width="5.25" style="1" bestFit="1" customWidth="1"/>
    <col min="258" max="258" width="3.75" style="1" customWidth="1"/>
    <col min="259" max="259" width="3.375" style="1" customWidth="1"/>
    <col min="260" max="269" width="10.625" style="1" customWidth="1"/>
    <col min="270" max="512" width="9" style="1"/>
    <col min="513" max="513" width="5.25" style="1" bestFit="1" customWidth="1"/>
    <col min="514" max="514" width="3.75" style="1" customWidth="1"/>
    <col min="515" max="515" width="3.375" style="1" customWidth="1"/>
    <col min="516" max="525" width="10.625" style="1" customWidth="1"/>
    <col min="526" max="768" width="9" style="1"/>
    <col min="769" max="769" width="5.25" style="1" bestFit="1" customWidth="1"/>
    <col min="770" max="770" width="3.75" style="1" customWidth="1"/>
    <col min="771" max="771" width="3.375" style="1" customWidth="1"/>
    <col min="772" max="781" width="10.625" style="1" customWidth="1"/>
    <col min="782" max="1024" width="9" style="1"/>
    <col min="1025" max="1025" width="5.25" style="1" bestFit="1" customWidth="1"/>
    <col min="1026" max="1026" width="3.75" style="1" customWidth="1"/>
    <col min="1027" max="1027" width="3.375" style="1" customWidth="1"/>
    <col min="1028" max="1037" width="10.625" style="1" customWidth="1"/>
    <col min="1038" max="1280" width="9" style="1"/>
    <col min="1281" max="1281" width="5.25" style="1" bestFit="1" customWidth="1"/>
    <col min="1282" max="1282" width="3.75" style="1" customWidth="1"/>
    <col min="1283" max="1283" width="3.375" style="1" customWidth="1"/>
    <col min="1284" max="1293" width="10.625" style="1" customWidth="1"/>
    <col min="1294" max="1536" width="9" style="1"/>
    <col min="1537" max="1537" width="5.25" style="1" bestFit="1" customWidth="1"/>
    <col min="1538" max="1538" width="3.75" style="1" customWidth="1"/>
    <col min="1539" max="1539" width="3.375" style="1" customWidth="1"/>
    <col min="1540" max="1549" width="10.625" style="1" customWidth="1"/>
    <col min="1550" max="1792" width="9" style="1"/>
    <col min="1793" max="1793" width="5.25" style="1" bestFit="1" customWidth="1"/>
    <col min="1794" max="1794" width="3.75" style="1" customWidth="1"/>
    <col min="1795" max="1795" width="3.375" style="1" customWidth="1"/>
    <col min="1796" max="1805" width="10.625" style="1" customWidth="1"/>
    <col min="1806" max="2048" width="9" style="1"/>
    <col min="2049" max="2049" width="5.25" style="1" bestFit="1" customWidth="1"/>
    <col min="2050" max="2050" width="3.75" style="1" customWidth="1"/>
    <col min="2051" max="2051" width="3.375" style="1" customWidth="1"/>
    <col min="2052" max="2061" width="10.625" style="1" customWidth="1"/>
    <col min="2062" max="2304" width="9" style="1"/>
    <col min="2305" max="2305" width="5.25" style="1" bestFit="1" customWidth="1"/>
    <col min="2306" max="2306" width="3.75" style="1" customWidth="1"/>
    <col min="2307" max="2307" width="3.375" style="1" customWidth="1"/>
    <col min="2308" max="2317" width="10.625" style="1" customWidth="1"/>
    <col min="2318" max="2560" width="9" style="1"/>
    <col min="2561" max="2561" width="5.25" style="1" bestFit="1" customWidth="1"/>
    <col min="2562" max="2562" width="3.75" style="1" customWidth="1"/>
    <col min="2563" max="2563" width="3.375" style="1" customWidth="1"/>
    <col min="2564" max="2573" width="10.625" style="1" customWidth="1"/>
    <col min="2574" max="2816" width="9" style="1"/>
    <col min="2817" max="2817" width="5.25" style="1" bestFit="1" customWidth="1"/>
    <col min="2818" max="2818" width="3.75" style="1" customWidth="1"/>
    <col min="2819" max="2819" width="3.375" style="1" customWidth="1"/>
    <col min="2820" max="2829" width="10.625" style="1" customWidth="1"/>
    <col min="2830" max="3072" width="9" style="1"/>
    <col min="3073" max="3073" width="5.25" style="1" bestFit="1" customWidth="1"/>
    <col min="3074" max="3074" width="3.75" style="1" customWidth="1"/>
    <col min="3075" max="3075" width="3.375" style="1" customWidth="1"/>
    <col min="3076" max="3085" width="10.625" style="1" customWidth="1"/>
    <col min="3086" max="3328" width="9" style="1"/>
    <col min="3329" max="3329" width="5.25" style="1" bestFit="1" customWidth="1"/>
    <col min="3330" max="3330" width="3.75" style="1" customWidth="1"/>
    <col min="3331" max="3331" width="3.375" style="1" customWidth="1"/>
    <col min="3332" max="3341" width="10.625" style="1" customWidth="1"/>
    <col min="3342" max="3584" width="9" style="1"/>
    <col min="3585" max="3585" width="5.25" style="1" bestFit="1" customWidth="1"/>
    <col min="3586" max="3586" width="3.75" style="1" customWidth="1"/>
    <col min="3587" max="3587" width="3.375" style="1" customWidth="1"/>
    <col min="3588" max="3597" width="10.625" style="1" customWidth="1"/>
    <col min="3598" max="3840" width="9" style="1"/>
    <col min="3841" max="3841" width="5.25" style="1" bestFit="1" customWidth="1"/>
    <col min="3842" max="3842" width="3.75" style="1" customWidth="1"/>
    <col min="3843" max="3843" width="3.375" style="1" customWidth="1"/>
    <col min="3844" max="3853" width="10.625" style="1" customWidth="1"/>
    <col min="3854" max="4096" width="9" style="1"/>
    <col min="4097" max="4097" width="5.25" style="1" bestFit="1" customWidth="1"/>
    <col min="4098" max="4098" width="3.75" style="1" customWidth="1"/>
    <col min="4099" max="4099" width="3.375" style="1" customWidth="1"/>
    <col min="4100" max="4109" width="10.625" style="1" customWidth="1"/>
    <col min="4110" max="4352" width="9" style="1"/>
    <col min="4353" max="4353" width="5.25" style="1" bestFit="1" customWidth="1"/>
    <col min="4354" max="4354" width="3.75" style="1" customWidth="1"/>
    <col min="4355" max="4355" width="3.375" style="1" customWidth="1"/>
    <col min="4356" max="4365" width="10.625" style="1" customWidth="1"/>
    <col min="4366" max="4608" width="9" style="1"/>
    <col min="4609" max="4609" width="5.25" style="1" bestFit="1" customWidth="1"/>
    <col min="4610" max="4610" width="3.75" style="1" customWidth="1"/>
    <col min="4611" max="4611" width="3.375" style="1" customWidth="1"/>
    <col min="4612" max="4621" width="10.625" style="1" customWidth="1"/>
    <col min="4622" max="4864" width="9" style="1"/>
    <col min="4865" max="4865" width="5.25" style="1" bestFit="1" customWidth="1"/>
    <col min="4866" max="4866" width="3.75" style="1" customWidth="1"/>
    <col min="4867" max="4867" width="3.375" style="1" customWidth="1"/>
    <col min="4868" max="4877" width="10.625" style="1" customWidth="1"/>
    <col min="4878" max="5120" width="9" style="1"/>
    <col min="5121" max="5121" width="5.25" style="1" bestFit="1" customWidth="1"/>
    <col min="5122" max="5122" width="3.75" style="1" customWidth="1"/>
    <col min="5123" max="5123" width="3.375" style="1" customWidth="1"/>
    <col min="5124" max="5133" width="10.625" style="1" customWidth="1"/>
    <col min="5134" max="5376" width="9" style="1"/>
    <col min="5377" max="5377" width="5.25" style="1" bestFit="1" customWidth="1"/>
    <col min="5378" max="5378" width="3.75" style="1" customWidth="1"/>
    <col min="5379" max="5379" width="3.375" style="1" customWidth="1"/>
    <col min="5380" max="5389" width="10.625" style="1" customWidth="1"/>
    <col min="5390" max="5632" width="9" style="1"/>
    <col min="5633" max="5633" width="5.25" style="1" bestFit="1" customWidth="1"/>
    <col min="5634" max="5634" width="3.75" style="1" customWidth="1"/>
    <col min="5635" max="5635" width="3.375" style="1" customWidth="1"/>
    <col min="5636" max="5645" width="10.625" style="1" customWidth="1"/>
    <col min="5646" max="5888" width="9" style="1"/>
    <col min="5889" max="5889" width="5.25" style="1" bestFit="1" customWidth="1"/>
    <col min="5890" max="5890" width="3.75" style="1" customWidth="1"/>
    <col min="5891" max="5891" width="3.375" style="1" customWidth="1"/>
    <col min="5892" max="5901" width="10.625" style="1" customWidth="1"/>
    <col min="5902" max="6144" width="9" style="1"/>
    <col min="6145" max="6145" width="5.25" style="1" bestFit="1" customWidth="1"/>
    <col min="6146" max="6146" width="3.75" style="1" customWidth="1"/>
    <col min="6147" max="6147" width="3.375" style="1" customWidth="1"/>
    <col min="6148" max="6157" width="10.625" style="1" customWidth="1"/>
    <col min="6158" max="6400" width="9" style="1"/>
    <col min="6401" max="6401" width="5.25" style="1" bestFit="1" customWidth="1"/>
    <col min="6402" max="6402" width="3.75" style="1" customWidth="1"/>
    <col min="6403" max="6403" width="3.375" style="1" customWidth="1"/>
    <col min="6404" max="6413" width="10.625" style="1" customWidth="1"/>
    <col min="6414" max="6656" width="9" style="1"/>
    <col min="6657" max="6657" width="5.25" style="1" bestFit="1" customWidth="1"/>
    <col min="6658" max="6658" width="3.75" style="1" customWidth="1"/>
    <col min="6659" max="6659" width="3.375" style="1" customWidth="1"/>
    <col min="6660" max="6669" width="10.625" style="1" customWidth="1"/>
    <col min="6670" max="6912" width="9" style="1"/>
    <col min="6913" max="6913" width="5.25" style="1" bestFit="1" customWidth="1"/>
    <col min="6914" max="6914" width="3.75" style="1" customWidth="1"/>
    <col min="6915" max="6915" width="3.375" style="1" customWidth="1"/>
    <col min="6916" max="6925" width="10.625" style="1" customWidth="1"/>
    <col min="6926" max="7168" width="9" style="1"/>
    <col min="7169" max="7169" width="5.25" style="1" bestFit="1" customWidth="1"/>
    <col min="7170" max="7170" width="3.75" style="1" customWidth="1"/>
    <col min="7171" max="7171" width="3.375" style="1" customWidth="1"/>
    <col min="7172" max="7181" width="10.625" style="1" customWidth="1"/>
    <col min="7182" max="7424" width="9" style="1"/>
    <col min="7425" max="7425" width="5.25" style="1" bestFit="1" customWidth="1"/>
    <col min="7426" max="7426" width="3.75" style="1" customWidth="1"/>
    <col min="7427" max="7427" width="3.375" style="1" customWidth="1"/>
    <col min="7428" max="7437" width="10.625" style="1" customWidth="1"/>
    <col min="7438" max="7680" width="9" style="1"/>
    <col min="7681" max="7681" width="5.25" style="1" bestFit="1" customWidth="1"/>
    <col min="7682" max="7682" width="3.75" style="1" customWidth="1"/>
    <col min="7683" max="7683" width="3.375" style="1" customWidth="1"/>
    <col min="7684" max="7693" width="10.625" style="1" customWidth="1"/>
    <col min="7694" max="7936" width="9" style="1"/>
    <col min="7937" max="7937" width="5.25" style="1" bestFit="1" customWidth="1"/>
    <col min="7938" max="7938" width="3.75" style="1" customWidth="1"/>
    <col min="7939" max="7939" width="3.375" style="1" customWidth="1"/>
    <col min="7940" max="7949" width="10.625" style="1" customWidth="1"/>
    <col min="7950" max="8192" width="9" style="1"/>
    <col min="8193" max="8193" width="5.25" style="1" bestFit="1" customWidth="1"/>
    <col min="8194" max="8194" width="3.75" style="1" customWidth="1"/>
    <col min="8195" max="8195" width="3.375" style="1" customWidth="1"/>
    <col min="8196" max="8205" width="10.625" style="1" customWidth="1"/>
    <col min="8206" max="8448" width="9" style="1"/>
    <col min="8449" max="8449" width="5.25" style="1" bestFit="1" customWidth="1"/>
    <col min="8450" max="8450" width="3.75" style="1" customWidth="1"/>
    <col min="8451" max="8451" width="3.375" style="1" customWidth="1"/>
    <col min="8452" max="8461" width="10.625" style="1" customWidth="1"/>
    <col min="8462" max="8704" width="9" style="1"/>
    <col min="8705" max="8705" width="5.25" style="1" bestFit="1" customWidth="1"/>
    <col min="8706" max="8706" width="3.75" style="1" customWidth="1"/>
    <col min="8707" max="8707" width="3.375" style="1" customWidth="1"/>
    <col min="8708" max="8717" width="10.625" style="1" customWidth="1"/>
    <col min="8718" max="8960" width="9" style="1"/>
    <col min="8961" max="8961" width="5.25" style="1" bestFit="1" customWidth="1"/>
    <col min="8962" max="8962" width="3.75" style="1" customWidth="1"/>
    <col min="8963" max="8963" width="3.375" style="1" customWidth="1"/>
    <col min="8964" max="8973" width="10.625" style="1" customWidth="1"/>
    <col min="8974" max="9216" width="9" style="1"/>
    <col min="9217" max="9217" width="5.25" style="1" bestFit="1" customWidth="1"/>
    <col min="9218" max="9218" width="3.75" style="1" customWidth="1"/>
    <col min="9219" max="9219" width="3.375" style="1" customWidth="1"/>
    <col min="9220" max="9229" width="10.625" style="1" customWidth="1"/>
    <col min="9230" max="9472" width="9" style="1"/>
    <col min="9473" max="9473" width="5.25" style="1" bestFit="1" customWidth="1"/>
    <col min="9474" max="9474" width="3.75" style="1" customWidth="1"/>
    <col min="9475" max="9475" width="3.375" style="1" customWidth="1"/>
    <col min="9476" max="9485" width="10.625" style="1" customWidth="1"/>
    <col min="9486" max="9728" width="9" style="1"/>
    <col min="9729" max="9729" width="5.25" style="1" bestFit="1" customWidth="1"/>
    <col min="9730" max="9730" width="3.75" style="1" customWidth="1"/>
    <col min="9731" max="9731" width="3.375" style="1" customWidth="1"/>
    <col min="9732" max="9741" width="10.625" style="1" customWidth="1"/>
    <col min="9742" max="9984" width="9" style="1"/>
    <col min="9985" max="9985" width="5.25" style="1" bestFit="1" customWidth="1"/>
    <col min="9986" max="9986" width="3.75" style="1" customWidth="1"/>
    <col min="9987" max="9987" width="3.375" style="1" customWidth="1"/>
    <col min="9988" max="9997" width="10.625" style="1" customWidth="1"/>
    <col min="9998" max="10240" width="9" style="1"/>
    <col min="10241" max="10241" width="5.25" style="1" bestFit="1" customWidth="1"/>
    <col min="10242" max="10242" width="3.75" style="1" customWidth="1"/>
    <col min="10243" max="10243" width="3.375" style="1" customWidth="1"/>
    <col min="10244" max="10253" width="10.625" style="1" customWidth="1"/>
    <col min="10254" max="10496" width="9" style="1"/>
    <col min="10497" max="10497" width="5.25" style="1" bestFit="1" customWidth="1"/>
    <col min="10498" max="10498" width="3.75" style="1" customWidth="1"/>
    <col min="10499" max="10499" width="3.375" style="1" customWidth="1"/>
    <col min="10500" max="10509" width="10.625" style="1" customWidth="1"/>
    <col min="10510" max="10752" width="9" style="1"/>
    <col min="10753" max="10753" width="5.25" style="1" bestFit="1" customWidth="1"/>
    <col min="10754" max="10754" width="3.75" style="1" customWidth="1"/>
    <col min="10755" max="10755" width="3.375" style="1" customWidth="1"/>
    <col min="10756" max="10765" width="10.625" style="1" customWidth="1"/>
    <col min="10766" max="11008" width="9" style="1"/>
    <col min="11009" max="11009" width="5.25" style="1" bestFit="1" customWidth="1"/>
    <col min="11010" max="11010" width="3.75" style="1" customWidth="1"/>
    <col min="11011" max="11011" width="3.375" style="1" customWidth="1"/>
    <col min="11012" max="11021" width="10.625" style="1" customWidth="1"/>
    <col min="11022" max="11264" width="9" style="1"/>
    <col min="11265" max="11265" width="5.25" style="1" bestFit="1" customWidth="1"/>
    <col min="11266" max="11266" width="3.75" style="1" customWidth="1"/>
    <col min="11267" max="11267" width="3.375" style="1" customWidth="1"/>
    <col min="11268" max="11277" width="10.625" style="1" customWidth="1"/>
    <col min="11278" max="11520" width="9" style="1"/>
    <col min="11521" max="11521" width="5.25" style="1" bestFit="1" customWidth="1"/>
    <col min="11522" max="11522" width="3.75" style="1" customWidth="1"/>
    <col min="11523" max="11523" width="3.375" style="1" customWidth="1"/>
    <col min="11524" max="11533" width="10.625" style="1" customWidth="1"/>
    <col min="11534" max="11776" width="9" style="1"/>
    <col min="11777" max="11777" width="5.25" style="1" bestFit="1" customWidth="1"/>
    <col min="11778" max="11778" width="3.75" style="1" customWidth="1"/>
    <col min="11779" max="11779" width="3.375" style="1" customWidth="1"/>
    <col min="11780" max="11789" width="10.625" style="1" customWidth="1"/>
    <col min="11790" max="12032" width="9" style="1"/>
    <col min="12033" max="12033" width="5.25" style="1" bestFit="1" customWidth="1"/>
    <col min="12034" max="12034" width="3.75" style="1" customWidth="1"/>
    <col min="12035" max="12035" width="3.375" style="1" customWidth="1"/>
    <col min="12036" max="12045" width="10.625" style="1" customWidth="1"/>
    <col min="12046" max="12288" width="9" style="1"/>
    <col min="12289" max="12289" width="5.25" style="1" bestFit="1" customWidth="1"/>
    <col min="12290" max="12290" width="3.75" style="1" customWidth="1"/>
    <col min="12291" max="12291" width="3.375" style="1" customWidth="1"/>
    <col min="12292" max="12301" width="10.625" style="1" customWidth="1"/>
    <col min="12302" max="12544" width="9" style="1"/>
    <col min="12545" max="12545" width="5.25" style="1" bestFit="1" customWidth="1"/>
    <col min="12546" max="12546" width="3.75" style="1" customWidth="1"/>
    <col min="12547" max="12547" width="3.375" style="1" customWidth="1"/>
    <col min="12548" max="12557" width="10.625" style="1" customWidth="1"/>
    <col min="12558" max="12800" width="9" style="1"/>
    <col min="12801" max="12801" width="5.25" style="1" bestFit="1" customWidth="1"/>
    <col min="12802" max="12802" width="3.75" style="1" customWidth="1"/>
    <col min="12803" max="12803" width="3.375" style="1" customWidth="1"/>
    <col min="12804" max="12813" width="10.625" style="1" customWidth="1"/>
    <col min="12814" max="13056" width="9" style="1"/>
    <col min="13057" max="13057" width="5.25" style="1" bestFit="1" customWidth="1"/>
    <col min="13058" max="13058" width="3.75" style="1" customWidth="1"/>
    <col min="13059" max="13059" width="3.375" style="1" customWidth="1"/>
    <col min="13060" max="13069" width="10.625" style="1" customWidth="1"/>
    <col min="13070" max="13312" width="9" style="1"/>
    <col min="13313" max="13313" width="5.25" style="1" bestFit="1" customWidth="1"/>
    <col min="13314" max="13314" width="3.75" style="1" customWidth="1"/>
    <col min="13315" max="13315" width="3.375" style="1" customWidth="1"/>
    <col min="13316" max="13325" width="10.625" style="1" customWidth="1"/>
    <col min="13326" max="13568" width="9" style="1"/>
    <col min="13569" max="13569" width="5.25" style="1" bestFit="1" customWidth="1"/>
    <col min="13570" max="13570" width="3.75" style="1" customWidth="1"/>
    <col min="13571" max="13571" width="3.375" style="1" customWidth="1"/>
    <col min="13572" max="13581" width="10.625" style="1" customWidth="1"/>
    <col min="13582" max="13824" width="9" style="1"/>
    <col min="13825" max="13825" width="5.25" style="1" bestFit="1" customWidth="1"/>
    <col min="13826" max="13826" width="3.75" style="1" customWidth="1"/>
    <col min="13827" max="13827" width="3.375" style="1" customWidth="1"/>
    <col min="13828" max="13837" width="10.625" style="1" customWidth="1"/>
    <col min="13838" max="14080" width="9" style="1"/>
    <col min="14081" max="14081" width="5.25" style="1" bestFit="1" customWidth="1"/>
    <col min="14082" max="14082" width="3.75" style="1" customWidth="1"/>
    <col min="14083" max="14083" width="3.375" style="1" customWidth="1"/>
    <col min="14084" max="14093" width="10.625" style="1" customWidth="1"/>
    <col min="14094" max="14336" width="9" style="1"/>
    <col min="14337" max="14337" width="5.25" style="1" bestFit="1" customWidth="1"/>
    <col min="14338" max="14338" width="3.75" style="1" customWidth="1"/>
    <col min="14339" max="14339" width="3.375" style="1" customWidth="1"/>
    <col min="14340" max="14349" width="10.625" style="1" customWidth="1"/>
    <col min="14350" max="14592" width="9" style="1"/>
    <col min="14593" max="14593" width="5.25" style="1" bestFit="1" customWidth="1"/>
    <col min="14594" max="14594" width="3.75" style="1" customWidth="1"/>
    <col min="14595" max="14595" width="3.375" style="1" customWidth="1"/>
    <col min="14596" max="14605" width="10.625" style="1" customWidth="1"/>
    <col min="14606" max="14848" width="9" style="1"/>
    <col min="14849" max="14849" width="5.25" style="1" bestFit="1" customWidth="1"/>
    <col min="14850" max="14850" width="3.75" style="1" customWidth="1"/>
    <col min="14851" max="14851" width="3.375" style="1" customWidth="1"/>
    <col min="14852" max="14861" width="10.625" style="1" customWidth="1"/>
    <col min="14862" max="15104" width="9" style="1"/>
    <col min="15105" max="15105" width="5.25" style="1" bestFit="1" customWidth="1"/>
    <col min="15106" max="15106" width="3.75" style="1" customWidth="1"/>
    <col min="15107" max="15107" width="3.375" style="1" customWidth="1"/>
    <col min="15108" max="15117" width="10.625" style="1" customWidth="1"/>
    <col min="15118" max="15360" width="9" style="1"/>
    <col min="15361" max="15361" width="5.25" style="1" bestFit="1" customWidth="1"/>
    <col min="15362" max="15362" width="3.75" style="1" customWidth="1"/>
    <col min="15363" max="15363" width="3.375" style="1" customWidth="1"/>
    <col min="15364" max="15373" width="10.625" style="1" customWidth="1"/>
    <col min="15374" max="15616" width="9" style="1"/>
    <col min="15617" max="15617" width="5.25" style="1" bestFit="1" customWidth="1"/>
    <col min="15618" max="15618" width="3.75" style="1" customWidth="1"/>
    <col min="15619" max="15619" width="3.375" style="1" customWidth="1"/>
    <col min="15620" max="15629" width="10.625" style="1" customWidth="1"/>
    <col min="15630" max="15872" width="9" style="1"/>
    <col min="15873" max="15873" width="5.25" style="1" bestFit="1" customWidth="1"/>
    <col min="15874" max="15874" width="3.75" style="1" customWidth="1"/>
    <col min="15875" max="15875" width="3.375" style="1" customWidth="1"/>
    <col min="15876" max="15885" width="10.625" style="1" customWidth="1"/>
    <col min="15886" max="16128" width="9" style="1"/>
    <col min="16129" max="16129" width="5.25" style="1" bestFit="1" customWidth="1"/>
    <col min="16130" max="16130" width="3.75" style="1" customWidth="1"/>
    <col min="16131" max="16131" width="3.375" style="1" customWidth="1"/>
    <col min="16132" max="16141" width="10.625" style="1" customWidth="1"/>
    <col min="16142" max="16384" width="9" style="1"/>
  </cols>
  <sheetData>
    <row r="1" spans="1:13" ht="21.75" customHeight="1">
      <c r="A1" s="72" t="s">
        <v>195</v>
      </c>
    </row>
    <row r="2" spans="1:13" ht="15" customHeight="1">
      <c r="A2" s="75"/>
      <c r="G2" s="1" t="s">
        <v>200</v>
      </c>
    </row>
    <row r="3" spans="1:13" ht="21.75" customHeight="1" thickBot="1">
      <c r="A3" s="76" t="s">
        <v>79</v>
      </c>
    </row>
    <row r="4" spans="1:13" ht="19.5" customHeight="1">
      <c r="A4" s="77"/>
      <c r="B4" s="77"/>
      <c r="C4" s="77"/>
      <c r="D4" s="78" t="s">
        <v>80</v>
      </c>
      <c r="E4" s="79" t="s">
        <v>81</v>
      </c>
      <c r="F4" s="78" t="s">
        <v>82</v>
      </c>
      <c r="G4" s="79" t="s">
        <v>83</v>
      </c>
      <c r="H4" s="78" t="s">
        <v>84</v>
      </c>
      <c r="I4" s="79" t="s">
        <v>85</v>
      </c>
      <c r="J4" s="78" t="s">
        <v>86</v>
      </c>
      <c r="K4" s="79" t="s">
        <v>87</v>
      </c>
      <c r="L4" s="78" t="s">
        <v>88</v>
      </c>
      <c r="M4" s="80" t="s">
        <v>89</v>
      </c>
    </row>
    <row r="5" spans="1:13" ht="16.5" customHeight="1">
      <c r="A5" s="81" t="s">
        <v>90</v>
      </c>
      <c r="B5" s="82">
        <v>35</v>
      </c>
      <c r="C5" s="83" t="s">
        <v>2</v>
      </c>
      <c r="D5" s="84">
        <v>28125</v>
      </c>
      <c r="E5" s="85">
        <v>17.667178622242741</v>
      </c>
      <c r="F5" s="86">
        <v>9168</v>
      </c>
      <c r="G5" s="85">
        <v>5.7590291060878744</v>
      </c>
      <c r="H5" s="87">
        <v>3261</v>
      </c>
      <c r="I5" s="85">
        <v>103.89982794876697</v>
      </c>
      <c r="J5" s="86">
        <v>16780</v>
      </c>
      <c r="K5" s="85">
        <v>10.540631369999403</v>
      </c>
      <c r="L5" s="86">
        <v>1172</v>
      </c>
      <c r="M5" s="88">
        <v>0.73621096338732417</v>
      </c>
    </row>
    <row r="6" spans="1:13" ht="16.5" customHeight="1">
      <c r="A6" s="73"/>
      <c r="B6" s="82">
        <v>40</v>
      </c>
      <c r="C6" s="73"/>
      <c r="D6" s="84">
        <v>41070</v>
      </c>
      <c r="E6" s="85">
        <v>21.220090625855754</v>
      </c>
      <c r="F6" s="86">
        <v>9893</v>
      </c>
      <c r="G6" s="85">
        <v>5.1115256041293149</v>
      </c>
      <c r="H6" s="87">
        <v>3897</v>
      </c>
      <c r="I6" s="85">
        <v>86.663553272399753</v>
      </c>
      <c r="J6" s="86">
        <v>21131</v>
      </c>
      <c r="K6" s="85">
        <v>10.917987217310882</v>
      </c>
      <c r="L6" s="86">
        <v>1591</v>
      </c>
      <c r="M6" s="88">
        <v>0.822039546767385</v>
      </c>
    </row>
    <row r="7" spans="1:13" ht="16.5" customHeight="1">
      <c r="A7" s="73"/>
      <c r="B7" s="82">
        <v>45</v>
      </c>
      <c r="C7" s="73"/>
      <c r="D7" s="84">
        <v>40727</v>
      </c>
      <c r="E7" s="85">
        <v>20.002917409320879</v>
      </c>
      <c r="F7" s="86">
        <v>10517</v>
      </c>
      <c r="G7" s="85">
        <v>5.1653861662736675</v>
      </c>
      <c r="H7" s="87">
        <v>3298</v>
      </c>
      <c r="I7" s="85">
        <v>74.911981828506526</v>
      </c>
      <c r="J7" s="86">
        <v>22320</v>
      </c>
      <c r="K7" s="85">
        <v>10.962386539053748</v>
      </c>
      <c r="L7" s="86">
        <v>1970</v>
      </c>
      <c r="M7" s="88">
        <v>0.96755831012257543</v>
      </c>
    </row>
    <row r="8" spans="1:13" ht="16.5" customHeight="1">
      <c r="A8" s="73"/>
      <c r="B8" s="82">
        <v>50</v>
      </c>
      <c r="C8" s="73"/>
      <c r="D8" s="84">
        <v>35758</v>
      </c>
      <c r="E8" s="85">
        <v>17.19349534076375</v>
      </c>
      <c r="F8" s="86">
        <v>10518</v>
      </c>
      <c r="G8" s="85">
        <v>5.0573629395982191</v>
      </c>
      <c r="H8" s="87">
        <v>2114</v>
      </c>
      <c r="I8" s="85">
        <v>55.819602872834814</v>
      </c>
      <c r="J8" s="86">
        <v>18899</v>
      </c>
      <c r="K8" s="85">
        <v>9.0871935915066313</v>
      </c>
      <c r="L8" s="86">
        <v>2347</v>
      </c>
      <c r="M8" s="88">
        <v>1.1285064479213747</v>
      </c>
    </row>
    <row r="9" spans="1:13" ht="16.5" customHeight="1">
      <c r="A9" s="73"/>
      <c r="B9" s="82">
        <v>55</v>
      </c>
      <c r="C9" s="73"/>
      <c r="D9" s="84">
        <v>28182</v>
      </c>
      <c r="E9" s="85">
        <v>13.497759952334928</v>
      </c>
      <c r="F9" s="86">
        <v>10921</v>
      </c>
      <c r="G9" s="85">
        <v>5.2306094826289735</v>
      </c>
      <c r="H9" s="87">
        <v>1503</v>
      </c>
      <c r="I9" s="85">
        <v>50.631632137443148</v>
      </c>
      <c r="J9" s="86">
        <v>15517</v>
      </c>
      <c r="K9" s="85">
        <v>7.4318622234185323</v>
      </c>
      <c r="L9" s="86">
        <v>2741</v>
      </c>
      <c r="M9" s="88">
        <v>1.3128010797441643</v>
      </c>
    </row>
    <row r="10" spans="1:13" ht="16.5" customHeight="1">
      <c r="A10" s="73"/>
      <c r="B10" s="82">
        <v>60</v>
      </c>
      <c r="C10" s="73"/>
      <c r="D10" s="84">
        <v>26000</v>
      </c>
      <c r="E10" s="85">
        <v>12.28512257481049</v>
      </c>
      <c r="F10" s="86">
        <v>11551</v>
      </c>
      <c r="G10" s="85">
        <v>5.4579019562167685</v>
      </c>
      <c r="H10" s="87">
        <v>1273</v>
      </c>
      <c r="I10" s="85">
        <v>46.676199904667619</v>
      </c>
      <c r="J10" s="86">
        <v>14743</v>
      </c>
      <c r="K10" s="85">
        <v>6.9661370046319639</v>
      </c>
      <c r="L10" s="86">
        <v>3121</v>
      </c>
      <c r="M10" s="88">
        <v>1.4746872136916744</v>
      </c>
    </row>
    <row r="11" spans="1:13" ht="16.5" customHeight="1">
      <c r="A11" s="81" t="s">
        <v>91</v>
      </c>
      <c r="B11" s="82">
        <v>2</v>
      </c>
      <c r="C11" s="83" t="s">
        <v>2</v>
      </c>
      <c r="D11" s="84">
        <v>22607</v>
      </c>
      <c r="E11" s="85">
        <v>10.491495006712942</v>
      </c>
      <c r="F11" s="86">
        <v>12912</v>
      </c>
      <c r="G11" s="85">
        <v>5.9922229188604197</v>
      </c>
      <c r="H11" s="87">
        <v>996</v>
      </c>
      <c r="I11" s="85">
        <v>42.198025674702372</v>
      </c>
      <c r="J11" s="86">
        <v>14464</v>
      </c>
      <c r="K11" s="85">
        <v>6.7124777182773467</v>
      </c>
      <c r="L11" s="86">
        <v>3146</v>
      </c>
      <c r="M11" s="88">
        <v>1.4600010302613755</v>
      </c>
    </row>
    <row r="12" spans="1:13" ht="16.5" customHeight="1">
      <c r="A12" s="73"/>
      <c r="B12" s="82">
        <v>7</v>
      </c>
      <c r="C12" s="73"/>
      <c r="D12" s="84">
        <v>21013</v>
      </c>
      <c r="E12" s="85">
        <v>9.7635704010437774</v>
      </c>
      <c r="F12" s="86">
        <v>14353</v>
      </c>
      <c r="G12" s="85">
        <v>6.6690394501585368</v>
      </c>
      <c r="H12" s="87">
        <v>681</v>
      </c>
      <c r="I12" s="85">
        <v>31.39116806490274</v>
      </c>
      <c r="J12" s="89">
        <v>15073</v>
      </c>
      <c r="K12" s="85">
        <v>7.003583336740725</v>
      </c>
      <c r="L12" s="89">
        <v>3801</v>
      </c>
      <c r="M12" s="88">
        <v>1.7661129345818014</v>
      </c>
    </row>
    <row r="13" spans="1:13" ht="16.5" customHeight="1">
      <c r="A13" s="73"/>
      <c r="B13" s="82">
        <v>12</v>
      </c>
      <c r="C13" s="90"/>
      <c r="D13" s="84">
        <v>20760</v>
      </c>
      <c r="E13" s="91">
        <v>9.6</v>
      </c>
      <c r="F13" s="92">
        <v>15143</v>
      </c>
      <c r="G13" s="91">
        <v>7</v>
      </c>
      <c r="H13" s="93">
        <v>636</v>
      </c>
      <c r="I13" s="91">
        <v>29.725182277061133</v>
      </c>
      <c r="J13" s="94">
        <v>14844</v>
      </c>
      <c r="K13" s="91">
        <v>6.8</v>
      </c>
      <c r="L13" s="94">
        <v>4680</v>
      </c>
      <c r="M13" s="95">
        <v>2.16</v>
      </c>
    </row>
    <row r="14" spans="1:13" ht="16.5" customHeight="1">
      <c r="A14" s="73"/>
      <c r="B14" s="82">
        <v>17</v>
      </c>
      <c r="C14" s="90"/>
      <c r="D14" s="84">
        <v>19046</v>
      </c>
      <c r="E14" s="91">
        <v>8.5989767186102597</v>
      </c>
      <c r="F14" s="92">
        <v>17396</v>
      </c>
      <c r="G14" s="91">
        <v>7.8536146898169816</v>
      </c>
      <c r="H14" s="93">
        <v>536</v>
      </c>
      <c r="I14" s="91">
        <v>27.37067864984936</v>
      </c>
      <c r="J14" s="94">
        <v>14164</v>
      </c>
      <c r="K14" s="91">
        <v>6.3944928987449838</v>
      </c>
      <c r="L14" s="94">
        <v>4785</v>
      </c>
      <c r="M14" s="95">
        <v>2.1606921076951067</v>
      </c>
    </row>
    <row r="15" spans="1:13" ht="16.5" customHeight="1">
      <c r="A15" s="96"/>
      <c r="B15" s="97">
        <v>22</v>
      </c>
      <c r="C15" s="90"/>
      <c r="D15" s="98">
        <v>20125</v>
      </c>
      <c r="E15" s="99">
        <v>8.8600497456029697</v>
      </c>
      <c r="F15" s="100">
        <v>19014</v>
      </c>
      <c r="G15" s="99">
        <v>8.4</v>
      </c>
      <c r="H15" s="100">
        <v>455</v>
      </c>
      <c r="I15" s="99">
        <v>22.1</v>
      </c>
      <c r="J15" s="100">
        <v>14523</v>
      </c>
      <c r="K15" s="99">
        <v>6.4</v>
      </c>
      <c r="L15" s="100">
        <v>4878</v>
      </c>
      <c r="M15" s="101">
        <v>2.15</v>
      </c>
    </row>
    <row r="16" spans="1:13" ht="16.5" customHeight="1">
      <c r="A16" s="96"/>
      <c r="B16" s="97">
        <v>27</v>
      </c>
      <c r="C16" s="90"/>
      <c r="D16" s="98">
        <v>19606</v>
      </c>
      <c r="E16" s="99">
        <v>8.5387110008911087</v>
      </c>
      <c r="F16" s="100">
        <v>20968</v>
      </c>
      <c r="G16" s="99">
        <v>9.1310418838909513</v>
      </c>
      <c r="H16" s="100">
        <v>406</v>
      </c>
      <c r="I16" s="99">
        <v>20.288841137374444</v>
      </c>
      <c r="J16" s="100">
        <v>13731</v>
      </c>
      <c r="K16" s="99">
        <v>5.9803642312285552</v>
      </c>
      <c r="L16" s="100">
        <v>4279</v>
      </c>
      <c r="M16" s="101">
        <v>1.863664594379651</v>
      </c>
    </row>
    <row r="17" spans="1:13" ht="16.5" customHeight="1">
      <c r="A17" s="102"/>
      <c r="B17" s="97">
        <v>28</v>
      </c>
      <c r="C17" s="90"/>
      <c r="D17" s="98">
        <v>19542</v>
      </c>
      <c r="E17" s="99">
        <v>8.4784149906672788</v>
      </c>
      <c r="F17" s="100">
        <v>21221</v>
      </c>
      <c r="G17" s="99">
        <v>9.2068965816467774</v>
      </c>
      <c r="H17" s="100">
        <v>383</v>
      </c>
      <c r="I17" s="99">
        <v>19.272271016311169</v>
      </c>
      <c r="J17" s="100">
        <v>13735</v>
      </c>
      <c r="K17" s="99">
        <v>5.9588839609960802</v>
      </c>
      <c r="L17" s="100">
        <v>4157</v>
      </c>
      <c r="M17" s="101">
        <v>1.8036319081011145</v>
      </c>
    </row>
    <row r="18" spans="1:13" ht="16.5" customHeight="1">
      <c r="A18" s="102"/>
      <c r="B18" s="97">
        <v>29</v>
      </c>
      <c r="C18" s="90"/>
      <c r="D18" s="98">
        <v>19120</v>
      </c>
      <c r="E18" s="99">
        <v>8.2618700372711071</v>
      </c>
      <c r="F18" s="100">
        <v>21638</v>
      </c>
      <c r="G18" s="99">
        <v>9.3000000000000007</v>
      </c>
      <c r="H18" s="100">
        <v>351</v>
      </c>
      <c r="I18" s="99">
        <v>17.977297241768966</v>
      </c>
      <c r="J18" s="100">
        <v>13580</v>
      </c>
      <c r="K18" s="99">
        <v>5.8687408847836657</v>
      </c>
      <c r="L18" s="100">
        <v>4224</v>
      </c>
      <c r="M18" s="101">
        <v>1.8253119429590017</v>
      </c>
    </row>
    <row r="19" spans="1:13" ht="16.5" customHeight="1">
      <c r="A19" s="102"/>
      <c r="B19" s="97">
        <v>30</v>
      </c>
      <c r="C19" s="90"/>
      <c r="D19" s="98">
        <v>18904</v>
      </c>
      <c r="E19" s="99">
        <v>8.1</v>
      </c>
      <c r="F19" s="100">
        <v>22426</v>
      </c>
      <c r="G19" s="99">
        <v>9.6999999999999993</v>
      </c>
      <c r="H19" s="100">
        <v>352</v>
      </c>
      <c r="I19" s="99">
        <v>18.3</v>
      </c>
      <c r="J19" s="100">
        <v>13468</v>
      </c>
      <c r="K19" s="99">
        <v>5.8</v>
      </c>
      <c r="L19" s="100">
        <v>4294</v>
      </c>
      <c r="M19" s="101">
        <v>1.85</v>
      </c>
    </row>
    <row r="20" spans="1:13" s="36" customFormat="1" ht="35.25" customHeight="1">
      <c r="A20" s="298" t="s">
        <v>219</v>
      </c>
      <c r="B20" s="299" t="s">
        <v>160</v>
      </c>
      <c r="C20" s="300" t="s">
        <v>2</v>
      </c>
      <c r="D20" s="103">
        <v>17740</v>
      </c>
      <c r="E20" s="104">
        <v>7.621725268167439</v>
      </c>
      <c r="F20" s="105">
        <v>22871</v>
      </c>
      <c r="G20" s="104">
        <v>9.8261825596537484</v>
      </c>
      <c r="H20" s="105">
        <v>360</v>
      </c>
      <c r="I20" s="104">
        <v>19.889502762430936</v>
      </c>
      <c r="J20" s="105">
        <v>13874</v>
      </c>
      <c r="K20" s="104">
        <v>5.9607562779343324</v>
      </c>
      <c r="L20" s="105">
        <v>4144</v>
      </c>
      <c r="M20" s="106">
        <v>1.7804075260025856</v>
      </c>
    </row>
    <row r="21" spans="1:13" ht="19.5" customHeight="1">
      <c r="A21" s="107" t="s">
        <v>92</v>
      </c>
      <c r="B21" s="108"/>
      <c r="C21" s="107"/>
      <c r="D21" s="109">
        <v>1126</v>
      </c>
      <c r="E21" s="110">
        <v>6.7887352815275257</v>
      </c>
      <c r="F21" s="111">
        <v>1518</v>
      </c>
      <c r="G21" s="110">
        <v>9.1521315784713906</v>
      </c>
      <c r="H21" s="111">
        <v>12</v>
      </c>
      <c r="I21" s="110">
        <v>10.54481546572935</v>
      </c>
      <c r="J21" s="111">
        <v>867</v>
      </c>
      <c r="K21" s="110">
        <v>5.2272055853324728</v>
      </c>
      <c r="L21" s="111">
        <v>231</v>
      </c>
      <c r="M21" s="95">
        <v>1.3927156749847764</v>
      </c>
    </row>
    <row r="22" spans="1:13" ht="16.5" customHeight="1">
      <c r="A22" s="112" t="s">
        <v>93</v>
      </c>
      <c r="B22" s="113"/>
      <c r="C22" s="112"/>
      <c r="D22" s="109">
        <v>695</v>
      </c>
      <c r="E22" s="110">
        <v>8.3796525157043114</v>
      </c>
      <c r="F22" s="111">
        <v>740</v>
      </c>
      <c r="G22" s="110">
        <v>8.9222199447786927</v>
      </c>
      <c r="H22" s="111">
        <v>14</v>
      </c>
      <c r="I22" s="110">
        <v>19.746121297602258</v>
      </c>
      <c r="J22" s="111">
        <v>621</v>
      </c>
      <c r="K22" s="110">
        <v>7.487430521226444</v>
      </c>
      <c r="L22" s="111">
        <v>157</v>
      </c>
      <c r="M22" s="95">
        <v>1.8929574747706146</v>
      </c>
    </row>
    <row r="23" spans="1:13" ht="16.5" customHeight="1">
      <c r="A23" s="112" t="s">
        <v>94</v>
      </c>
      <c r="B23" s="113"/>
      <c r="C23" s="112"/>
      <c r="D23" s="109">
        <v>1143</v>
      </c>
      <c r="E23" s="110">
        <v>6.9884748249824211</v>
      </c>
      <c r="F23" s="111">
        <v>1868</v>
      </c>
      <c r="G23" s="110">
        <v>11.421234447127876</v>
      </c>
      <c r="H23" s="111">
        <v>19</v>
      </c>
      <c r="I23" s="110">
        <v>16.351118760757316</v>
      </c>
      <c r="J23" s="111">
        <v>943</v>
      </c>
      <c r="K23" s="110">
        <v>5.7656445843905715</v>
      </c>
      <c r="L23" s="111">
        <v>352</v>
      </c>
      <c r="M23" s="95">
        <v>2.152181223441656</v>
      </c>
    </row>
    <row r="24" spans="1:13" ht="16.5" customHeight="1">
      <c r="A24" s="112" t="s">
        <v>95</v>
      </c>
      <c r="B24" s="113"/>
      <c r="C24" s="112"/>
      <c r="D24" s="109">
        <v>1207</v>
      </c>
      <c r="E24" s="110">
        <v>8.0209994683678882</v>
      </c>
      <c r="F24" s="111">
        <v>1552</v>
      </c>
      <c r="G24" s="110">
        <v>10.313662945241893</v>
      </c>
      <c r="H24" s="111">
        <v>32</v>
      </c>
      <c r="I24" s="110">
        <v>25.8272800645682</v>
      </c>
      <c r="J24" s="111">
        <v>965</v>
      </c>
      <c r="K24" s="110">
        <v>6.4128123338649656</v>
      </c>
      <c r="L24" s="111">
        <v>276</v>
      </c>
      <c r="M24" s="95">
        <v>1.8341307814992025</v>
      </c>
    </row>
    <row r="25" spans="1:13" ht="16.5" customHeight="1">
      <c r="A25" s="112" t="s">
        <v>96</v>
      </c>
      <c r="B25" s="113"/>
      <c r="C25" s="112"/>
      <c r="D25" s="109">
        <v>1025</v>
      </c>
      <c r="E25" s="110">
        <v>7.5850637145352025</v>
      </c>
      <c r="F25" s="111">
        <v>1644</v>
      </c>
      <c r="G25" s="110">
        <v>12.165702191898413</v>
      </c>
      <c r="H25" s="111">
        <v>19</v>
      </c>
      <c r="I25" s="110">
        <v>18.199233716475096</v>
      </c>
      <c r="J25" s="111">
        <v>1046</v>
      </c>
      <c r="K25" s="110">
        <v>7.7404650199061669</v>
      </c>
      <c r="L25" s="111">
        <v>230</v>
      </c>
      <c r="M25" s="95">
        <v>1.7020142969200942</v>
      </c>
    </row>
    <row r="26" spans="1:13" ht="16.5" customHeight="1">
      <c r="A26" s="112" t="s">
        <v>97</v>
      </c>
      <c r="B26" s="113"/>
      <c r="C26" s="112"/>
      <c r="D26" s="109">
        <v>652</v>
      </c>
      <c r="E26" s="110">
        <v>7.1712972128731387</v>
      </c>
      <c r="F26" s="111">
        <v>695</v>
      </c>
      <c r="G26" s="110">
        <v>7.644250863415385</v>
      </c>
      <c r="H26" s="111">
        <v>32</v>
      </c>
      <c r="I26" s="110">
        <v>46.783625730994146</v>
      </c>
      <c r="J26" s="111">
        <v>1005</v>
      </c>
      <c r="K26" s="110">
        <v>11.053916716161815</v>
      </c>
      <c r="L26" s="111">
        <v>238</v>
      </c>
      <c r="M26" s="95">
        <v>2.6177434611408081</v>
      </c>
    </row>
    <row r="27" spans="1:13" ht="16.5" customHeight="1">
      <c r="A27" s="112" t="s">
        <v>98</v>
      </c>
      <c r="B27" s="113"/>
      <c r="C27" s="112"/>
      <c r="D27" s="109">
        <v>870</v>
      </c>
      <c r="E27" s="110">
        <v>7.8778659132891455</v>
      </c>
      <c r="F27" s="111">
        <v>1074</v>
      </c>
      <c r="G27" s="110">
        <v>9.7250896446810824</v>
      </c>
      <c r="H27" s="111">
        <v>19</v>
      </c>
      <c r="I27" s="110">
        <v>21.372328458942633</v>
      </c>
      <c r="J27" s="111">
        <v>625</v>
      </c>
      <c r="K27" s="110">
        <v>5.6593864319605931</v>
      </c>
      <c r="L27" s="111">
        <v>134</v>
      </c>
      <c r="M27" s="95">
        <v>1.2133724510123511</v>
      </c>
    </row>
    <row r="28" spans="1:13" ht="16.5" customHeight="1">
      <c r="A28" s="112" t="s">
        <v>99</v>
      </c>
      <c r="B28" s="113"/>
      <c r="C28" s="112"/>
      <c r="D28" s="109">
        <v>842</v>
      </c>
      <c r="E28" s="110">
        <v>7.8236791734032067</v>
      </c>
      <c r="F28" s="111">
        <v>1071</v>
      </c>
      <c r="G28" s="110">
        <v>9.9514969058370966</v>
      </c>
      <c r="H28" s="111">
        <v>10</v>
      </c>
      <c r="I28" s="110">
        <v>11.737089201877934</v>
      </c>
      <c r="J28" s="111">
        <v>556</v>
      </c>
      <c r="K28" s="110">
        <v>5.1662299529835911</v>
      </c>
      <c r="L28" s="111">
        <v>165</v>
      </c>
      <c r="M28" s="95">
        <v>1.5331437810113173</v>
      </c>
    </row>
    <row r="29" spans="1:13" ht="16.5" customHeight="1">
      <c r="A29" s="112" t="s">
        <v>100</v>
      </c>
      <c r="B29" s="113"/>
      <c r="C29" s="112"/>
      <c r="D29" s="109">
        <v>443</v>
      </c>
      <c r="E29" s="110">
        <v>6.6799360656232087</v>
      </c>
      <c r="F29" s="111">
        <v>738</v>
      </c>
      <c r="G29" s="110">
        <v>11.128200488555144</v>
      </c>
      <c r="H29" s="111">
        <v>10</v>
      </c>
      <c r="I29" s="110">
        <v>22.075055187637972</v>
      </c>
      <c r="J29" s="111">
        <v>431</v>
      </c>
      <c r="K29" s="110">
        <v>6.4989897162158092</v>
      </c>
      <c r="L29" s="111">
        <v>97</v>
      </c>
      <c r="M29" s="95">
        <v>1.4626496577098225</v>
      </c>
    </row>
    <row r="30" spans="1:13" ht="16.5" customHeight="1">
      <c r="A30" s="112" t="s">
        <v>101</v>
      </c>
      <c r="B30" s="113"/>
      <c r="C30" s="112"/>
      <c r="D30" s="109">
        <v>1741</v>
      </c>
      <c r="E30" s="110">
        <v>7.8856066164814163</v>
      </c>
      <c r="F30" s="111">
        <v>2282</v>
      </c>
      <c r="G30" s="110">
        <v>10.335987535215732</v>
      </c>
      <c r="H30" s="111">
        <v>34</v>
      </c>
      <c r="I30" s="110">
        <v>19.154929577464788</v>
      </c>
      <c r="J30" s="111">
        <v>1447</v>
      </c>
      <c r="K30" s="110">
        <v>6.5539763205333772</v>
      </c>
      <c r="L30" s="111">
        <v>473</v>
      </c>
      <c r="M30" s="95">
        <v>2.1423847958619815</v>
      </c>
    </row>
    <row r="31" spans="1:13" ht="16.5" customHeight="1">
      <c r="A31" s="112" t="s">
        <v>102</v>
      </c>
      <c r="B31" s="113"/>
      <c r="C31" s="112"/>
      <c r="D31" s="109">
        <v>880</v>
      </c>
      <c r="E31" s="110">
        <v>6.1148054727508985</v>
      </c>
      <c r="F31" s="111">
        <v>1663</v>
      </c>
      <c r="G31" s="110">
        <v>11.555592614982663</v>
      </c>
      <c r="H31" s="111">
        <v>21</v>
      </c>
      <c r="I31" s="110">
        <v>23.307436182019977</v>
      </c>
      <c r="J31" s="111">
        <v>709</v>
      </c>
      <c r="K31" s="110">
        <v>4.9265875911140755</v>
      </c>
      <c r="L31" s="111">
        <v>356</v>
      </c>
      <c r="M31" s="95">
        <v>2.4737167594310452</v>
      </c>
    </row>
    <row r="32" spans="1:13" ht="16.5" customHeight="1">
      <c r="A32" s="112" t="s">
        <v>103</v>
      </c>
      <c r="B32" s="113"/>
      <c r="C32" s="112"/>
      <c r="D32" s="109">
        <v>883</v>
      </c>
      <c r="E32" s="110">
        <v>6.4919310370179755</v>
      </c>
      <c r="F32" s="111">
        <v>1676</v>
      </c>
      <c r="G32" s="110">
        <v>12.322170348858581</v>
      </c>
      <c r="H32" s="111">
        <v>23</v>
      </c>
      <c r="I32" s="110">
        <v>25.386313465783665</v>
      </c>
      <c r="J32" s="111">
        <v>765</v>
      </c>
      <c r="K32" s="110">
        <v>5.6243796640076464</v>
      </c>
      <c r="L32" s="111">
        <v>243</v>
      </c>
      <c r="M32" s="95">
        <v>1.7865676579788994</v>
      </c>
    </row>
    <row r="33" spans="1:13" ht="16.5" customHeight="1">
      <c r="A33" s="112" t="s">
        <v>104</v>
      </c>
      <c r="B33" s="113"/>
      <c r="C33" s="112"/>
      <c r="D33" s="109">
        <v>1437</v>
      </c>
      <c r="E33" s="110">
        <v>8.1509716502739682</v>
      </c>
      <c r="F33" s="111">
        <v>1665</v>
      </c>
      <c r="G33" s="110">
        <v>9.4442364632610705</v>
      </c>
      <c r="H33" s="111">
        <v>33</v>
      </c>
      <c r="I33" s="110">
        <v>22.448979591836732</v>
      </c>
      <c r="J33" s="111">
        <v>940</v>
      </c>
      <c r="K33" s="110">
        <v>5.3318812465257688</v>
      </c>
      <c r="L33" s="111">
        <v>341</v>
      </c>
      <c r="M33" s="95">
        <v>1.9342250053886034</v>
      </c>
    </row>
    <row r="34" spans="1:13" ht="16.5" customHeight="1">
      <c r="A34" s="112" t="s">
        <v>105</v>
      </c>
      <c r="B34" s="113"/>
      <c r="C34" s="112"/>
      <c r="D34" s="109">
        <v>2194</v>
      </c>
      <c r="E34" s="110">
        <v>8.8655419739367609</v>
      </c>
      <c r="F34" s="111">
        <v>1981</v>
      </c>
      <c r="G34" s="110">
        <v>8.0048489746439042</v>
      </c>
      <c r="H34" s="111">
        <v>37</v>
      </c>
      <c r="I34" s="110">
        <v>16.584491259524878</v>
      </c>
      <c r="J34" s="111">
        <v>1298</v>
      </c>
      <c r="K34" s="110">
        <v>5.2449742398222039</v>
      </c>
      <c r="L34" s="111">
        <v>385</v>
      </c>
      <c r="M34" s="95">
        <v>1.5557126982523486</v>
      </c>
    </row>
    <row r="35" spans="1:13" ht="16.5" customHeight="1">
      <c r="A35" s="112" t="s">
        <v>106</v>
      </c>
      <c r="B35" s="113"/>
      <c r="C35" s="112"/>
      <c r="D35" s="109">
        <v>1289</v>
      </c>
      <c r="E35" s="110">
        <v>7.7985564502955462</v>
      </c>
      <c r="F35" s="111">
        <v>1332</v>
      </c>
      <c r="G35" s="110">
        <v>8.0587100013915194</v>
      </c>
      <c r="H35" s="111">
        <v>20</v>
      </c>
      <c r="I35" s="110">
        <v>15.278838808250574</v>
      </c>
      <c r="J35" s="111">
        <v>796</v>
      </c>
      <c r="K35" s="110">
        <v>4.8158657365673045</v>
      </c>
      <c r="L35" s="111">
        <v>227</v>
      </c>
      <c r="M35" s="95">
        <v>1.3733687464833895</v>
      </c>
    </row>
    <row r="36" spans="1:13" ht="16.5" customHeight="1" thickBot="1">
      <c r="A36" s="261" t="s">
        <v>37</v>
      </c>
      <c r="B36" s="262"/>
      <c r="C36" s="261"/>
      <c r="D36" s="263">
        <v>1313</v>
      </c>
      <c r="E36" s="264">
        <v>7.9806955908632276</v>
      </c>
      <c r="F36" s="265">
        <v>1372</v>
      </c>
      <c r="G36" s="266">
        <v>8.3393102442226574</v>
      </c>
      <c r="H36" s="265">
        <v>25</v>
      </c>
      <c r="I36" s="264">
        <v>18.68460388639761</v>
      </c>
      <c r="J36" s="265">
        <v>860</v>
      </c>
      <c r="K36" s="264">
        <v>5.2272644387984579</v>
      </c>
      <c r="L36" s="265">
        <v>239</v>
      </c>
      <c r="M36" s="267">
        <v>1.452693256828874</v>
      </c>
    </row>
    <row r="37" spans="1:13">
      <c r="B37" s="116"/>
    </row>
    <row r="38" spans="1:13">
      <c r="B38" s="116"/>
    </row>
    <row r="39" spans="1:13">
      <c r="B39" s="116"/>
    </row>
    <row r="40" spans="1:13">
      <c r="B40" s="116"/>
    </row>
    <row r="41" spans="1:13">
      <c r="B41" s="116"/>
    </row>
    <row r="42" spans="1:13">
      <c r="B42" s="116"/>
    </row>
    <row r="43" spans="1:13">
      <c r="B43" s="116"/>
    </row>
    <row r="44" spans="1:13">
      <c r="B44" s="116"/>
    </row>
    <row r="45" spans="1:13">
      <c r="B45" s="116"/>
    </row>
    <row r="46" spans="1:13">
      <c r="B46" s="116"/>
    </row>
    <row r="47" spans="1:13">
      <c r="B47" s="116"/>
    </row>
    <row r="48" spans="1:13">
      <c r="B48" s="116"/>
    </row>
    <row r="49" spans="2:2">
      <c r="B49" s="116"/>
    </row>
    <row r="50" spans="2:2">
      <c r="B50" s="116"/>
    </row>
  </sheetData>
  <phoneticPr fontId="2"/>
  <pageMargins left="0.98425196850393704" right="0.78740157480314965" top="0.78740157480314965" bottom="0.98425196850393704" header="0.51181102362204722" footer="0.51181102362204722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22"/>
  <sheetViews>
    <sheetView showGridLines="0" zoomScaleNormal="100" workbookViewId="0">
      <selection activeCell="B20" sqref="B20"/>
    </sheetView>
  </sheetViews>
  <sheetFormatPr defaultRowHeight="12"/>
  <cols>
    <col min="1" max="1" width="4.625" style="120" customWidth="1"/>
    <col min="2" max="2" width="4.125" style="120" customWidth="1"/>
    <col min="3" max="3" width="2.375" style="120" customWidth="1"/>
    <col min="4" max="4" width="10.125" style="120" customWidth="1"/>
    <col min="5" max="5" width="8.875" style="120" customWidth="1"/>
    <col min="6" max="6" width="8.875" style="156" customWidth="1"/>
    <col min="7" max="7" width="8.875" style="157" customWidth="1"/>
    <col min="8" max="8" width="8.875" style="156" customWidth="1"/>
    <col min="9" max="9" width="8.875" style="157" customWidth="1"/>
    <col min="10" max="10" width="8.875" style="156" customWidth="1"/>
    <col min="11" max="11" width="8.875" style="157" customWidth="1"/>
    <col min="12" max="12" width="8.875" style="156" customWidth="1"/>
    <col min="13" max="13" width="8.875" style="157" customWidth="1"/>
    <col min="14" max="14" width="8.875" style="156" customWidth="1"/>
    <col min="15" max="253" width="9" style="120"/>
    <col min="254" max="254" width="4.75" style="120" customWidth="1"/>
    <col min="255" max="255" width="3.25" style="120" customWidth="1"/>
    <col min="256" max="256" width="2.75" style="120" customWidth="1"/>
    <col min="257" max="257" width="9.875" style="120" customWidth="1"/>
    <col min="258" max="258" width="2.5" style="120" customWidth="1"/>
    <col min="259" max="259" width="12.5" style="120" customWidth="1"/>
    <col min="260" max="261" width="10.25" style="120" customWidth="1"/>
    <col min="262" max="262" width="9.75" style="120" customWidth="1"/>
    <col min="263" max="263" width="1" style="120" customWidth="1"/>
    <col min="264" max="269" width="9.75" style="120" customWidth="1"/>
    <col min="270" max="270" width="1.5" style="120" customWidth="1"/>
    <col min="271" max="509" width="9" style="120"/>
    <col min="510" max="510" width="4.75" style="120" customWidth="1"/>
    <col min="511" max="511" width="3.25" style="120" customWidth="1"/>
    <col min="512" max="512" width="2.75" style="120" customWidth="1"/>
    <col min="513" max="513" width="9.875" style="120" customWidth="1"/>
    <col min="514" max="514" width="2.5" style="120" customWidth="1"/>
    <col min="515" max="515" width="12.5" style="120" customWidth="1"/>
    <col min="516" max="517" width="10.25" style="120" customWidth="1"/>
    <col min="518" max="518" width="9.75" style="120" customWidth="1"/>
    <col min="519" max="519" width="1" style="120" customWidth="1"/>
    <col min="520" max="525" width="9.75" style="120" customWidth="1"/>
    <col min="526" max="526" width="1.5" style="120" customWidth="1"/>
    <col min="527" max="765" width="9" style="120"/>
    <col min="766" max="766" width="4.75" style="120" customWidth="1"/>
    <col min="767" max="767" width="3.25" style="120" customWidth="1"/>
    <col min="768" max="768" width="2.75" style="120" customWidth="1"/>
    <col min="769" max="769" width="9.875" style="120" customWidth="1"/>
    <col min="770" max="770" width="2.5" style="120" customWidth="1"/>
    <col min="771" max="771" width="12.5" style="120" customWidth="1"/>
    <col min="772" max="773" width="10.25" style="120" customWidth="1"/>
    <col min="774" max="774" width="9.75" style="120" customWidth="1"/>
    <col min="775" max="775" width="1" style="120" customWidth="1"/>
    <col min="776" max="781" width="9.75" style="120" customWidth="1"/>
    <col min="782" max="782" width="1.5" style="120" customWidth="1"/>
    <col min="783" max="1021" width="9" style="120"/>
    <col min="1022" max="1022" width="4.75" style="120" customWidth="1"/>
    <col min="1023" max="1023" width="3.25" style="120" customWidth="1"/>
    <col min="1024" max="1024" width="2.75" style="120" customWidth="1"/>
    <col min="1025" max="1025" width="9.875" style="120" customWidth="1"/>
    <col min="1026" max="1026" width="2.5" style="120" customWidth="1"/>
    <col min="1027" max="1027" width="12.5" style="120" customWidth="1"/>
    <col min="1028" max="1029" width="10.25" style="120" customWidth="1"/>
    <col min="1030" max="1030" width="9.75" style="120" customWidth="1"/>
    <col min="1031" max="1031" width="1" style="120" customWidth="1"/>
    <col min="1032" max="1037" width="9.75" style="120" customWidth="1"/>
    <col min="1038" max="1038" width="1.5" style="120" customWidth="1"/>
    <col min="1039" max="1277" width="9" style="120"/>
    <col min="1278" max="1278" width="4.75" style="120" customWidth="1"/>
    <col min="1279" max="1279" width="3.25" style="120" customWidth="1"/>
    <col min="1280" max="1280" width="2.75" style="120" customWidth="1"/>
    <col min="1281" max="1281" width="9.875" style="120" customWidth="1"/>
    <col min="1282" max="1282" width="2.5" style="120" customWidth="1"/>
    <col min="1283" max="1283" width="12.5" style="120" customWidth="1"/>
    <col min="1284" max="1285" width="10.25" style="120" customWidth="1"/>
    <col min="1286" max="1286" width="9.75" style="120" customWidth="1"/>
    <col min="1287" max="1287" width="1" style="120" customWidth="1"/>
    <col min="1288" max="1293" width="9.75" style="120" customWidth="1"/>
    <col min="1294" max="1294" width="1.5" style="120" customWidth="1"/>
    <col min="1295" max="1533" width="9" style="120"/>
    <col min="1534" max="1534" width="4.75" style="120" customWidth="1"/>
    <col min="1535" max="1535" width="3.25" style="120" customWidth="1"/>
    <col min="1536" max="1536" width="2.75" style="120" customWidth="1"/>
    <col min="1537" max="1537" width="9.875" style="120" customWidth="1"/>
    <col min="1538" max="1538" width="2.5" style="120" customWidth="1"/>
    <col min="1539" max="1539" width="12.5" style="120" customWidth="1"/>
    <col min="1540" max="1541" width="10.25" style="120" customWidth="1"/>
    <col min="1542" max="1542" width="9.75" style="120" customWidth="1"/>
    <col min="1543" max="1543" width="1" style="120" customWidth="1"/>
    <col min="1544" max="1549" width="9.75" style="120" customWidth="1"/>
    <col min="1550" max="1550" width="1.5" style="120" customWidth="1"/>
    <col min="1551" max="1789" width="9" style="120"/>
    <col min="1790" max="1790" width="4.75" style="120" customWidth="1"/>
    <col min="1791" max="1791" width="3.25" style="120" customWidth="1"/>
    <col min="1792" max="1792" width="2.75" style="120" customWidth="1"/>
    <col min="1793" max="1793" width="9.875" style="120" customWidth="1"/>
    <col min="1794" max="1794" width="2.5" style="120" customWidth="1"/>
    <col min="1795" max="1795" width="12.5" style="120" customWidth="1"/>
    <col min="1796" max="1797" width="10.25" style="120" customWidth="1"/>
    <col min="1798" max="1798" width="9.75" style="120" customWidth="1"/>
    <col min="1799" max="1799" width="1" style="120" customWidth="1"/>
    <col min="1800" max="1805" width="9.75" style="120" customWidth="1"/>
    <col min="1806" max="1806" width="1.5" style="120" customWidth="1"/>
    <col min="1807" max="2045" width="9" style="120"/>
    <col min="2046" max="2046" width="4.75" style="120" customWidth="1"/>
    <col min="2047" max="2047" width="3.25" style="120" customWidth="1"/>
    <col min="2048" max="2048" width="2.75" style="120" customWidth="1"/>
    <col min="2049" max="2049" width="9.875" style="120" customWidth="1"/>
    <col min="2050" max="2050" width="2.5" style="120" customWidth="1"/>
    <col min="2051" max="2051" width="12.5" style="120" customWidth="1"/>
    <col min="2052" max="2053" width="10.25" style="120" customWidth="1"/>
    <col min="2054" max="2054" width="9.75" style="120" customWidth="1"/>
    <col min="2055" max="2055" width="1" style="120" customWidth="1"/>
    <col min="2056" max="2061" width="9.75" style="120" customWidth="1"/>
    <col min="2062" max="2062" width="1.5" style="120" customWidth="1"/>
    <col min="2063" max="2301" width="9" style="120"/>
    <col min="2302" max="2302" width="4.75" style="120" customWidth="1"/>
    <col min="2303" max="2303" width="3.25" style="120" customWidth="1"/>
    <col min="2304" max="2304" width="2.75" style="120" customWidth="1"/>
    <col min="2305" max="2305" width="9.875" style="120" customWidth="1"/>
    <col min="2306" max="2306" width="2.5" style="120" customWidth="1"/>
    <col min="2307" max="2307" width="12.5" style="120" customWidth="1"/>
    <col min="2308" max="2309" width="10.25" style="120" customWidth="1"/>
    <col min="2310" max="2310" width="9.75" style="120" customWidth="1"/>
    <col min="2311" max="2311" width="1" style="120" customWidth="1"/>
    <col min="2312" max="2317" width="9.75" style="120" customWidth="1"/>
    <col min="2318" max="2318" width="1.5" style="120" customWidth="1"/>
    <col min="2319" max="2557" width="9" style="120"/>
    <col min="2558" max="2558" width="4.75" style="120" customWidth="1"/>
    <col min="2559" max="2559" width="3.25" style="120" customWidth="1"/>
    <col min="2560" max="2560" width="2.75" style="120" customWidth="1"/>
    <col min="2561" max="2561" width="9.875" style="120" customWidth="1"/>
    <col min="2562" max="2562" width="2.5" style="120" customWidth="1"/>
    <col min="2563" max="2563" width="12.5" style="120" customWidth="1"/>
    <col min="2564" max="2565" width="10.25" style="120" customWidth="1"/>
    <col min="2566" max="2566" width="9.75" style="120" customWidth="1"/>
    <col min="2567" max="2567" width="1" style="120" customWidth="1"/>
    <col min="2568" max="2573" width="9.75" style="120" customWidth="1"/>
    <col min="2574" max="2574" width="1.5" style="120" customWidth="1"/>
    <col min="2575" max="2813" width="9" style="120"/>
    <col min="2814" max="2814" width="4.75" style="120" customWidth="1"/>
    <col min="2815" max="2815" width="3.25" style="120" customWidth="1"/>
    <col min="2816" max="2816" width="2.75" style="120" customWidth="1"/>
    <col min="2817" max="2817" width="9.875" style="120" customWidth="1"/>
    <col min="2818" max="2818" width="2.5" style="120" customWidth="1"/>
    <col min="2819" max="2819" width="12.5" style="120" customWidth="1"/>
    <col min="2820" max="2821" width="10.25" style="120" customWidth="1"/>
    <col min="2822" max="2822" width="9.75" style="120" customWidth="1"/>
    <col min="2823" max="2823" width="1" style="120" customWidth="1"/>
    <col min="2824" max="2829" width="9.75" style="120" customWidth="1"/>
    <col min="2830" max="2830" width="1.5" style="120" customWidth="1"/>
    <col min="2831" max="3069" width="9" style="120"/>
    <col min="3070" max="3070" width="4.75" style="120" customWidth="1"/>
    <col min="3071" max="3071" width="3.25" style="120" customWidth="1"/>
    <col min="3072" max="3072" width="2.75" style="120" customWidth="1"/>
    <col min="3073" max="3073" width="9.875" style="120" customWidth="1"/>
    <col min="3074" max="3074" width="2.5" style="120" customWidth="1"/>
    <col min="3075" max="3075" width="12.5" style="120" customWidth="1"/>
    <col min="3076" max="3077" width="10.25" style="120" customWidth="1"/>
    <col min="3078" max="3078" width="9.75" style="120" customWidth="1"/>
    <col min="3079" max="3079" width="1" style="120" customWidth="1"/>
    <col min="3080" max="3085" width="9.75" style="120" customWidth="1"/>
    <col min="3086" max="3086" width="1.5" style="120" customWidth="1"/>
    <col min="3087" max="3325" width="9" style="120"/>
    <col min="3326" max="3326" width="4.75" style="120" customWidth="1"/>
    <col min="3327" max="3327" width="3.25" style="120" customWidth="1"/>
    <col min="3328" max="3328" width="2.75" style="120" customWidth="1"/>
    <col min="3329" max="3329" width="9.875" style="120" customWidth="1"/>
    <col min="3330" max="3330" width="2.5" style="120" customWidth="1"/>
    <col min="3331" max="3331" width="12.5" style="120" customWidth="1"/>
    <col min="3332" max="3333" width="10.25" style="120" customWidth="1"/>
    <col min="3334" max="3334" width="9.75" style="120" customWidth="1"/>
    <col min="3335" max="3335" width="1" style="120" customWidth="1"/>
    <col min="3336" max="3341" width="9.75" style="120" customWidth="1"/>
    <col min="3342" max="3342" width="1.5" style="120" customWidth="1"/>
    <col min="3343" max="3581" width="9" style="120"/>
    <col min="3582" max="3582" width="4.75" style="120" customWidth="1"/>
    <col min="3583" max="3583" width="3.25" style="120" customWidth="1"/>
    <col min="3584" max="3584" width="2.75" style="120" customWidth="1"/>
    <col min="3585" max="3585" width="9.875" style="120" customWidth="1"/>
    <col min="3586" max="3586" width="2.5" style="120" customWidth="1"/>
    <col min="3587" max="3587" width="12.5" style="120" customWidth="1"/>
    <col min="3588" max="3589" width="10.25" style="120" customWidth="1"/>
    <col min="3590" max="3590" width="9.75" style="120" customWidth="1"/>
    <col min="3591" max="3591" width="1" style="120" customWidth="1"/>
    <col min="3592" max="3597" width="9.75" style="120" customWidth="1"/>
    <col min="3598" max="3598" width="1.5" style="120" customWidth="1"/>
    <col min="3599" max="3837" width="9" style="120"/>
    <col min="3838" max="3838" width="4.75" style="120" customWidth="1"/>
    <col min="3839" max="3839" width="3.25" style="120" customWidth="1"/>
    <col min="3840" max="3840" width="2.75" style="120" customWidth="1"/>
    <col min="3841" max="3841" width="9.875" style="120" customWidth="1"/>
    <col min="3842" max="3842" width="2.5" style="120" customWidth="1"/>
    <col min="3843" max="3843" width="12.5" style="120" customWidth="1"/>
    <col min="3844" max="3845" width="10.25" style="120" customWidth="1"/>
    <col min="3846" max="3846" width="9.75" style="120" customWidth="1"/>
    <col min="3847" max="3847" width="1" style="120" customWidth="1"/>
    <col min="3848" max="3853" width="9.75" style="120" customWidth="1"/>
    <col min="3854" max="3854" width="1.5" style="120" customWidth="1"/>
    <col min="3855" max="4093" width="9" style="120"/>
    <col min="4094" max="4094" width="4.75" style="120" customWidth="1"/>
    <col min="4095" max="4095" width="3.25" style="120" customWidth="1"/>
    <col min="4096" max="4096" width="2.75" style="120" customWidth="1"/>
    <col min="4097" max="4097" width="9.875" style="120" customWidth="1"/>
    <col min="4098" max="4098" width="2.5" style="120" customWidth="1"/>
    <col min="4099" max="4099" width="12.5" style="120" customWidth="1"/>
    <col min="4100" max="4101" width="10.25" style="120" customWidth="1"/>
    <col min="4102" max="4102" width="9.75" style="120" customWidth="1"/>
    <col min="4103" max="4103" width="1" style="120" customWidth="1"/>
    <col min="4104" max="4109" width="9.75" style="120" customWidth="1"/>
    <col min="4110" max="4110" width="1.5" style="120" customWidth="1"/>
    <col min="4111" max="4349" width="9" style="120"/>
    <col min="4350" max="4350" width="4.75" style="120" customWidth="1"/>
    <col min="4351" max="4351" width="3.25" style="120" customWidth="1"/>
    <col min="4352" max="4352" width="2.75" style="120" customWidth="1"/>
    <col min="4353" max="4353" width="9.875" style="120" customWidth="1"/>
    <col min="4354" max="4354" width="2.5" style="120" customWidth="1"/>
    <col min="4355" max="4355" width="12.5" style="120" customWidth="1"/>
    <col min="4356" max="4357" width="10.25" style="120" customWidth="1"/>
    <col min="4358" max="4358" width="9.75" style="120" customWidth="1"/>
    <col min="4359" max="4359" width="1" style="120" customWidth="1"/>
    <col min="4360" max="4365" width="9.75" style="120" customWidth="1"/>
    <col min="4366" max="4366" width="1.5" style="120" customWidth="1"/>
    <col min="4367" max="4605" width="9" style="120"/>
    <col min="4606" max="4606" width="4.75" style="120" customWidth="1"/>
    <col min="4607" max="4607" width="3.25" style="120" customWidth="1"/>
    <col min="4608" max="4608" width="2.75" style="120" customWidth="1"/>
    <col min="4609" max="4609" width="9.875" style="120" customWidth="1"/>
    <col min="4610" max="4610" width="2.5" style="120" customWidth="1"/>
    <col min="4611" max="4611" width="12.5" style="120" customWidth="1"/>
    <col min="4612" max="4613" width="10.25" style="120" customWidth="1"/>
    <col min="4614" max="4614" width="9.75" style="120" customWidth="1"/>
    <col min="4615" max="4615" width="1" style="120" customWidth="1"/>
    <col min="4616" max="4621" width="9.75" style="120" customWidth="1"/>
    <col min="4622" max="4622" width="1.5" style="120" customWidth="1"/>
    <col min="4623" max="4861" width="9" style="120"/>
    <col min="4862" max="4862" width="4.75" style="120" customWidth="1"/>
    <col min="4863" max="4863" width="3.25" style="120" customWidth="1"/>
    <col min="4864" max="4864" width="2.75" style="120" customWidth="1"/>
    <col min="4865" max="4865" width="9.875" style="120" customWidth="1"/>
    <col min="4866" max="4866" width="2.5" style="120" customWidth="1"/>
    <col min="4867" max="4867" width="12.5" style="120" customWidth="1"/>
    <col min="4868" max="4869" width="10.25" style="120" customWidth="1"/>
    <col min="4870" max="4870" width="9.75" style="120" customWidth="1"/>
    <col min="4871" max="4871" width="1" style="120" customWidth="1"/>
    <col min="4872" max="4877" width="9.75" style="120" customWidth="1"/>
    <col min="4878" max="4878" width="1.5" style="120" customWidth="1"/>
    <col min="4879" max="5117" width="9" style="120"/>
    <col min="5118" max="5118" width="4.75" style="120" customWidth="1"/>
    <col min="5119" max="5119" width="3.25" style="120" customWidth="1"/>
    <col min="5120" max="5120" width="2.75" style="120" customWidth="1"/>
    <col min="5121" max="5121" width="9.875" style="120" customWidth="1"/>
    <col min="5122" max="5122" width="2.5" style="120" customWidth="1"/>
    <col min="5123" max="5123" width="12.5" style="120" customWidth="1"/>
    <col min="5124" max="5125" width="10.25" style="120" customWidth="1"/>
    <col min="5126" max="5126" width="9.75" style="120" customWidth="1"/>
    <col min="5127" max="5127" width="1" style="120" customWidth="1"/>
    <col min="5128" max="5133" width="9.75" style="120" customWidth="1"/>
    <col min="5134" max="5134" width="1.5" style="120" customWidth="1"/>
    <col min="5135" max="5373" width="9" style="120"/>
    <col min="5374" max="5374" width="4.75" style="120" customWidth="1"/>
    <col min="5375" max="5375" width="3.25" style="120" customWidth="1"/>
    <col min="5376" max="5376" width="2.75" style="120" customWidth="1"/>
    <col min="5377" max="5377" width="9.875" style="120" customWidth="1"/>
    <col min="5378" max="5378" width="2.5" style="120" customWidth="1"/>
    <col min="5379" max="5379" width="12.5" style="120" customWidth="1"/>
    <col min="5380" max="5381" width="10.25" style="120" customWidth="1"/>
    <col min="5382" max="5382" width="9.75" style="120" customWidth="1"/>
    <col min="5383" max="5383" width="1" style="120" customWidth="1"/>
    <col min="5384" max="5389" width="9.75" style="120" customWidth="1"/>
    <col min="5390" max="5390" width="1.5" style="120" customWidth="1"/>
    <col min="5391" max="5629" width="9" style="120"/>
    <col min="5630" max="5630" width="4.75" style="120" customWidth="1"/>
    <col min="5631" max="5631" width="3.25" style="120" customWidth="1"/>
    <col min="5632" max="5632" width="2.75" style="120" customWidth="1"/>
    <col min="5633" max="5633" width="9.875" style="120" customWidth="1"/>
    <col min="5634" max="5634" width="2.5" style="120" customWidth="1"/>
    <col min="5635" max="5635" width="12.5" style="120" customWidth="1"/>
    <col min="5636" max="5637" width="10.25" style="120" customWidth="1"/>
    <col min="5638" max="5638" width="9.75" style="120" customWidth="1"/>
    <col min="5639" max="5639" width="1" style="120" customWidth="1"/>
    <col min="5640" max="5645" width="9.75" style="120" customWidth="1"/>
    <col min="5646" max="5646" width="1.5" style="120" customWidth="1"/>
    <col min="5647" max="5885" width="9" style="120"/>
    <col min="5886" max="5886" width="4.75" style="120" customWidth="1"/>
    <col min="5887" max="5887" width="3.25" style="120" customWidth="1"/>
    <col min="5888" max="5888" width="2.75" style="120" customWidth="1"/>
    <col min="5889" max="5889" width="9.875" style="120" customWidth="1"/>
    <col min="5890" max="5890" width="2.5" style="120" customWidth="1"/>
    <col min="5891" max="5891" width="12.5" style="120" customWidth="1"/>
    <col min="5892" max="5893" width="10.25" style="120" customWidth="1"/>
    <col min="5894" max="5894" width="9.75" style="120" customWidth="1"/>
    <col min="5895" max="5895" width="1" style="120" customWidth="1"/>
    <col min="5896" max="5901" width="9.75" style="120" customWidth="1"/>
    <col min="5902" max="5902" width="1.5" style="120" customWidth="1"/>
    <col min="5903" max="6141" width="9" style="120"/>
    <col min="6142" max="6142" width="4.75" style="120" customWidth="1"/>
    <col min="6143" max="6143" width="3.25" style="120" customWidth="1"/>
    <col min="6144" max="6144" width="2.75" style="120" customWidth="1"/>
    <col min="6145" max="6145" width="9.875" style="120" customWidth="1"/>
    <col min="6146" max="6146" width="2.5" style="120" customWidth="1"/>
    <col min="6147" max="6147" width="12.5" style="120" customWidth="1"/>
    <col min="6148" max="6149" width="10.25" style="120" customWidth="1"/>
    <col min="6150" max="6150" width="9.75" style="120" customWidth="1"/>
    <col min="6151" max="6151" width="1" style="120" customWidth="1"/>
    <col min="6152" max="6157" width="9.75" style="120" customWidth="1"/>
    <col min="6158" max="6158" width="1.5" style="120" customWidth="1"/>
    <col min="6159" max="6397" width="9" style="120"/>
    <col min="6398" max="6398" width="4.75" style="120" customWidth="1"/>
    <col min="6399" max="6399" width="3.25" style="120" customWidth="1"/>
    <col min="6400" max="6400" width="2.75" style="120" customWidth="1"/>
    <col min="6401" max="6401" width="9.875" style="120" customWidth="1"/>
    <col min="6402" max="6402" width="2.5" style="120" customWidth="1"/>
    <col min="6403" max="6403" width="12.5" style="120" customWidth="1"/>
    <col min="6404" max="6405" width="10.25" style="120" customWidth="1"/>
    <col min="6406" max="6406" width="9.75" style="120" customWidth="1"/>
    <col min="6407" max="6407" width="1" style="120" customWidth="1"/>
    <col min="6408" max="6413" width="9.75" style="120" customWidth="1"/>
    <col min="6414" max="6414" width="1.5" style="120" customWidth="1"/>
    <col min="6415" max="6653" width="9" style="120"/>
    <col min="6654" max="6654" width="4.75" style="120" customWidth="1"/>
    <col min="6655" max="6655" width="3.25" style="120" customWidth="1"/>
    <col min="6656" max="6656" width="2.75" style="120" customWidth="1"/>
    <col min="6657" max="6657" width="9.875" style="120" customWidth="1"/>
    <col min="6658" max="6658" width="2.5" style="120" customWidth="1"/>
    <col min="6659" max="6659" width="12.5" style="120" customWidth="1"/>
    <col min="6660" max="6661" width="10.25" style="120" customWidth="1"/>
    <col min="6662" max="6662" width="9.75" style="120" customWidth="1"/>
    <col min="6663" max="6663" width="1" style="120" customWidth="1"/>
    <col min="6664" max="6669" width="9.75" style="120" customWidth="1"/>
    <col min="6670" max="6670" width="1.5" style="120" customWidth="1"/>
    <col min="6671" max="6909" width="9" style="120"/>
    <col min="6910" max="6910" width="4.75" style="120" customWidth="1"/>
    <col min="6911" max="6911" width="3.25" style="120" customWidth="1"/>
    <col min="6912" max="6912" width="2.75" style="120" customWidth="1"/>
    <col min="6913" max="6913" width="9.875" style="120" customWidth="1"/>
    <col min="6914" max="6914" width="2.5" style="120" customWidth="1"/>
    <col min="6915" max="6915" width="12.5" style="120" customWidth="1"/>
    <col min="6916" max="6917" width="10.25" style="120" customWidth="1"/>
    <col min="6918" max="6918" width="9.75" style="120" customWidth="1"/>
    <col min="6919" max="6919" width="1" style="120" customWidth="1"/>
    <col min="6920" max="6925" width="9.75" style="120" customWidth="1"/>
    <col min="6926" max="6926" width="1.5" style="120" customWidth="1"/>
    <col min="6927" max="7165" width="9" style="120"/>
    <col min="7166" max="7166" width="4.75" style="120" customWidth="1"/>
    <col min="7167" max="7167" width="3.25" style="120" customWidth="1"/>
    <col min="7168" max="7168" width="2.75" style="120" customWidth="1"/>
    <col min="7169" max="7169" width="9.875" style="120" customWidth="1"/>
    <col min="7170" max="7170" width="2.5" style="120" customWidth="1"/>
    <col min="7171" max="7171" width="12.5" style="120" customWidth="1"/>
    <col min="7172" max="7173" width="10.25" style="120" customWidth="1"/>
    <col min="7174" max="7174" width="9.75" style="120" customWidth="1"/>
    <col min="7175" max="7175" width="1" style="120" customWidth="1"/>
    <col min="7176" max="7181" width="9.75" style="120" customWidth="1"/>
    <col min="7182" max="7182" width="1.5" style="120" customWidth="1"/>
    <col min="7183" max="7421" width="9" style="120"/>
    <col min="7422" max="7422" width="4.75" style="120" customWidth="1"/>
    <col min="7423" max="7423" width="3.25" style="120" customWidth="1"/>
    <col min="7424" max="7424" width="2.75" style="120" customWidth="1"/>
    <col min="7425" max="7425" width="9.875" style="120" customWidth="1"/>
    <col min="7426" max="7426" width="2.5" style="120" customWidth="1"/>
    <col min="7427" max="7427" width="12.5" style="120" customWidth="1"/>
    <col min="7428" max="7429" width="10.25" style="120" customWidth="1"/>
    <col min="7430" max="7430" width="9.75" style="120" customWidth="1"/>
    <col min="7431" max="7431" width="1" style="120" customWidth="1"/>
    <col min="7432" max="7437" width="9.75" style="120" customWidth="1"/>
    <col min="7438" max="7438" width="1.5" style="120" customWidth="1"/>
    <col min="7439" max="7677" width="9" style="120"/>
    <col min="7678" max="7678" width="4.75" style="120" customWidth="1"/>
    <col min="7679" max="7679" width="3.25" style="120" customWidth="1"/>
    <col min="7680" max="7680" width="2.75" style="120" customWidth="1"/>
    <col min="7681" max="7681" width="9.875" style="120" customWidth="1"/>
    <col min="7682" max="7682" width="2.5" style="120" customWidth="1"/>
    <col min="7683" max="7683" width="12.5" style="120" customWidth="1"/>
    <col min="7684" max="7685" width="10.25" style="120" customWidth="1"/>
    <col min="7686" max="7686" width="9.75" style="120" customWidth="1"/>
    <col min="7687" max="7687" width="1" style="120" customWidth="1"/>
    <col min="7688" max="7693" width="9.75" style="120" customWidth="1"/>
    <col min="7694" max="7694" width="1.5" style="120" customWidth="1"/>
    <col min="7695" max="7933" width="9" style="120"/>
    <col min="7934" max="7934" width="4.75" style="120" customWidth="1"/>
    <col min="7935" max="7935" width="3.25" style="120" customWidth="1"/>
    <col min="7936" max="7936" width="2.75" style="120" customWidth="1"/>
    <col min="7937" max="7937" width="9.875" style="120" customWidth="1"/>
    <col min="7938" max="7938" width="2.5" style="120" customWidth="1"/>
    <col min="7939" max="7939" width="12.5" style="120" customWidth="1"/>
    <col min="7940" max="7941" width="10.25" style="120" customWidth="1"/>
    <col min="7942" max="7942" width="9.75" style="120" customWidth="1"/>
    <col min="7943" max="7943" width="1" style="120" customWidth="1"/>
    <col min="7944" max="7949" width="9.75" style="120" customWidth="1"/>
    <col min="7950" max="7950" width="1.5" style="120" customWidth="1"/>
    <col min="7951" max="8189" width="9" style="120"/>
    <col min="8190" max="8190" width="4.75" style="120" customWidth="1"/>
    <col min="8191" max="8191" width="3.25" style="120" customWidth="1"/>
    <col min="8192" max="8192" width="2.75" style="120" customWidth="1"/>
    <col min="8193" max="8193" width="9.875" style="120" customWidth="1"/>
    <col min="8194" max="8194" width="2.5" style="120" customWidth="1"/>
    <col min="8195" max="8195" width="12.5" style="120" customWidth="1"/>
    <col min="8196" max="8197" width="10.25" style="120" customWidth="1"/>
    <col min="8198" max="8198" width="9.75" style="120" customWidth="1"/>
    <col min="8199" max="8199" width="1" style="120" customWidth="1"/>
    <col min="8200" max="8205" width="9.75" style="120" customWidth="1"/>
    <col min="8206" max="8206" width="1.5" style="120" customWidth="1"/>
    <col min="8207" max="8445" width="9" style="120"/>
    <col min="8446" max="8446" width="4.75" style="120" customWidth="1"/>
    <col min="8447" max="8447" width="3.25" style="120" customWidth="1"/>
    <col min="8448" max="8448" width="2.75" style="120" customWidth="1"/>
    <col min="8449" max="8449" width="9.875" style="120" customWidth="1"/>
    <col min="8450" max="8450" width="2.5" style="120" customWidth="1"/>
    <col min="8451" max="8451" width="12.5" style="120" customWidth="1"/>
    <col min="8452" max="8453" width="10.25" style="120" customWidth="1"/>
    <col min="8454" max="8454" width="9.75" style="120" customWidth="1"/>
    <col min="8455" max="8455" width="1" style="120" customWidth="1"/>
    <col min="8456" max="8461" width="9.75" style="120" customWidth="1"/>
    <col min="8462" max="8462" width="1.5" style="120" customWidth="1"/>
    <col min="8463" max="8701" width="9" style="120"/>
    <col min="8702" max="8702" width="4.75" style="120" customWidth="1"/>
    <col min="8703" max="8703" width="3.25" style="120" customWidth="1"/>
    <col min="8704" max="8704" width="2.75" style="120" customWidth="1"/>
    <col min="8705" max="8705" width="9.875" style="120" customWidth="1"/>
    <col min="8706" max="8706" width="2.5" style="120" customWidth="1"/>
    <col min="8707" max="8707" width="12.5" style="120" customWidth="1"/>
    <col min="8708" max="8709" width="10.25" style="120" customWidth="1"/>
    <col min="8710" max="8710" width="9.75" style="120" customWidth="1"/>
    <col min="8711" max="8711" width="1" style="120" customWidth="1"/>
    <col min="8712" max="8717" width="9.75" style="120" customWidth="1"/>
    <col min="8718" max="8718" width="1.5" style="120" customWidth="1"/>
    <col min="8719" max="8957" width="9" style="120"/>
    <col min="8958" max="8958" width="4.75" style="120" customWidth="1"/>
    <col min="8959" max="8959" width="3.25" style="120" customWidth="1"/>
    <col min="8960" max="8960" width="2.75" style="120" customWidth="1"/>
    <col min="8961" max="8961" width="9.875" style="120" customWidth="1"/>
    <col min="8962" max="8962" width="2.5" style="120" customWidth="1"/>
    <col min="8963" max="8963" width="12.5" style="120" customWidth="1"/>
    <col min="8964" max="8965" width="10.25" style="120" customWidth="1"/>
    <col min="8966" max="8966" width="9.75" style="120" customWidth="1"/>
    <col min="8967" max="8967" width="1" style="120" customWidth="1"/>
    <col min="8968" max="8973" width="9.75" style="120" customWidth="1"/>
    <col min="8974" max="8974" width="1.5" style="120" customWidth="1"/>
    <col min="8975" max="9213" width="9" style="120"/>
    <col min="9214" max="9214" width="4.75" style="120" customWidth="1"/>
    <col min="9215" max="9215" width="3.25" style="120" customWidth="1"/>
    <col min="9216" max="9216" width="2.75" style="120" customWidth="1"/>
    <col min="9217" max="9217" width="9.875" style="120" customWidth="1"/>
    <col min="9218" max="9218" width="2.5" style="120" customWidth="1"/>
    <col min="9219" max="9219" width="12.5" style="120" customWidth="1"/>
    <col min="9220" max="9221" width="10.25" style="120" customWidth="1"/>
    <col min="9222" max="9222" width="9.75" style="120" customWidth="1"/>
    <col min="9223" max="9223" width="1" style="120" customWidth="1"/>
    <col min="9224" max="9229" width="9.75" style="120" customWidth="1"/>
    <col min="9230" max="9230" width="1.5" style="120" customWidth="1"/>
    <col min="9231" max="9469" width="9" style="120"/>
    <col min="9470" max="9470" width="4.75" style="120" customWidth="1"/>
    <col min="9471" max="9471" width="3.25" style="120" customWidth="1"/>
    <col min="9472" max="9472" width="2.75" style="120" customWidth="1"/>
    <col min="9473" max="9473" width="9.875" style="120" customWidth="1"/>
    <col min="9474" max="9474" width="2.5" style="120" customWidth="1"/>
    <col min="9475" max="9475" width="12.5" style="120" customWidth="1"/>
    <col min="9476" max="9477" width="10.25" style="120" customWidth="1"/>
    <col min="9478" max="9478" width="9.75" style="120" customWidth="1"/>
    <col min="9479" max="9479" width="1" style="120" customWidth="1"/>
    <col min="9480" max="9485" width="9.75" style="120" customWidth="1"/>
    <col min="9486" max="9486" width="1.5" style="120" customWidth="1"/>
    <col min="9487" max="9725" width="9" style="120"/>
    <col min="9726" max="9726" width="4.75" style="120" customWidth="1"/>
    <col min="9727" max="9727" width="3.25" style="120" customWidth="1"/>
    <col min="9728" max="9728" width="2.75" style="120" customWidth="1"/>
    <col min="9729" max="9729" width="9.875" style="120" customWidth="1"/>
    <col min="9730" max="9730" width="2.5" style="120" customWidth="1"/>
    <col min="9731" max="9731" width="12.5" style="120" customWidth="1"/>
    <col min="9732" max="9733" width="10.25" style="120" customWidth="1"/>
    <col min="9734" max="9734" width="9.75" style="120" customWidth="1"/>
    <col min="9735" max="9735" width="1" style="120" customWidth="1"/>
    <col min="9736" max="9741" width="9.75" style="120" customWidth="1"/>
    <col min="9742" max="9742" width="1.5" style="120" customWidth="1"/>
    <col min="9743" max="9981" width="9" style="120"/>
    <col min="9982" max="9982" width="4.75" style="120" customWidth="1"/>
    <col min="9983" max="9983" width="3.25" style="120" customWidth="1"/>
    <col min="9984" max="9984" width="2.75" style="120" customWidth="1"/>
    <col min="9985" max="9985" width="9.875" style="120" customWidth="1"/>
    <col min="9986" max="9986" width="2.5" style="120" customWidth="1"/>
    <col min="9987" max="9987" width="12.5" style="120" customWidth="1"/>
    <col min="9988" max="9989" width="10.25" style="120" customWidth="1"/>
    <col min="9990" max="9990" width="9.75" style="120" customWidth="1"/>
    <col min="9991" max="9991" width="1" style="120" customWidth="1"/>
    <col min="9992" max="9997" width="9.75" style="120" customWidth="1"/>
    <col min="9998" max="9998" width="1.5" style="120" customWidth="1"/>
    <col min="9999" max="10237" width="9" style="120"/>
    <col min="10238" max="10238" width="4.75" style="120" customWidth="1"/>
    <col min="10239" max="10239" width="3.25" style="120" customWidth="1"/>
    <col min="10240" max="10240" width="2.75" style="120" customWidth="1"/>
    <col min="10241" max="10241" width="9.875" style="120" customWidth="1"/>
    <col min="10242" max="10242" width="2.5" style="120" customWidth="1"/>
    <col min="10243" max="10243" width="12.5" style="120" customWidth="1"/>
    <col min="10244" max="10245" width="10.25" style="120" customWidth="1"/>
    <col min="10246" max="10246" width="9.75" style="120" customWidth="1"/>
    <col min="10247" max="10247" width="1" style="120" customWidth="1"/>
    <col min="10248" max="10253" width="9.75" style="120" customWidth="1"/>
    <col min="10254" max="10254" width="1.5" style="120" customWidth="1"/>
    <col min="10255" max="10493" width="9" style="120"/>
    <col min="10494" max="10494" width="4.75" style="120" customWidth="1"/>
    <col min="10495" max="10495" width="3.25" style="120" customWidth="1"/>
    <col min="10496" max="10496" width="2.75" style="120" customWidth="1"/>
    <col min="10497" max="10497" width="9.875" style="120" customWidth="1"/>
    <col min="10498" max="10498" width="2.5" style="120" customWidth="1"/>
    <col min="10499" max="10499" width="12.5" style="120" customWidth="1"/>
    <col min="10500" max="10501" width="10.25" style="120" customWidth="1"/>
    <col min="10502" max="10502" width="9.75" style="120" customWidth="1"/>
    <col min="10503" max="10503" width="1" style="120" customWidth="1"/>
    <col min="10504" max="10509" width="9.75" style="120" customWidth="1"/>
    <col min="10510" max="10510" width="1.5" style="120" customWidth="1"/>
    <col min="10511" max="10749" width="9" style="120"/>
    <col min="10750" max="10750" width="4.75" style="120" customWidth="1"/>
    <col min="10751" max="10751" width="3.25" style="120" customWidth="1"/>
    <col min="10752" max="10752" width="2.75" style="120" customWidth="1"/>
    <col min="10753" max="10753" width="9.875" style="120" customWidth="1"/>
    <col min="10754" max="10754" width="2.5" style="120" customWidth="1"/>
    <col min="10755" max="10755" width="12.5" style="120" customWidth="1"/>
    <col min="10756" max="10757" width="10.25" style="120" customWidth="1"/>
    <col min="10758" max="10758" width="9.75" style="120" customWidth="1"/>
    <col min="10759" max="10759" width="1" style="120" customWidth="1"/>
    <col min="10760" max="10765" width="9.75" style="120" customWidth="1"/>
    <col min="10766" max="10766" width="1.5" style="120" customWidth="1"/>
    <col min="10767" max="11005" width="9" style="120"/>
    <col min="11006" max="11006" width="4.75" style="120" customWidth="1"/>
    <col min="11007" max="11007" width="3.25" style="120" customWidth="1"/>
    <col min="11008" max="11008" width="2.75" style="120" customWidth="1"/>
    <col min="11009" max="11009" width="9.875" style="120" customWidth="1"/>
    <col min="11010" max="11010" width="2.5" style="120" customWidth="1"/>
    <col min="11011" max="11011" width="12.5" style="120" customWidth="1"/>
    <col min="11012" max="11013" width="10.25" style="120" customWidth="1"/>
    <col min="11014" max="11014" width="9.75" style="120" customWidth="1"/>
    <col min="11015" max="11015" width="1" style="120" customWidth="1"/>
    <col min="11016" max="11021" width="9.75" style="120" customWidth="1"/>
    <col min="11022" max="11022" width="1.5" style="120" customWidth="1"/>
    <col min="11023" max="11261" width="9" style="120"/>
    <col min="11262" max="11262" width="4.75" style="120" customWidth="1"/>
    <col min="11263" max="11263" width="3.25" style="120" customWidth="1"/>
    <col min="11264" max="11264" width="2.75" style="120" customWidth="1"/>
    <col min="11265" max="11265" width="9.875" style="120" customWidth="1"/>
    <col min="11266" max="11266" width="2.5" style="120" customWidth="1"/>
    <col min="11267" max="11267" width="12.5" style="120" customWidth="1"/>
    <col min="11268" max="11269" width="10.25" style="120" customWidth="1"/>
    <col min="11270" max="11270" width="9.75" style="120" customWidth="1"/>
    <col min="11271" max="11271" width="1" style="120" customWidth="1"/>
    <col min="11272" max="11277" width="9.75" style="120" customWidth="1"/>
    <col min="11278" max="11278" width="1.5" style="120" customWidth="1"/>
    <col min="11279" max="11517" width="9" style="120"/>
    <col min="11518" max="11518" width="4.75" style="120" customWidth="1"/>
    <col min="11519" max="11519" width="3.25" style="120" customWidth="1"/>
    <col min="11520" max="11520" width="2.75" style="120" customWidth="1"/>
    <col min="11521" max="11521" width="9.875" style="120" customWidth="1"/>
    <col min="11522" max="11522" width="2.5" style="120" customWidth="1"/>
    <col min="11523" max="11523" width="12.5" style="120" customWidth="1"/>
    <col min="11524" max="11525" width="10.25" style="120" customWidth="1"/>
    <col min="11526" max="11526" width="9.75" style="120" customWidth="1"/>
    <col min="11527" max="11527" width="1" style="120" customWidth="1"/>
    <col min="11528" max="11533" width="9.75" style="120" customWidth="1"/>
    <col min="11534" max="11534" width="1.5" style="120" customWidth="1"/>
    <col min="11535" max="11773" width="9" style="120"/>
    <col min="11774" max="11774" width="4.75" style="120" customWidth="1"/>
    <col min="11775" max="11775" width="3.25" style="120" customWidth="1"/>
    <col min="11776" max="11776" width="2.75" style="120" customWidth="1"/>
    <col min="11777" max="11777" width="9.875" style="120" customWidth="1"/>
    <col min="11778" max="11778" width="2.5" style="120" customWidth="1"/>
    <col min="11779" max="11779" width="12.5" style="120" customWidth="1"/>
    <col min="11780" max="11781" width="10.25" style="120" customWidth="1"/>
    <col min="11782" max="11782" width="9.75" style="120" customWidth="1"/>
    <col min="11783" max="11783" width="1" style="120" customWidth="1"/>
    <col min="11784" max="11789" width="9.75" style="120" customWidth="1"/>
    <col min="11790" max="11790" width="1.5" style="120" customWidth="1"/>
    <col min="11791" max="12029" width="9" style="120"/>
    <col min="12030" max="12030" width="4.75" style="120" customWidth="1"/>
    <col min="12031" max="12031" width="3.25" style="120" customWidth="1"/>
    <col min="12032" max="12032" width="2.75" style="120" customWidth="1"/>
    <col min="12033" max="12033" width="9.875" style="120" customWidth="1"/>
    <col min="12034" max="12034" width="2.5" style="120" customWidth="1"/>
    <col min="12035" max="12035" width="12.5" style="120" customWidth="1"/>
    <col min="12036" max="12037" width="10.25" style="120" customWidth="1"/>
    <col min="12038" max="12038" width="9.75" style="120" customWidth="1"/>
    <col min="12039" max="12039" width="1" style="120" customWidth="1"/>
    <col min="12040" max="12045" width="9.75" style="120" customWidth="1"/>
    <col min="12046" max="12046" width="1.5" style="120" customWidth="1"/>
    <col min="12047" max="12285" width="9" style="120"/>
    <col min="12286" max="12286" width="4.75" style="120" customWidth="1"/>
    <col min="12287" max="12287" width="3.25" style="120" customWidth="1"/>
    <col min="12288" max="12288" width="2.75" style="120" customWidth="1"/>
    <col min="12289" max="12289" width="9.875" style="120" customWidth="1"/>
    <col min="12290" max="12290" width="2.5" style="120" customWidth="1"/>
    <col min="12291" max="12291" width="12.5" style="120" customWidth="1"/>
    <col min="12292" max="12293" width="10.25" style="120" customWidth="1"/>
    <col min="12294" max="12294" width="9.75" style="120" customWidth="1"/>
    <col min="12295" max="12295" width="1" style="120" customWidth="1"/>
    <col min="12296" max="12301" width="9.75" style="120" customWidth="1"/>
    <col min="12302" max="12302" width="1.5" style="120" customWidth="1"/>
    <col min="12303" max="12541" width="9" style="120"/>
    <col min="12542" max="12542" width="4.75" style="120" customWidth="1"/>
    <col min="12543" max="12543" width="3.25" style="120" customWidth="1"/>
    <col min="12544" max="12544" width="2.75" style="120" customWidth="1"/>
    <col min="12545" max="12545" width="9.875" style="120" customWidth="1"/>
    <col min="12546" max="12546" width="2.5" style="120" customWidth="1"/>
    <col min="12547" max="12547" width="12.5" style="120" customWidth="1"/>
    <col min="12548" max="12549" width="10.25" style="120" customWidth="1"/>
    <col min="12550" max="12550" width="9.75" style="120" customWidth="1"/>
    <col min="12551" max="12551" width="1" style="120" customWidth="1"/>
    <col min="12552" max="12557" width="9.75" style="120" customWidth="1"/>
    <col min="12558" max="12558" width="1.5" style="120" customWidth="1"/>
    <col min="12559" max="12797" width="9" style="120"/>
    <col min="12798" max="12798" width="4.75" style="120" customWidth="1"/>
    <col min="12799" max="12799" width="3.25" style="120" customWidth="1"/>
    <col min="12800" max="12800" width="2.75" style="120" customWidth="1"/>
    <col min="12801" max="12801" width="9.875" style="120" customWidth="1"/>
    <col min="12802" max="12802" width="2.5" style="120" customWidth="1"/>
    <col min="12803" max="12803" width="12.5" style="120" customWidth="1"/>
    <col min="12804" max="12805" width="10.25" style="120" customWidth="1"/>
    <col min="12806" max="12806" width="9.75" style="120" customWidth="1"/>
    <col min="12807" max="12807" width="1" style="120" customWidth="1"/>
    <col min="12808" max="12813" width="9.75" style="120" customWidth="1"/>
    <col min="12814" max="12814" width="1.5" style="120" customWidth="1"/>
    <col min="12815" max="13053" width="9" style="120"/>
    <col min="13054" max="13054" width="4.75" style="120" customWidth="1"/>
    <col min="13055" max="13055" width="3.25" style="120" customWidth="1"/>
    <col min="13056" max="13056" width="2.75" style="120" customWidth="1"/>
    <col min="13057" max="13057" width="9.875" style="120" customWidth="1"/>
    <col min="13058" max="13058" width="2.5" style="120" customWidth="1"/>
    <col min="13059" max="13059" width="12.5" style="120" customWidth="1"/>
    <col min="13060" max="13061" width="10.25" style="120" customWidth="1"/>
    <col min="13062" max="13062" width="9.75" style="120" customWidth="1"/>
    <col min="13063" max="13063" width="1" style="120" customWidth="1"/>
    <col min="13064" max="13069" width="9.75" style="120" customWidth="1"/>
    <col min="13070" max="13070" width="1.5" style="120" customWidth="1"/>
    <col min="13071" max="13309" width="9" style="120"/>
    <col min="13310" max="13310" width="4.75" style="120" customWidth="1"/>
    <col min="13311" max="13311" width="3.25" style="120" customWidth="1"/>
    <col min="13312" max="13312" width="2.75" style="120" customWidth="1"/>
    <col min="13313" max="13313" width="9.875" style="120" customWidth="1"/>
    <col min="13314" max="13314" width="2.5" style="120" customWidth="1"/>
    <col min="13315" max="13315" width="12.5" style="120" customWidth="1"/>
    <col min="13316" max="13317" width="10.25" style="120" customWidth="1"/>
    <col min="13318" max="13318" width="9.75" style="120" customWidth="1"/>
    <col min="13319" max="13319" width="1" style="120" customWidth="1"/>
    <col min="13320" max="13325" width="9.75" style="120" customWidth="1"/>
    <col min="13326" max="13326" width="1.5" style="120" customWidth="1"/>
    <col min="13327" max="13565" width="9" style="120"/>
    <col min="13566" max="13566" width="4.75" style="120" customWidth="1"/>
    <col min="13567" max="13567" width="3.25" style="120" customWidth="1"/>
    <col min="13568" max="13568" width="2.75" style="120" customWidth="1"/>
    <col min="13569" max="13569" width="9.875" style="120" customWidth="1"/>
    <col min="13570" max="13570" width="2.5" style="120" customWidth="1"/>
    <col min="13571" max="13571" width="12.5" style="120" customWidth="1"/>
    <col min="13572" max="13573" width="10.25" style="120" customWidth="1"/>
    <col min="13574" max="13574" width="9.75" style="120" customWidth="1"/>
    <col min="13575" max="13575" width="1" style="120" customWidth="1"/>
    <col min="13576" max="13581" width="9.75" style="120" customWidth="1"/>
    <col min="13582" max="13582" width="1.5" style="120" customWidth="1"/>
    <col min="13583" max="13821" width="9" style="120"/>
    <col min="13822" max="13822" width="4.75" style="120" customWidth="1"/>
    <col min="13823" max="13823" width="3.25" style="120" customWidth="1"/>
    <col min="13824" max="13824" width="2.75" style="120" customWidth="1"/>
    <col min="13825" max="13825" width="9.875" style="120" customWidth="1"/>
    <col min="13826" max="13826" width="2.5" style="120" customWidth="1"/>
    <col min="13827" max="13827" width="12.5" style="120" customWidth="1"/>
    <col min="13828" max="13829" width="10.25" style="120" customWidth="1"/>
    <col min="13830" max="13830" width="9.75" style="120" customWidth="1"/>
    <col min="13831" max="13831" width="1" style="120" customWidth="1"/>
    <col min="13832" max="13837" width="9.75" style="120" customWidth="1"/>
    <col min="13838" max="13838" width="1.5" style="120" customWidth="1"/>
    <col min="13839" max="14077" width="9" style="120"/>
    <col min="14078" max="14078" width="4.75" style="120" customWidth="1"/>
    <col min="14079" max="14079" width="3.25" style="120" customWidth="1"/>
    <col min="14080" max="14080" width="2.75" style="120" customWidth="1"/>
    <col min="14081" max="14081" width="9.875" style="120" customWidth="1"/>
    <col min="14082" max="14082" width="2.5" style="120" customWidth="1"/>
    <col min="14083" max="14083" width="12.5" style="120" customWidth="1"/>
    <col min="14084" max="14085" width="10.25" style="120" customWidth="1"/>
    <col min="14086" max="14086" width="9.75" style="120" customWidth="1"/>
    <col min="14087" max="14087" width="1" style="120" customWidth="1"/>
    <col min="14088" max="14093" width="9.75" style="120" customWidth="1"/>
    <col min="14094" max="14094" width="1.5" style="120" customWidth="1"/>
    <col min="14095" max="14333" width="9" style="120"/>
    <col min="14334" max="14334" width="4.75" style="120" customWidth="1"/>
    <col min="14335" max="14335" width="3.25" style="120" customWidth="1"/>
    <col min="14336" max="14336" width="2.75" style="120" customWidth="1"/>
    <col min="14337" max="14337" width="9.875" style="120" customWidth="1"/>
    <col min="14338" max="14338" width="2.5" style="120" customWidth="1"/>
    <col min="14339" max="14339" width="12.5" style="120" customWidth="1"/>
    <col min="14340" max="14341" width="10.25" style="120" customWidth="1"/>
    <col min="14342" max="14342" width="9.75" style="120" customWidth="1"/>
    <col min="14343" max="14343" width="1" style="120" customWidth="1"/>
    <col min="14344" max="14349" width="9.75" style="120" customWidth="1"/>
    <col min="14350" max="14350" width="1.5" style="120" customWidth="1"/>
    <col min="14351" max="14589" width="9" style="120"/>
    <col min="14590" max="14590" width="4.75" style="120" customWidth="1"/>
    <col min="14591" max="14591" width="3.25" style="120" customWidth="1"/>
    <col min="14592" max="14592" width="2.75" style="120" customWidth="1"/>
    <col min="14593" max="14593" width="9.875" style="120" customWidth="1"/>
    <col min="14594" max="14594" width="2.5" style="120" customWidth="1"/>
    <col min="14595" max="14595" width="12.5" style="120" customWidth="1"/>
    <col min="14596" max="14597" width="10.25" style="120" customWidth="1"/>
    <col min="14598" max="14598" width="9.75" style="120" customWidth="1"/>
    <col min="14599" max="14599" width="1" style="120" customWidth="1"/>
    <col min="14600" max="14605" width="9.75" style="120" customWidth="1"/>
    <col min="14606" max="14606" width="1.5" style="120" customWidth="1"/>
    <col min="14607" max="14845" width="9" style="120"/>
    <col min="14846" max="14846" width="4.75" style="120" customWidth="1"/>
    <col min="14847" max="14847" width="3.25" style="120" customWidth="1"/>
    <col min="14848" max="14848" width="2.75" style="120" customWidth="1"/>
    <col min="14849" max="14849" width="9.875" style="120" customWidth="1"/>
    <col min="14850" max="14850" width="2.5" style="120" customWidth="1"/>
    <col min="14851" max="14851" width="12.5" style="120" customWidth="1"/>
    <col min="14852" max="14853" width="10.25" style="120" customWidth="1"/>
    <col min="14854" max="14854" width="9.75" style="120" customWidth="1"/>
    <col min="14855" max="14855" width="1" style="120" customWidth="1"/>
    <col min="14856" max="14861" width="9.75" style="120" customWidth="1"/>
    <col min="14862" max="14862" width="1.5" style="120" customWidth="1"/>
    <col min="14863" max="15101" width="9" style="120"/>
    <col min="15102" max="15102" width="4.75" style="120" customWidth="1"/>
    <col min="15103" max="15103" width="3.25" style="120" customWidth="1"/>
    <col min="15104" max="15104" width="2.75" style="120" customWidth="1"/>
    <col min="15105" max="15105" width="9.875" style="120" customWidth="1"/>
    <col min="15106" max="15106" width="2.5" style="120" customWidth="1"/>
    <col min="15107" max="15107" width="12.5" style="120" customWidth="1"/>
    <col min="15108" max="15109" width="10.25" style="120" customWidth="1"/>
    <col min="15110" max="15110" width="9.75" style="120" customWidth="1"/>
    <col min="15111" max="15111" width="1" style="120" customWidth="1"/>
    <col min="15112" max="15117" width="9.75" style="120" customWidth="1"/>
    <col min="15118" max="15118" width="1.5" style="120" customWidth="1"/>
    <col min="15119" max="15357" width="9" style="120"/>
    <col min="15358" max="15358" width="4.75" style="120" customWidth="1"/>
    <col min="15359" max="15359" width="3.25" style="120" customWidth="1"/>
    <col min="15360" max="15360" width="2.75" style="120" customWidth="1"/>
    <col min="15361" max="15361" width="9.875" style="120" customWidth="1"/>
    <col min="15362" max="15362" width="2.5" style="120" customWidth="1"/>
    <col min="15363" max="15363" width="12.5" style="120" customWidth="1"/>
    <col min="15364" max="15365" width="10.25" style="120" customWidth="1"/>
    <col min="15366" max="15366" width="9.75" style="120" customWidth="1"/>
    <col min="15367" max="15367" width="1" style="120" customWidth="1"/>
    <col min="15368" max="15373" width="9.75" style="120" customWidth="1"/>
    <col min="15374" max="15374" width="1.5" style="120" customWidth="1"/>
    <col min="15375" max="15613" width="9" style="120"/>
    <col min="15614" max="15614" width="4.75" style="120" customWidth="1"/>
    <col min="15615" max="15615" width="3.25" style="120" customWidth="1"/>
    <col min="15616" max="15616" width="2.75" style="120" customWidth="1"/>
    <col min="15617" max="15617" width="9.875" style="120" customWidth="1"/>
    <col min="15618" max="15618" width="2.5" style="120" customWidth="1"/>
    <col min="15619" max="15619" width="12.5" style="120" customWidth="1"/>
    <col min="15620" max="15621" width="10.25" style="120" customWidth="1"/>
    <col min="15622" max="15622" width="9.75" style="120" customWidth="1"/>
    <col min="15623" max="15623" width="1" style="120" customWidth="1"/>
    <col min="15624" max="15629" width="9.75" style="120" customWidth="1"/>
    <col min="15630" max="15630" width="1.5" style="120" customWidth="1"/>
    <col min="15631" max="15869" width="9" style="120"/>
    <col min="15870" max="15870" width="4.75" style="120" customWidth="1"/>
    <col min="15871" max="15871" width="3.25" style="120" customWidth="1"/>
    <col min="15872" max="15872" width="2.75" style="120" customWidth="1"/>
    <col min="15873" max="15873" width="9.875" style="120" customWidth="1"/>
    <col min="15874" max="15874" width="2.5" style="120" customWidth="1"/>
    <col min="15875" max="15875" width="12.5" style="120" customWidth="1"/>
    <col min="15876" max="15877" width="10.25" style="120" customWidth="1"/>
    <col min="15878" max="15878" width="9.75" style="120" customWidth="1"/>
    <col min="15879" max="15879" width="1" style="120" customWidth="1"/>
    <col min="15880" max="15885" width="9.75" style="120" customWidth="1"/>
    <col min="15886" max="15886" width="1.5" style="120" customWidth="1"/>
    <col min="15887" max="16125" width="9" style="120"/>
    <col min="16126" max="16126" width="4.75" style="120" customWidth="1"/>
    <col min="16127" max="16127" width="3.25" style="120" customWidth="1"/>
    <col min="16128" max="16128" width="2.75" style="120" customWidth="1"/>
    <col min="16129" max="16129" width="9.875" style="120" customWidth="1"/>
    <col min="16130" max="16130" width="2.5" style="120" customWidth="1"/>
    <col min="16131" max="16131" width="12.5" style="120" customWidth="1"/>
    <col min="16132" max="16133" width="10.25" style="120" customWidth="1"/>
    <col min="16134" max="16134" width="9.75" style="120" customWidth="1"/>
    <col min="16135" max="16135" width="1" style="120" customWidth="1"/>
    <col min="16136" max="16141" width="9.75" style="120" customWidth="1"/>
    <col min="16142" max="16142" width="1.5" style="120" customWidth="1"/>
    <col min="16143" max="16384" width="9" style="120"/>
  </cols>
  <sheetData>
    <row r="1" spans="1:15" ht="21" customHeight="1" thickBot="1">
      <c r="A1" s="14" t="s">
        <v>107</v>
      </c>
      <c r="B1" s="117"/>
      <c r="C1" s="117"/>
      <c r="D1" s="117"/>
      <c r="E1" s="117"/>
      <c r="F1" s="118"/>
      <c r="G1" s="119"/>
      <c r="H1" s="118"/>
      <c r="I1" s="119"/>
      <c r="J1" s="118"/>
      <c r="K1" s="119"/>
      <c r="L1" s="118"/>
      <c r="M1" s="119"/>
      <c r="N1" s="118"/>
    </row>
    <row r="2" spans="1:15" ht="13.5">
      <c r="A2" s="121"/>
      <c r="B2" s="121"/>
      <c r="C2" s="122"/>
      <c r="D2" s="322" t="s">
        <v>108</v>
      </c>
      <c r="E2" s="325" t="s">
        <v>109</v>
      </c>
      <c r="F2" s="123"/>
      <c r="G2" s="124" t="s">
        <v>110</v>
      </c>
      <c r="H2" s="125"/>
      <c r="I2" s="125"/>
      <c r="J2" s="125"/>
      <c r="K2" s="125"/>
      <c r="L2" s="125"/>
      <c r="M2" s="125"/>
      <c r="N2" s="125"/>
      <c r="O2" s="127"/>
    </row>
    <row r="3" spans="1:15" ht="14.25" customHeight="1">
      <c r="A3" s="328" t="s">
        <v>111</v>
      </c>
      <c r="B3" s="329"/>
      <c r="C3" s="330"/>
      <c r="D3" s="323"/>
      <c r="E3" s="326"/>
      <c r="F3" s="128" t="s">
        <v>112</v>
      </c>
      <c r="G3" s="129"/>
      <c r="H3" s="130"/>
      <c r="I3" s="131" t="s">
        <v>113</v>
      </c>
      <c r="J3" s="129"/>
      <c r="K3" s="129"/>
      <c r="L3" s="129"/>
      <c r="M3" s="129"/>
      <c r="N3" s="129"/>
      <c r="O3" s="127"/>
    </row>
    <row r="4" spans="1:15" ht="14.25" customHeight="1">
      <c r="A4" s="132"/>
      <c r="B4" s="132"/>
      <c r="C4" s="133"/>
      <c r="D4" s="324"/>
      <c r="E4" s="327"/>
      <c r="F4" s="134" t="s">
        <v>114</v>
      </c>
      <c r="G4" s="135" t="s">
        <v>115</v>
      </c>
      <c r="H4" s="136" t="s">
        <v>116</v>
      </c>
      <c r="I4" s="137" t="s">
        <v>117</v>
      </c>
      <c r="J4" s="138" t="s">
        <v>118</v>
      </c>
      <c r="K4" s="138" t="s">
        <v>119</v>
      </c>
      <c r="L4" s="138" t="s">
        <v>120</v>
      </c>
      <c r="M4" s="138" t="s">
        <v>121</v>
      </c>
      <c r="N4" s="138" t="s">
        <v>122</v>
      </c>
      <c r="O4" s="127"/>
    </row>
    <row r="5" spans="1:15" ht="17.25" customHeight="1">
      <c r="A5" s="81" t="s">
        <v>90</v>
      </c>
      <c r="B5" s="82">
        <v>35</v>
      </c>
      <c r="C5" s="83" t="s">
        <v>2</v>
      </c>
      <c r="D5" s="253">
        <v>1.82</v>
      </c>
      <c r="E5" s="268">
        <v>28125</v>
      </c>
      <c r="F5" s="140">
        <v>14707</v>
      </c>
      <c r="G5" s="141">
        <v>9565</v>
      </c>
      <c r="H5" s="142">
        <v>3852</v>
      </c>
      <c r="I5" s="143">
        <v>232</v>
      </c>
      <c r="J5" s="142">
        <v>8228</v>
      </c>
      <c r="K5" s="141">
        <v>13690</v>
      </c>
      <c r="L5" s="142">
        <v>4871</v>
      </c>
      <c r="M5" s="141">
        <v>942</v>
      </c>
      <c r="N5" s="142">
        <v>162</v>
      </c>
    </row>
    <row r="6" spans="1:15" ht="14.25">
      <c r="A6" s="73"/>
      <c r="B6" s="82">
        <v>40</v>
      </c>
      <c r="C6" s="73"/>
      <c r="D6" s="254">
        <v>2.11</v>
      </c>
      <c r="E6" s="268">
        <v>41070</v>
      </c>
      <c r="F6" s="140">
        <v>21463</v>
      </c>
      <c r="G6" s="141">
        <v>15712</v>
      </c>
      <c r="H6" s="142">
        <v>3893</v>
      </c>
      <c r="I6" s="143">
        <v>330</v>
      </c>
      <c r="J6" s="142">
        <v>12549</v>
      </c>
      <c r="K6" s="141">
        <v>19853</v>
      </c>
      <c r="L6" s="142">
        <v>6952</v>
      </c>
      <c r="M6" s="141">
        <v>1249</v>
      </c>
      <c r="N6" s="142">
        <v>134</v>
      </c>
    </row>
    <row r="7" spans="1:15" ht="14.25">
      <c r="A7" s="73"/>
      <c r="B7" s="82">
        <v>45</v>
      </c>
      <c r="C7" s="73"/>
      <c r="D7" s="254">
        <v>2</v>
      </c>
      <c r="E7" s="268">
        <v>40727</v>
      </c>
      <c r="F7" s="140">
        <v>19700</v>
      </c>
      <c r="G7" s="141">
        <v>15895</v>
      </c>
      <c r="H7" s="142">
        <v>5129</v>
      </c>
      <c r="I7" s="143">
        <v>399</v>
      </c>
      <c r="J7" s="142">
        <v>10927</v>
      </c>
      <c r="K7" s="141">
        <v>20901</v>
      </c>
      <c r="L7" s="142">
        <v>6903</v>
      </c>
      <c r="M7" s="141">
        <v>1429</v>
      </c>
      <c r="N7" s="142">
        <v>167</v>
      </c>
    </row>
    <row r="8" spans="1:15" ht="14.25">
      <c r="A8" s="73"/>
      <c r="B8" s="82">
        <v>50</v>
      </c>
      <c r="C8" s="73"/>
      <c r="D8" s="254">
        <v>1.81</v>
      </c>
      <c r="E8" s="268">
        <v>35758</v>
      </c>
      <c r="F8" s="140">
        <v>17227</v>
      </c>
      <c r="G8" s="141">
        <v>14381</v>
      </c>
      <c r="H8" s="142">
        <v>4150</v>
      </c>
      <c r="I8" s="143">
        <v>295</v>
      </c>
      <c r="J8" s="142">
        <v>8648</v>
      </c>
      <c r="K8" s="141">
        <v>19865</v>
      </c>
      <c r="L8" s="142">
        <v>5672</v>
      </c>
      <c r="M8" s="141">
        <v>1108</v>
      </c>
      <c r="N8" s="142">
        <v>170</v>
      </c>
    </row>
    <row r="9" spans="1:15" ht="14.25">
      <c r="A9" s="73"/>
      <c r="B9" s="82">
        <v>55</v>
      </c>
      <c r="C9" s="73"/>
      <c r="D9" s="254">
        <v>1.67</v>
      </c>
      <c r="E9" s="268">
        <v>28182</v>
      </c>
      <c r="F9" s="140">
        <v>12946</v>
      </c>
      <c r="G9" s="141">
        <v>11390</v>
      </c>
      <c r="H9" s="142">
        <v>3846</v>
      </c>
      <c r="I9" s="143">
        <v>291</v>
      </c>
      <c r="J9" s="142">
        <v>5296</v>
      </c>
      <c r="K9" s="141">
        <v>14806</v>
      </c>
      <c r="L9" s="142">
        <v>6691</v>
      </c>
      <c r="M9" s="141">
        <v>971</v>
      </c>
      <c r="N9" s="142">
        <v>127</v>
      </c>
    </row>
    <row r="10" spans="1:15" ht="14.25">
      <c r="A10" s="73"/>
      <c r="B10" s="82">
        <v>60</v>
      </c>
      <c r="C10" s="73"/>
      <c r="D10" s="254">
        <v>1.7</v>
      </c>
      <c r="E10" s="268">
        <v>26000</v>
      </c>
      <c r="F10" s="140">
        <v>11694</v>
      </c>
      <c r="G10" s="141">
        <v>10153</v>
      </c>
      <c r="H10" s="142">
        <v>4153</v>
      </c>
      <c r="I10" s="143">
        <v>350</v>
      </c>
      <c r="J10" s="142">
        <v>4659</v>
      </c>
      <c r="K10" s="141">
        <v>12990</v>
      </c>
      <c r="L10" s="142">
        <v>6323</v>
      </c>
      <c r="M10" s="141">
        <v>1531</v>
      </c>
      <c r="N10" s="142">
        <v>146</v>
      </c>
    </row>
    <row r="11" spans="1:15" ht="14.25">
      <c r="A11" s="81" t="s">
        <v>91</v>
      </c>
      <c r="B11" s="82">
        <v>2</v>
      </c>
      <c r="C11" s="83" t="s">
        <v>2</v>
      </c>
      <c r="D11" s="254">
        <v>1.47</v>
      </c>
      <c r="E11" s="268">
        <v>22607</v>
      </c>
      <c r="F11" s="140">
        <v>10537</v>
      </c>
      <c r="G11" s="141">
        <v>8501</v>
      </c>
      <c r="H11" s="142">
        <v>3569</v>
      </c>
      <c r="I11" s="143">
        <v>326</v>
      </c>
      <c r="J11" s="142">
        <v>3289</v>
      </c>
      <c r="K11" s="141">
        <v>11215</v>
      </c>
      <c r="L11" s="142">
        <v>6152</v>
      </c>
      <c r="M11" s="141">
        <v>1405</v>
      </c>
      <c r="N11" s="142">
        <v>219</v>
      </c>
    </row>
    <row r="12" spans="1:15" ht="14.25">
      <c r="A12" s="73"/>
      <c r="B12" s="82">
        <v>7</v>
      </c>
      <c r="C12" s="73"/>
      <c r="D12" s="254">
        <v>1.34</v>
      </c>
      <c r="E12" s="268">
        <v>21013</v>
      </c>
      <c r="F12" s="140">
        <v>10500</v>
      </c>
      <c r="G12" s="141">
        <v>7657</v>
      </c>
      <c r="H12" s="142">
        <v>2856</v>
      </c>
      <c r="I12" s="143">
        <v>266</v>
      </c>
      <c r="J12" s="142">
        <v>3086</v>
      </c>
      <c r="K12" s="141">
        <v>9289</v>
      </c>
      <c r="L12" s="142">
        <v>6709</v>
      </c>
      <c r="M12" s="141">
        <v>1463</v>
      </c>
      <c r="N12" s="142">
        <v>200</v>
      </c>
    </row>
    <row r="13" spans="1:15" s="144" customFormat="1" ht="14.25">
      <c r="A13" s="73"/>
      <c r="B13" s="82">
        <v>12</v>
      </c>
      <c r="C13" s="90"/>
      <c r="D13" s="254">
        <v>1.26</v>
      </c>
      <c r="E13" s="268">
        <v>20760</v>
      </c>
      <c r="F13" s="140">
        <v>10561</v>
      </c>
      <c r="G13" s="141">
        <v>7544</v>
      </c>
      <c r="H13" s="142">
        <v>2655</v>
      </c>
      <c r="I13" s="143">
        <v>299</v>
      </c>
      <c r="J13" s="142">
        <v>2337</v>
      </c>
      <c r="K13" s="141">
        <v>8385</v>
      </c>
      <c r="L13" s="142">
        <v>7354</v>
      </c>
      <c r="M13" s="141">
        <v>2153</v>
      </c>
      <c r="N13" s="142">
        <v>232</v>
      </c>
    </row>
    <row r="14" spans="1:15" s="117" customFormat="1" ht="14.25">
      <c r="A14" s="73"/>
      <c r="B14" s="82">
        <v>17</v>
      </c>
      <c r="C14" s="90"/>
      <c r="D14" s="256" t="s">
        <v>123</v>
      </c>
      <c r="E14" s="268">
        <v>19046</v>
      </c>
      <c r="F14" s="140">
        <v>9721</v>
      </c>
      <c r="G14" s="141">
        <v>7027</v>
      </c>
      <c r="H14" s="142">
        <v>2298</v>
      </c>
      <c r="I14" s="143">
        <v>271</v>
      </c>
      <c r="J14" s="142">
        <v>2013</v>
      </c>
      <c r="K14" s="141">
        <v>5711</v>
      </c>
      <c r="L14" s="142">
        <v>7898</v>
      </c>
      <c r="M14" s="141">
        <v>2818</v>
      </c>
      <c r="N14" s="142">
        <v>334</v>
      </c>
    </row>
    <row r="15" spans="1:15" s="117" customFormat="1" ht="14.25">
      <c r="A15" s="73"/>
      <c r="B15" s="82">
        <v>22</v>
      </c>
      <c r="C15" s="90"/>
      <c r="D15" s="254">
        <v>1.36</v>
      </c>
      <c r="E15" s="268">
        <v>20125</v>
      </c>
      <c r="F15" s="140">
        <v>10236</v>
      </c>
      <c r="G15" s="141">
        <v>7246</v>
      </c>
      <c r="H15" s="142">
        <v>2643</v>
      </c>
      <c r="I15" s="143">
        <v>228</v>
      </c>
      <c r="J15" s="142">
        <v>1700</v>
      </c>
      <c r="K15" s="141">
        <v>5636</v>
      </c>
      <c r="L15" s="142">
        <v>7615</v>
      </c>
      <c r="M15" s="141">
        <v>4252</v>
      </c>
      <c r="N15" s="142">
        <v>694</v>
      </c>
    </row>
    <row r="16" spans="1:15" s="117" customFormat="1" ht="14.25">
      <c r="A16" s="73"/>
      <c r="B16" s="82">
        <v>27</v>
      </c>
      <c r="C16" s="90"/>
      <c r="D16" s="254">
        <v>1.41</v>
      </c>
      <c r="E16" s="268">
        <v>19606</v>
      </c>
      <c r="F16" s="140">
        <v>10053</v>
      </c>
      <c r="G16" s="141">
        <v>7013</v>
      </c>
      <c r="H16" s="142">
        <v>2540</v>
      </c>
      <c r="I16" s="143">
        <v>195</v>
      </c>
      <c r="J16" s="142">
        <v>1288</v>
      </c>
      <c r="K16" s="141">
        <v>5020</v>
      </c>
      <c r="L16" s="142">
        <v>7475</v>
      </c>
      <c r="M16" s="141">
        <v>4569</v>
      </c>
      <c r="N16" s="142">
        <v>1059</v>
      </c>
    </row>
    <row r="17" spans="1:14" s="117" customFormat="1" ht="14.25">
      <c r="A17" s="73"/>
      <c r="B17" s="82">
        <v>28</v>
      </c>
      <c r="C17" s="90"/>
      <c r="D17" s="254">
        <v>1.44</v>
      </c>
      <c r="E17" s="268">
        <v>19542</v>
      </c>
      <c r="F17" s="140">
        <v>10041</v>
      </c>
      <c r="G17" s="141">
        <v>7041</v>
      </c>
      <c r="H17" s="142">
        <v>1974</v>
      </c>
      <c r="I17" s="143">
        <v>180</v>
      </c>
      <c r="J17" s="142">
        <v>1309</v>
      </c>
      <c r="K17" s="141">
        <v>5014</v>
      </c>
      <c r="L17" s="142">
        <v>7453</v>
      </c>
      <c r="M17" s="141">
        <v>4496</v>
      </c>
      <c r="N17" s="142">
        <v>1090</v>
      </c>
    </row>
    <row r="18" spans="1:14" s="117" customFormat="1" ht="14.25">
      <c r="A18" s="73"/>
      <c r="B18" s="82">
        <v>29</v>
      </c>
      <c r="C18" s="90"/>
      <c r="D18" s="254">
        <v>1.42</v>
      </c>
      <c r="E18" s="268">
        <v>19120</v>
      </c>
      <c r="F18" s="140">
        <v>9625</v>
      </c>
      <c r="G18" s="141">
        <v>7043</v>
      </c>
      <c r="H18" s="142">
        <v>2452</v>
      </c>
      <c r="I18" s="143">
        <v>140</v>
      </c>
      <c r="J18" s="142">
        <v>1264</v>
      </c>
      <c r="K18" s="141">
        <v>4714</v>
      </c>
      <c r="L18" s="142">
        <v>7465</v>
      </c>
      <c r="M18" s="141">
        <v>4505</v>
      </c>
      <c r="N18" s="142">
        <v>1032</v>
      </c>
    </row>
    <row r="19" spans="1:14" s="117" customFormat="1" ht="14.25">
      <c r="A19" s="73"/>
      <c r="B19" s="82">
        <v>30</v>
      </c>
      <c r="C19" s="90"/>
      <c r="D19" s="254">
        <v>1.42</v>
      </c>
      <c r="E19" s="268">
        <v>18904</v>
      </c>
      <c r="F19" s="140">
        <v>9539</v>
      </c>
      <c r="G19" s="141">
        <v>6951</v>
      </c>
      <c r="H19" s="142">
        <v>2414</v>
      </c>
      <c r="I19" s="143">
        <v>121</v>
      </c>
      <c r="J19" s="142">
        <v>1272</v>
      </c>
      <c r="K19" s="141">
        <v>4783</v>
      </c>
      <c r="L19" s="142">
        <v>7249</v>
      </c>
      <c r="M19" s="141">
        <v>4416</v>
      </c>
      <c r="N19" s="142">
        <v>1063</v>
      </c>
    </row>
    <row r="20" spans="1:14" s="117" customFormat="1" ht="14.25">
      <c r="A20" s="74" t="s">
        <v>219</v>
      </c>
      <c r="B20" s="294" t="s">
        <v>220</v>
      </c>
      <c r="C20" s="295" t="s">
        <v>2</v>
      </c>
      <c r="D20" s="255">
        <v>1.34</v>
      </c>
      <c r="E20" s="269">
        <v>17740</v>
      </c>
      <c r="F20" s="145">
        <v>8991</v>
      </c>
      <c r="G20" s="146">
        <v>6452</v>
      </c>
      <c r="H20" s="147">
        <v>2297</v>
      </c>
      <c r="I20" s="148">
        <v>92</v>
      </c>
      <c r="J20" s="147">
        <v>1172</v>
      </c>
      <c r="K20" s="146">
        <v>4645</v>
      </c>
      <c r="L20" s="147">
        <v>6726</v>
      </c>
      <c r="M20" s="146">
        <v>4146</v>
      </c>
      <c r="N20" s="147">
        <v>959</v>
      </c>
    </row>
    <row r="21" spans="1:14" ht="10.5" customHeight="1" thickBot="1">
      <c r="A21" s="149"/>
      <c r="B21" s="149"/>
      <c r="C21" s="149"/>
      <c r="D21" s="150"/>
      <c r="E21" s="151"/>
      <c r="F21" s="152"/>
      <c r="G21" s="153"/>
      <c r="H21" s="154"/>
      <c r="I21" s="155"/>
      <c r="J21" s="154"/>
      <c r="K21" s="153"/>
      <c r="L21" s="154"/>
      <c r="M21" s="153"/>
      <c r="N21" s="154"/>
    </row>
    <row r="22" spans="1:14" ht="13.5">
      <c r="D22" s="55" t="s">
        <v>124</v>
      </c>
    </row>
  </sheetData>
  <mergeCells count="3">
    <mergeCell ref="D2:D4"/>
    <mergeCell ref="E2:E4"/>
    <mergeCell ref="A3:C3"/>
  </mergeCells>
  <phoneticPr fontId="2"/>
  <pageMargins left="0.98425196850393704" right="0.78740157480314965" top="0.78740157480314965" bottom="0.98425196850393704" header="0.39370078740157483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9"/>
  <sheetViews>
    <sheetView showGridLines="0" zoomScaleNormal="100" zoomScaleSheetLayoutView="100" workbookViewId="0">
      <selection activeCell="A19" sqref="A19"/>
    </sheetView>
  </sheetViews>
  <sheetFormatPr defaultRowHeight="12"/>
  <cols>
    <col min="1" max="1" width="4.75" style="120" customWidth="1"/>
    <col min="2" max="2" width="3.25" style="120" customWidth="1"/>
    <col min="3" max="3" width="2.75" style="120" customWidth="1"/>
    <col min="4" max="4" width="8.75" style="157" customWidth="1"/>
    <col min="5" max="5" width="8.75" style="156" customWidth="1"/>
    <col min="6" max="6" width="8.75" style="157" customWidth="1"/>
    <col min="7" max="7" width="8.375" style="156" customWidth="1"/>
    <col min="8" max="255" width="9" style="120"/>
    <col min="256" max="256" width="4.75" style="120" customWidth="1"/>
    <col min="257" max="257" width="3.25" style="120" customWidth="1"/>
    <col min="258" max="258" width="2.75" style="120" customWidth="1"/>
    <col min="259" max="261" width="8.75" style="120" customWidth="1"/>
    <col min="262" max="262" width="8.375" style="120" customWidth="1"/>
    <col min="263" max="263" width="0.625" style="120" customWidth="1"/>
    <col min="264" max="511" width="9" style="120"/>
    <col min="512" max="512" width="4.75" style="120" customWidth="1"/>
    <col min="513" max="513" width="3.25" style="120" customWidth="1"/>
    <col min="514" max="514" width="2.75" style="120" customWidth="1"/>
    <col min="515" max="517" width="8.75" style="120" customWidth="1"/>
    <col min="518" max="518" width="8.375" style="120" customWidth="1"/>
    <col min="519" max="519" width="0.625" style="120" customWidth="1"/>
    <col min="520" max="767" width="9" style="120"/>
    <col min="768" max="768" width="4.75" style="120" customWidth="1"/>
    <col min="769" max="769" width="3.25" style="120" customWidth="1"/>
    <col min="770" max="770" width="2.75" style="120" customWidth="1"/>
    <col min="771" max="773" width="8.75" style="120" customWidth="1"/>
    <col min="774" max="774" width="8.375" style="120" customWidth="1"/>
    <col min="775" max="775" width="0.625" style="120" customWidth="1"/>
    <col min="776" max="1023" width="9" style="120"/>
    <col min="1024" max="1024" width="4.75" style="120" customWidth="1"/>
    <col min="1025" max="1025" width="3.25" style="120" customWidth="1"/>
    <col min="1026" max="1026" width="2.75" style="120" customWidth="1"/>
    <col min="1027" max="1029" width="8.75" style="120" customWidth="1"/>
    <col min="1030" max="1030" width="8.375" style="120" customWidth="1"/>
    <col min="1031" max="1031" width="0.625" style="120" customWidth="1"/>
    <col min="1032" max="1279" width="9" style="120"/>
    <col min="1280" max="1280" width="4.75" style="120" customWidth="1"/>
    <col min="1281" max="1281" width="3.25" style="120" customWidth="1"/>
    <col min="1282" max="1282" width="2.75" style="120" customWidth="1"/>
    <col min="1283" max="1285" width="8.75" style="120" customWidth="1"/>
    <col min="1286" max="1286" width="8.375" style="120" customWidth="1"/>
    <col min="1287" max="1287" width="0.625" style="120" customWidth="1"/>
    <col min="1288" max="1535" width="9" style="120"/>
    <col min="1536" max="1536" width="4.75" style="120" customWidth="1"/>
    <col min="1537" max="1537" width="3.25" style="120" customWidth="1"/>
    <col min="1538" max="1538" width="2.75" style="120" customWidth="1"/>
    <col min="1539" max="1541" width="8.75" style="120" customWidth="1"/>
    <col min="1542" max="1542" width="8.375" style="120" customWidth="1"/>
    <col min="1543" max="1543" width="0.625" style="120" customWidth="1"/>
    <col min="1544" max="1791" width="9" style="120"/>
    <col min="1792" max="1792" width="4.75" style="120" customWidth="1"/>
    <col min="1793" max="1793" width="3.25" style="120" customWidth="1"/>
    <col min="1794" max="1794" width="2.75" style="120" customWidth="1"/>
    <col min="1795" max="1797" width="8.75" style="120" customWidth="1"/>
    <col min="1798" max="1798" width="8.375" style="120" customWidth="1"/>
    <col min="1799" max="1799" width="0.625" style="120" customWidth="1"/>
    <col min="1800" max="2047" width="9" style="120"/>
    <col min="2048" max="2048" width="4.75" style="120" customWidth="1"/>
    <col min="2049" max="2049" width="3.25" style="120" customWidth="1"/>
    <col min="2050" max="2050" width="2.75" style="120" customWidth="1"/>
    <col min="2051" max="2053" width="8.75" style="120" customWidth="1"/>
    <col min="2054" max="2054" width="8.375" style="120" customWidth="1"/>
    <col min="2055" max="2055" width="0.625" style="120" customWidth="1"/>
    <col min="2056" max="2303" width="9" style="120"/>
    <col min="2304" max="2304" width="4.75" style="120" customWidth="1"/>
    <col min="2305" max="2305" width="3.25" style="120" customWidth="1"/>
    <col min="2306" max="2306" width="2.75" style="120" customWidth="1"/>
    <col min="2307" max="2309" width="8.75" style="120" customWidth="1"/>
    <col min="2310" max="2310" width="8.375" style="120" customWidth="1"/>
    <col min="2311" max="2311" width="0.625" style="120" customWidth="1"/>
    <col min="2312" max="2559" width="9" style="120"/>
    <col min="2560" max="2560" width="4.75" style="120" customWidth="1"/>
    <col min="2561" max="2561" width="3.25" style="120" customWidth="1"/>
    <col min="2562" max="2562" width="2.75" style="120" customWidth="1"/>
    <col min="2563" max="2565" width="8.75" style="120" customWidth="1"/>
    <col min="2566" max="2566" width="8.375" style="120" customWidth="1"/>
    <col min="2567" max="2567" width="0.625" style="120" customWidth="1"/>
    <col min="2568" max="2815" width="9" style="120"/>
    <col min="2816" max="2816" width="4.75" style="120" customWidth="1"/>
    <col min="2817" max="2817" width="3.25" style="120" customWidth="1"/>
    <col min="2818" max="2818" width="2.75" style="120" customWidth="1"/>
    <col min="2819" max="2821" width="8.75" style="120" customWidth="1"/>
    <col min="2822" max="2822" width="8.375" style="120" customWidth="1"/>
    <col min="2823" max="2823" width="0.625" style="120" customWidth="1"/>
    <col min="2824" max="3071" width="9" style="120"/>
    <col min="3072" max="3072" width="4.75" style="120" customWidth="1"/>
    <col min="3073" max="3073" width="3.25" style="120" customWidth="1"/>
    <col min="3074" max="3074" width="2.75" style="120" customWidth="1"/>
    <col min="3075" max="3077" width="8.75" style="120" customWidth="1"/>
    <col min="3078" max="3078" width="8.375" style="120" customWidth="1"/>
    <col min="3079" max="3079" width="0.625" style="120" customWidth="1"/>
    <col min="3080" max="3327" width="9" style="120"/>
    <col min="3328" max="3328" width="4.75" style="120" customWidth="1"/>
    <col min="3329" max="3329" width="3.25" style="120" customWidth="1"/>
    <col min="3330" max="3330" width="2.75" style="120" customWidth="1"/>
    <col min="3331" max="3333" width="8.75" style="120" customWidth="1"/>
    <col min="3334" max="3334" width="8.375" style="120" customWidth="1"/>
    <col min="3335" max="3335" width="0.625" style="120" customWidth="1"/>
    <col min="3336" max="3583" width="9" style="120"/>
    <col min="3584" max="3584" width="4.75" style="120" customWidth="1"/>
    <col min="3585" max="3585" width="3.25" style="120" customWidth="1"/>
    <col min="3586" max="3586" width="2.75" style="120" customWidth="1"/>
    <col min="3587" max="3589" width="8.75" style="120" customWidth="1"/>
    <col min="3590" max="3590" width="8.375" style="120" customWidth="1"/>
    <col min="3591" max="3591" width="0.625" style="120" customWidth="1"/>
    <col min="3592" max="3839" width="9" style="120"/>
    <col min="3840" max="3840" width="4.75" style="120" customWidth="1"/>
    <col min="3841" max="3841" width="3.25" style="120" customWidth="1"/>
    <col min="3842" max="3842" width="2.75" style="120" customWidth="1"/>
    <col min="3843" max="3845" width="8.75" style="120" customWidth="1"/>
    <col min="3846" max="3846" width="8.375" style="120" customWidth="1"/>
    <col min="3847" max="3847" width="0.625" style="120" customWidth="1"/>
    <col min="3848" max="4095" width="9" style="120"/>
    <col min="4096" max="4096" width="4.75" style="120" customWidth="1"/>
    <col min="4097" max="4097" width="3.25" style="120" customWidth="1"/>
    <col min="4098" max="4098" width="2.75" style="120" customWidth="1"/>
    <col min="4099" max="4101" width="8.75" style="120" customWidth="1"/>
    <col min="4102" max="4102" width="8.375" style="120" customWidth="1"/>
    <col min="4103" max="4103" width="0.625" style="120" customWidth="1"/>
    <col min="4104" max="4351" width="9" style="120"/>
    <col min="4352" max="4352" width="4.75" style="120" customWidth="1"/>
    <col min="4353" max="4353" width="3.25" style="120" customWidth="1"/>
    <col min="4354" max="4354" width="2.75" style="120" customWidth="1"/>
    <col min="4355" max="4357" width="8.75" style="120" customWidth="1"/>
    <col min="4358" max="4358" width="8.375" style="120" customWidth="1"/>
    <col min="4359" max="4359" width="0.625" style="120" customWidth="1"/>
    <col min="4360" max="4607" width="9" style="120"/>
    <col min="4608" max="4608" width="4.75" style="120" customWidth="1"/>
    <col min="4609" max="4609" width="3.25" style="120" customWidth="1"/>
    <col min="4610" max="4610" width="2.75" style="120" customWidth="1"/>
    <col min="4611" max="4613" width="8.75" style="120" customWidth="1"/>
    <col min="4614" max="4614" width="8.375" style="120" customWidth="1"/>
    <col min="4615" max="4615" width="0.625" style="120" customWidth="1"/>
    <col min="4616" max="4863" width="9" style="120"/>
    <col min="4864" max="4864" width="4.75" style="120" customWidth="1"/>
    <col min="4865" max="4865" width="3.25" style="120" customWidth="1"/>
    <col min="4866" max="4866" width="2.75" style="120" customWidth="1"/>
    <col min="4867" max="4869" width="8.75" style="120" customWidth="1"/>
    <col min="4870" max="4870" width="8.375" style="120" customWidth="1"/>
    <col min="4871" max="4871" width="0.625" style="120" customWidth="1"/>
    <col min="4872" max="5119" width="9" style="120"/>
    <col min="5120" max="5120" width="4.75" style="120" customWidth="1"/>
    <col min="5121" max="5121" width="3.25" style="120" customWidth="1"/>
    <col min="5122" max="5122" width="2.75" style="120" customWidth="1"/>
    <col min="5123" max="5125" width="8.75" style="120" customWidth="1"/>
    <col min="5126" max="5126" width="8.375" style="120" customWidth="1"/>
    <col min="5127" max="5127" width="0.625" style="120" customWidth="1"/>
    <col min="5128" max="5375" width="9" style="120"/>
    <col min="5376" max="5376" width="4.75" style="120" customWidth="1"/>
    <col min="5377" max="5377" width="3.25" style="120" customWidth="1"/>
    <col min="5378" max="5378" width="2.75" style="120" customWidth="1"/>
    <col min="5379" max="5381" width="8.75" style="120" customWidth="1"/>
    <col min="5382" max="5382" width="8.375" style="120" customWidth="1"/>
    <col min="5383" max="5383" width="0.625" style="120" customWidth="1"/>
    <col min="5384" max="5631" width="9" style="120"/>
    <col min="5632" max="5632" width="4.75" style="120" customWidth="1"/>
    <col min="5633" max="5633" width="3.25" style="120" customWidth="1"/>
    <col min="5634" max="5634" width="2.75" style="120" customWidth="1"/>
    <col min="5635" max="5637" width="8.75" style="120" customWidth="1"/>
    <col min="5638" max="5638" width="8.375" style="120" customWidth="1"/>
    <col min="5639" max="5639" width="0.625" style="120" customWidth="1"/>
    <col min="5640" max="5887" width="9" style="120"/>
    <col min="5888" max="5888" width="4.75" style="120" customWidth="1"/>
    <col min="5889" max="5889" width="3.25" style="120" customWidth="1"/>
    <col min="5890" max="5890" width="2.75" style="120" customWidth="1"/>
    <col min="5891" max="5893" width="8.75" style="120" customWidth="1"/>
    <col min="5894" max="5894" width="8.375" style="120" customWidth="1"/>
    <col min="5895" max="5895" width="0.625" style="120" customWidth="1"/>
    <col min="5896" max="6143" width="9" style="120"/>
    <col min="6144" max="6144" width="4.75" style="120" customWidth="1"/>
    <col min="6145" max="6145" width="3.25" style="120" customWidth="1"/>
    <col min="6146" max="6146" width="2.75" style="120" customWidth="1"/>
    <col min="6147" max="6149" width="8.75" style="120" customWidth="1"/>
    <col min="6150" max="6150" width="8.375" style="120" customWidth="1"/>
    <col min="6151" max="6151" width="0.625" style="120" customWidth="1"/>
    <col min="6152" max="6399" width="9" style="120"/>
    <col min="6400" max="6400" width="4.75" style="120" customWidth="1"/>
    <col min="6401" max="6401" width="3.25" style="120" customWidth="1"/>
    <col min="6402" max="6402" width="2.75" style="120" customWidth="1"/>
    <col min="6403" max="6405" width="8.75" style="120" customWidth="1"/>
    <col min="6406" max="6406" width="8.375" style="120" customWidth="1"/>
    <col min="6407" max="6407" width="0.625" style="120" customWidth="1"/>
    <col min="6408" max="6655" width="9" style="120"/>
    <col min="6656" max="6656" width="4.75" style="120" customWidth="1"/>
    <col min="6657" max="6657" width="3.25" style="120" customWidth="1"/>
    <col min="6658" max="6658" width="2.75" style="120" customWidth="1"/>
    <col min="6659" max="6661" width="8.75" style="120" customWidth="1"/>
    <col min="6662" max="6662" width="8.375" style="120" customWidth="1"/>
    <col min="6663" max="6663" width="0.625" style="120" customWidth="1"/>
    <col min="6664" max="6911" width="9" style="120"/>
    <col min="6912" max="6912" width="4.75" style="120" customWidth="1"/>
    <col min="6913" max="6913" width="3.25" style="120" customWidth="1"/>
    <col min="6914" max="6914" width="2.75" style="120" customWidth="1"/>
    <col min="6915" max="6917" width="8.75" style="120" customWidth="1"/>
    <col min="6918" max="6918" width="8.375" style="120" customWidth="1"/>
    <col min="6919" max="6919" width="0.625" style="120" customWidth="1"/>
    <col min="6920" max="7167" width="9" style="120"/>
    <col min="7168" max="7168" width="4.75" style="120" customWidth="1"/>
    <col min="7169" max="7169" width="3.25" style="120" customWidth="1"/>
    <col min="7170" max="7170" width="2.75" style="120" customWidth="1"/>
    <col min="7171" max="7173" width="8.75" style="120" customWidth="1"/>
    <col min="7174" max="7174" width="8.375" style="120" customWidth="1"/>
    <col min="7175" max="7175" width="0.625" style="120" customWidth="1"/>
    <col min="7176" max="7423" width="9" style="120"/>
    <col min="7424" max="7424" width="4.75" style="120" customWidth="1"/>
    <col min="7425" max="7425" width="3.25" style="120" customWidth="1"/>
    <col min="7426" max="7426" width="2.75" style="120" customWidth="1"/>
    <col min="7427" max="7429" width="8.75" style="120" customWidth="1"/>
    <col min="7430" max="7430" width="8.375" style="120" customWidth="1"/>
    <col min="7431" max="7431" width="0.625" style="120" customWidth="1"/>
    <col min="7432" max="7679" width="9" style="120"/>
    <col min="7680" max="7680" width="4.75" style="120" customWidth="1"/>
    <col min="7681" max="7681" width="3.25" style="120" customWidth="1"/>
    <col min="7682" max="7682" width="2.75" style="120" customWidth="1"/>
    <col min="7683" max="7685" width="8.75" style="120" customWidth="1"/>
    <col min="7686" max="7686" width="8.375" style="120" customWidth="1"/>
    <col min="7687" max="7687" width="0.625" style="120" customWidth="1"/>
    <col min="7688" max="7935" width="9" style="120"/>
    <col min="7936" max="7936" width="4.75" style="120" customWidth="1"/>
    <col min="7937" max="7937" width="3.25" style="120" customWidth="1"/>
    <col min="7938" max="7938" width="2.75" style="120" customWidth="1"/>
    <col min="7939" max="7941" width="8.75" style="120" customWidth="1"/>
    <col min="7942" max="7942" width="8.375" style="120" customWidth="1"/>
    <col min="7943" max="7943" width="0.625" style="120" customWidth="1"/>
    <col min="7944" max="8191" width="9" style="120"/>
    <col min="8192" max="8192" width="4.75" style="120" customWidth="1"/>
    <col min="8193" max="8193" width="3.25" style="120" customWidth="1"/>
    <col min="8194" max="8194" width="2.75" style="120" customWidth="1"/>
    <col min="8195" max="8197" width="8.75" style="120" customWidth="1"/>
    <col min="8198" max="8198" width="8.375" style="120" customWidth="1"/>
    <col min="8199" max="8199" width="0.625" style="120" customWidth="1"/>
    <col min="8200" max="8447" width="9" style="120"/>
    <col min="8448" max="8448" width="4.75" style="120" customWidth="1"/>
    <col min="8449" max="8449" width="3.25" style="120" customWidth="1"/>
    <col min="8450" max="8450" width="2.75" style="120" customWidth="1"/>
    <col min="8451" max="8453" width="8.75" style="120" customWidth="1"/>
    <col min="8454" max="8454" width="8.375" style="120" customWidth="1"/>
    <col min="8455" max="8455" width="0.625" style="120" customWidth="1"/>
    <col min="8456" max="8703" width="9" style="120"/>
    <col min="8704" max="8704" width="4.75" style="120" customWidth="1"/>
    <col min="8705" max="8705" width="3.25" style="120" customWidth="1"/>
    <col min="8706" max="8706" width="2.75" style="120" customWidth="1"/>
    <col min="8707" max="8709" width="8.75" style="120" customWidth="1"/>
    <col min="8710" max="8710" width="8.375" style="120" customWidth="1"/>
    <col min="8711" max="8711" width="0.625" style="120" customWidth="1"/>
    <col min="8712" max="8959" width="9" style="120"/>
    <col min="8960" max="8960" width="4.75" style="120" customWidth="1"/>
    <col min="8961" max="8961" width="3.25" style="120" customWidth="1"/>
    <col min="8962" max="8962" width="2.75" style="120" customWidth="1"/>
    <col min="8963" max="8965" width="8.75" style="120" customWidth="1"/>
    <col min="8966" max="8966" width="8.375" style="120" customWidth="1"/>
    <col min="8967" max="8967" width="0.625" style="120" customWidth="1"/>
    <col min="8968" max="9215" width="9" style="120"/>
    <col min="9216" max="9216" width="4.75" style="120" customWidth="1"/>
    <col min="9217" max="9217" width="3.25" style="120" customWidth="1"/>
    <col min="9218" max="9218" width="2.75" style="120" customWidth="1"/>
    <col min="9219" max="9221" width="8.75" style="120" customWidth="1"/>
    <col min="9222" max="9222" width="8.375" style="120" customWidth="1"/>
    <col min="9223" max="9223" width="0.625" style="120" customWidth="1"/>
    <col min="9224" max="9471" width="9" style="120"/>
    <col min="9472" max="9472" width="4.75" style="120" customWidth="1"/>
    <col min="9473" max="9473" width="3.25" style="120" customWidth="1"/>
    <col min="9474" max="9474" width="2.75" style="120" customWidth="1"/>
    <col min="9475" max="9477" width="8.75" style="120" customWidth="1"/>
    <col min="9478" max="9478" width="8.375" style="120" customWidth="1"/>
    <col min="9479" max="9479" width="0.625" style="120" customWidth="1"/>
    <col min="9480" max="9727" width="9" style="120"/>
    <col min="9728" max="9728" width="4.75" style="120" customWidth="1"/>
    <col min="9729" max="9729" width="3.25" style="120" customWidth="1"/>
    <col min="9730" max="9730" width="2.75" style="120" customWidth="1"/>
    <col min="9731" max="9733" width="8.75" style="120" customWidth="1"/>
    <col min="9734" max="9734" width="8.375" style="120" customWidth="1"/>
    <col min="9735" max="9735" width="0.625" style="120" customWidth="1"/>
    <col min="9736" max="9983" width="9" style="120"/>
    <col min="9984" max="9984" width="4.75" style="120" customWidth="1"/>
    <col min="9985" max="9985" width="3.25" style="120" customWidth="1"/>
    <col min="9986" max="9986" width="2.75" style="120" customWidth="1"/>
    <col min="9987" max="9989" width="8.75" style="120" customWidth="1"/>
    <col min="9990" max="9990" width="8.375" style="120" customWidth="1"/>
    <col min="9991" max="9991" width="0.625" style="120" customWidth="1"/>
    <col min="9992" max="10239" width="9" style="120"/>
    <col min="10240" max="10240" width="4.75" style="120" customWidth="1"/>
    <col min="10241" max="10241" width="3.25" style="120" customWidth="1"/>
    <col min="10242" max="10242" width="2.75" style="120" customWidth="1"/>
    <col min="10243" max="10245" width="8.75" style="120" customWidth="1"/>
    <col min="10246" max="10246" width="8.375" style="120" customWidth="1"/>
    <col min="10247" max="10247" width="0.625" style="120" customWidth="1"/>
    <col min="10248" max="10495" width="9" style="120"/>
    <col min="10496" max="10496" width="4.75" style="120" customWidth="1"/>
    <col min="10497" max="10497" width="3.25" style="120" customWidth="1"/>
    <col min="10498" max="10498" width="2.75" style="120" customWidth="1"/>
    <col min="10499" max="10501" width="8.75" style="120" customWidth="1"/>
    <col min="10502" max="10502" width="8.375" style="120" customWidth="1"/>
    <col min="10503" max="10503" width="0.625" style="120" customWidth="1"/>
    <col min="10504" max="10751" width="9" style="120"/>
    <col min="10752" max="10752" width="4.75" style="120" customWidth="1"/>
    <col min="10753" max="10753" width="3.25" style="120" customWidth="1"/>
    <col min="10754" max="10754" width="2.75" style="120" customWidth="1"/>
    <col min="10755" max="10757" width="8.75" style="120" customWidth="1"/>
    <col min="10758" max="10758" width="8.375" style="120" customWidth="1"/>
    <col min="10759" max="10759" width="0.625" style="120" customWidth="1"/>
    <col min="10760" max="11007" width="9" style="120"/>
    <col min="11008" max="11008" width="4.75" style="120" customWidth="1"/>
    <col min="11009" max="11009" width="3.25" style="120" customWidth="1"/>
    <col min="11010" max="11010" width="2.75" style="120" customWidth="1"/>
    <col min="11011" max="11013" width="8.75" style="120" customWidth="1"/>
    <col min="11014" max="11014" width="8.375" style="120" customWidth="1"/>
    <col min="11015" max="11015" width="0.625" style="120" customWidth="1"/>
    <col min="11016" max="11263" width="9" style="120"/>
    <col min="11264" max="11264" width="4.75" style="120" customWidth="1"/>
    <col min="11265" max="11265" width="3.25" style="120" customWidth="1"/>
    <col min="11266" max="11266" width="2.75" style="120" customWidth="1"/>
    <col min="11267" max="11269" width="8.75" style="120" customWidth="1"/>
    <col min="11270" max="11270" width="8.375" style="120" customWidth="1"/>
    <col min="11271" max="11271" width="0.625" style="120" customWidth="1"/>
    <col min="11272" max="11519" width="9" style="120"/>
    <col min="11520" max="11520" width="4.75" style="120" customWidth="1"/>
    <col min="11521" max="11521" width="3.25" style="120" customWidth="1"/>
    <col min="11522" max="11522" width="2.75" style="120" customWidth="1"/>
    <col min="11523" max="11525" width="8.75" style="120" customWidth="1"/>
    <col min="11526" max="11526" width="8.375" style="120" customWidth="1"/>
    <col min="11527" max="11527" width="0.625" style="120" customWidth="1"/>
    <col min="11528" max="11775" width="9" style="120"/>
    <col min="11776" max="11776" width="4.75" style="120" customWidth="1"/>
    <col min="11777" max="11777" width="3.25" style="120" customWidth="1"/>
    <col min="11778" max="11778" width="2.75" style="120" customWidth="1"/>
    <col min="11779" max="11781" width="8.75" style="120" customWidth="1"/>
    <col min="11782" max="11782" width="8.375" style="120" customWidth="1"/>
    <col min="11783" max="11783" width="0.625" style="120" customWidth="1"/>
    <col min="11784" max="12031" width="9" style="120"/>
    <col min="12032" max="12032" width="4.75" style="120" customWidth="1"/>
    <col min="12033" max="12033" width="3.25" style="120" customWidth="1"/>
    <col min="12034" max="12034" width="2.75" style="120" customWidth="1"/>
    <col min="12035" max="12037" width="8.75" style="120" customWidth="1"/>
    <col min="12038" max="12038" width="8.375" style="120" customWidth="1"/>
    <col min="12039" max="12039" width="0.625" style="120" customWidth="1"/>
    <col min="12040" max="12287" width="9" style="120"/>
    <col min="12288" max="12288" width="4.75" style="120" customWidth="1"/>
    <col min="12289" max="12289" width="3.25" style="120" customWidth="1"/>
    <col min="12290" max="12290" width="2.75" style="120" customWidth="1"/>
    <col min="12291" max="12293" width="8.75" style="120" customWidth="1"/>
    <col min="12294" max="12294" width="8.375" style="120" customWidth="1"/>
    <col min="12295" max="12295" width="0.625" style="120" customWidth="1"/>
    <col min="12296" max="12543" width="9" style="120"/>
    <col min="12544" max="12544" width="4.75" style="120" customWidth="1"/>
    <col min="12545" max="12545" width="3.25" style="120" customWidth="1"/>
    <col min="12546" max="12546" width="2.75" style="120" customWidth="1"/>
    <col min="12547" max="12549" width="8.75" style="120" customWidth="1"/>
    <col min="12550" max="12550" width="8.375" style="120" customWidth="1"/>
    <col min="12551" max="12551" width="0.625" style="120" customWidth="1"/>
    <col min="12552" max="12799" width="9" style="120"/>
    <col min="12800" max="12800" width="4.75" style="120" customWidth="1"/>
    <col min="12801" max="12801" width="3.25" style="120" customWidth="1"/>
    <col min="12802" max="12802" width="2.75" style="120" customWidth="1"/>
    <col min="12803" max="12805" width="8.75" style="120" customWidth="1"/>
    <col min="12806" max="12806" width="8.375" style="120" customWidth="1"/>
    <col min="12807" max="12807" width="0.625" style="120" customWidth="1"/>
    <col min="12808" max="13055" width="9" style="120"/>
    <col min="13056" max="13056" width="4.75" style="120" customWidth="1"/>
    <col min="13057" max="13057" width="3.25" style="120" customWidth="1"/>
    <col min="13058" max="13058" width="2.75" style="120" customWidth="1"/>
    <col min="13059" max="13061" width="8.75" style="120" customWidth="1"/>
    <col min="13062" max="13062" width="8.375" style="120" customWidth="1"/>
    <col min="13063" max="13063" width="0.625" style="120" customWidth="1"/>
    <col min="13064" max="13311" width="9" style="120"/>
    <col min="13312" max="13312" width="4.75" style="120" customWidth="1"/>
    <col min="13313" max="13313" width="3.25" style="120" customWidth="1"/>
    <col min="13314" max="13314" width="2.75" style="120" customWidth="1"/>
    <col min="13315" max="13317" width="8.75" style="120" customWidth="1"/>
    <col min="13318" max="13318" width="8.375" style="120" customWidth="1"/>
    <col min="13319" max="13319" width="0.625" style="120" customWidth="1"/>
    <col min="13320" max="13567" width="9" style="120"/>
    <col min="13568" max="13568" width="4.75" style="120" customWidth="1"/>
    <col min="13569" max="13569" width="3.25" style="120" customWidth="1"/>
    <col min="13570" max="13570" width="2.75" style="120" customWidth="1"/>
    <col min="13571" max="13573" width="8.75" style="120" customWidth="1"/>
    <col min="13574" max="13574" width="8.375" style="120" customWidth="1"/>
    <col min="13575" max="13575" width="0.625" style="120" customWidth="1"/>
    <col min="13576" max="13823" width="9" style="120"/>
    <col min="13824" max="13824" width="4.75" style="120" customWidth="1"/>
    <col min="13825" max="13825" width="3.25" style="120" customWidth="1"/>
    <col min="13826" max="13826" width="2.75" style="120" customWidth="1"/>
    <col min="13827" max="13829" width="8.75" style="120" customWidth="1"/>
    <col min="13830" max="13830" width="8.375" style="120" customWidth="1"/>
    <col min="13831" max="13831" width="0.625" style="120" customWidth="1"/>
    <col min="13832" max="14079" width="9" style="120"/>
    <col min="14080" max="14080" width="4.75" style="120" customWidth="1"/>
    <col min="14081" max="14081" width="3.25" style="120" customWidth="1"/>
    <col min="14082" max="14082" width="2.75" style="120" customWidth="1"/>
    <col min="14083" max="14085" width="8.75" style="120" customWidth="1"/>
    <col min="14086" max="14086" width="8.375" style="120" customWidth="1"/>
    <col min="14087" max="14087" width="0.625" style="120" customWidth="1"/>
    <col min="14088" max="14335" width="9" style="120"/>
    <col min="14336" max="14336" width="4.75" style="120" customWidth="1"/>
    <col min="14337" max="14337" width="3.25" style="120" customWidth="1"/>
    <col min="14338" max="14338" width="2.75" style="120" customWidth="1"/>
    <col min="14339" max="14341" width="8.75" style="120" customWidth="1"/>
    <col min="14342" max="14342" width="8.375" style="120" customWidth="1"/>
    <col min="14343" max="14343" width="0.625" style="120" customWidth="1"/>
    <col min="14344" max="14591" width="9" style="120"/>
    <col min="14592" max="14592" width="4.75" style="120" customWidth="1"/>
    <col min="14593" max="14593" width="3.25" style="120" customWidth="1"/>
    <col min="14594" max="14594" width="2.75" style="120" customWidth="1"/>
    <col min="14595" max="14597" width="8.75" style="120" customWidth="1"/>
    <col min="14598" max="14598" width="8.375" style="120" customWidth="1"/>
    <col min="14599" max="14599" width="0.625" style="120" customWidth="1"/>
    <col min="14600" max="14847" width="9" style="120"/>
    <col min="14848" max="14848" width="4.75" style="120" customWidth="1"/>
    <col min="14849" max="14849" width="3.25" style="120" customWidth="1"/>
    <col min="14850" max="14850" width="2.75" style="120" customWidth="1"/>
    <col min="14851" max="14853" width="8.75" style="120" customWidth="1"/>
    <col min="14854" max="14854" width="8.375" style="120" customWidth="1"/>
    <col min="14855" max="14855" width="0.625" style="120" customWidth="1"/>
    <col min="14856" max="15103" width="9" style="120"/>
    <col min="15104" max="15104" width="4.75" style="120" customWidth="1"/>
    <col min="15105" max="15105" width="3.25" style="120" customWidth="1"/>
    <col min="15106" max="15106" width="2.75" style="120" customWidth="1"/>
    <col min="15107" max="15109" width="8.75" style="120" customWidth="1"/>
    <col min="15110" max="15110" width="8.375" style="120" customWidth="1"/>
    <col min="15111" max="15111" width="0.625" style="120" customWidth="1"/>
    <col min="15112" max="15359" width="9" style="120"/>
    <col min="15360" max="15360" width="4.75" style="120" customWidth="1"/>
    <col min="15361" max="15361" width="3.25" style="120" customWidth="1"/>
    <col min="15362" max="15362" width="2.75" style="120" customWidth="1"/>
    <col min="15363" max="15365" width="8.75" style="120" customWidth="1"/>
    <col min="15366" max="15366" width="8.375" style="120" customWidth="1"/>
    <col min="15367" max="15367" width="0.625" style="120" customWidth="1"/>
    <col min="15368" max="15615" width="9" style="120"/>
    <col min="15616" max="15616" width="4.75" style="120" customWidth="1"/>
    <col min="15617" max="15617" width="3.25" style="120" customWidth="1"/>
    <col min="15618" max="15618" width="2.75" style="120" customWidth="1"/>
    <col min="15619" max="15621" width="8.75" style="120" customWidth="1"/>
    <col min="15622" max="15622" width="8.375" style="120" customWidth="1"/>
    <col min="15623" max="15623" width="0.625" style="120" customWidth="1"/>
    <col min="15624" max="15871" width="9" style="120"/>
    <col min="15872" max="15872" width="4.75" style="120" customWidth="1"/>
    <col min="15873" max="15873" width="3.25" style="120" customWidth="1"/>
    <col min="15874" max="15874" width="2.75" style="120" customWidth="1"/>
    <col min="15875" max="15877" width="8.75" style="120" customWidth="1"/>
    <col min="15878" max="15878" width="8.375" style="120" customWidth="1"/>
    <col min="15879" max="15879" width="0.625" style="120" customWidth="1"/>
    <col min="15880" max="16127" width="9" style="120"/>
    <col min="16128" max="16128" width="4.75" style="120" customWidth="1"/>
    <col min="16129" max="16129" width="3.25" style="120" customWidth="1"/>
    <col min="16130" max="16130" width="2.75" style="120" customWidth="1"/>
    <col min="16131" max="16133" width="8.75" style="120" customWidth="1"/>
    <col min="16134" max="16134" width="8.375" style="120" customWidth="1"/>
    <col min="16135" max="16135" width="0.625" style="120" customWidth="1"/>
    <col min="16136" max="16384" width="9" style="120"/>
  </cols>
  <sheetData>
    <row r="1" spans="1:8" ht="21" customHeight="1" thickBot="1">
      <c r="A1" s="14" t="s">
        <v>125</v>
      </c>
      <c r="B1" s="117"/>
      <c r="C1" s="117"/>
      <c r="D1" s="119"/>
      <c r="E1" s="118"/>
      <c r="F1" s="119"/>
      <c r="G1" s="118"/>
    </row>
    <row r="2" spans="1:8" ht="16.5" customHeight="1">
      <c r="A2" s="331" t="s">
        <v>111</v>
      </c>
      <c r="B2" s="332"/>
      <c r="C2" s="333"/>
      <c r="D2" s="158" t="s">
        <v>126</v>
      </c>
      <c r="E2" s="159"/>
      <c r="F2" s="158" t="s">
        <v>127</v>
      </c>
      <c r="G2" s="159"/>
      <c r="H2" s="127"/>
    </row>
    <row r="3" spans="1:8" ht="16.5" customHeight="1">
      <c r="A3" s="334"/>
      <c r="B3" s="334"/>
      <c r="C3" s="335"/>
      <c r="D3" s="160" t="s">
        <v>128</v>
      </c>
      <c r="E3" s="161" t="s">
        <v>129</v>
      </c>
      <c r="F3" s="160" t="s">
        <v>128</v>
      </c>
      <c r="G3" s="161" t="s">
        <v>129</v>
      </c>
      <c r="H3" s="127"/>
    </row>
    <row r="4" spans="1:8" ht="17.25" customHeight="1">
      <c r="A4" s="81" t="s">
        <v>90</v>
      </c>
      <c r="B4" s="82">
        <v>35</v>
      </c>
      <c r="C4" s="83" t="s">
        <v>2</v>
      </c>
      <c r="D4" s="162">
        <v>590</v>
      </c>
      <c r="E4" s="163">
        <v>21</v>
      </c>
      <c r="F4" s="162">
        <v>300</v>
      </c>
      <c r="G4" s="164">
        <v>10.7</v>
      </c>
      <c r="H4" s="127"/>
    </row>
    <row r="5" spans="1:8" ht="14.25">
      <c r="A5" s="73"/>
      <c r="B5" s="82">
        <v>40</v>
      </c>
      <c r="C5" s="73"/>
      <c r="D5" s="165">
        <v>561</v>
      </c>
      <c r="E5" s="166">
        <v>13.7</v>
      </c>
      <c r="F5" s="165">
        <v>364</v>
      </c>
      <c r="G5" s="167">
        <v>8.9</v>
      </c>
      <c r="H5" s="127"/>
    </row>
    <row r="6" spans="1:8" ht="14.25">
      <c r="A6" s="73"/>
      <c r="B6" s="82">
        <v>45</v>
      </c>
      <c r="C6" s="73"/>
      <c r="D6" s="165">
        <v>448</v>
      </c>
      <c r="E6" s="166">
        <v>11</v>
      </c>
      <c r="F6" s="165">
        <v>290</v>
      </c>
      <c r="G6" s="167">
        <v>7.1</v>
      </c>
      <c r="H6" s="127"/>
    </row>
    <row r="7" spans="1:8" ht="14.25">
      <c r="A7" s="73"/>
      <c r="B7" s="82">
        <v>50</v>
      </c>
      <c r="C7" s="73"/>
      <c r="D7" s="165">
        <v>310</v>
      </c>
      <c r="E7" s="166">
        <v>8.6999999999999993</v>
      </c>
      <c r="F7" s="165">
        <v>213</v>
      </c>
      <c r="G7" s="167">
        <v>6</v>
      </c>
      <c r="H7" s="127"/>
    </row>
    <row r="8" spans="1:8" ht="14.25">
      <c r="A8" s="73"/>
      <c r="B8" s="82">
        <v>55</v>
      </c>
      <c r="C8" s="73"/>
      <c r="D8" s="165">
        <v>211</v>
      </c>
      <c r="E8" s="166">
        <v>7.5</v>
      </c>
      <c r="F8" s="165">
        <v>138</v>
      </c>
      <c r="G8" s="167">
        <v>4.9000000000000004</v>
      </c>
      <c r="H8" s="127"/>
    </row>
    <row r="9" spans="1:8" ht="14.25">
      <c r="A9" s="73"/>
      <c r="B9" s="82">
        <v>60</v>
      </c>
      <c r="C9" s="73"/>
      <c r="D9" s="165">
        <v>137</v>
      </c>
      <c r="E9" s="166">
        <v>5.3</v>
      </c>
      <c r="F9" s="165">
        <v>86</v>
      </c>
      <c r="G9" s="167">
        <v>3.3</v>
      </c>
      <c r="H9" s="127"/>
    </row>
    <row r="10" spans="1:8" ht="14.25">
      <c r="A10" s="81" t="s">
        <v>91</v>
      </c>
      <c r="B10" s="82">
        <v>2</v>
      </c>
      <c r="C10" s="83" t="s">
        <v>2</v>
      </c>
      <c r="D10" s="165">
        <v>95</v>
      </c>
      <c r="E10" s="166">
        <v>4.2</v>
      </c>
      <c r="F10" s="165">
        <v>52</v>
      </c>
      <c r="G10" s="167">
        <v>2.2999999999999998</v>
      </c>
      <c r="H10" s="127"/>
    </row>
    <row r="11" spans="1:8" ht="14.25">
      <c r="A11" s="73"/>
      <c r="B11" s="82">
        <v>7</v>
      </c>
      <c r="C11" s="73"/>
      <c r="D11" s="165">
        <v>82</v>
      </c>
      <c r="E11" s="166">
        <v>3.9</v>
      </c>
      <c r="F11" s="165">
        <v>43</v>
      </c>
      <c r="G11" s="167">
        <v>2</v>
      </c>
      <c r="H11" s="127"/>
    </row>
    <row r="12" spans="1:8" s="144" customFormat="1" ht="14.25">
      <c r="A12" s="73"/>
      <c r="B12" s="82">
        <v>12</v>
      </c>
      <c r="C12" s="90"/>
      <c r="D12" s="165">
        <v>70</v>
      </c>
      <c r="E12" s="166">
        <v>3.371868978805395</v>
      </c>
      <c r="F12" s="165">
        <v>40</v>
      </c>
      <c r="G12" s="167">
        <v>1.9267822736030829</v>
      </c>
      <c r="H12" s="139"/>
    </row>
    <row r="13" spans="1:8" s="117" customFormat="1" ht="14.25">
      <c r="A13" s="73"/>
      <c r="B13" s="82">
        <v>17</v>
      </c>
      <c r="C13" s="90"/>
      <c r="D13" s="165">
        <v>53</v>
      </c>
      <c r="E13" s="166">
        <v>2.7825904341891112</v>
      </c>
      <c r="F13" s="165">
        <v>24</v>
      </c>
      <c r="G13" s="167">
        <v>1.2600409513309181</v>
      </c>
      <c r="H13" s="168"/>
    </row>
    <row r="14" spans="1:8" s="117" customFormat="1" ht="14.25">
      <c r="A14" s="73"/>
      <c r="B14" s="82">
        <v>22</v>
      </c>
      <c r="C14" s="90"/>
      <c r="D14" s="165">
        <v>34</v>
      </c>
      <c r="E14" s="167">
        <v>1.7</v>
      </c>
      <c r="F14" s="165">
        <v>20</v>
      </c>
      <c r="G14" s="167">
        <v>1</v>
      </c>
      <c r="H14" s="168"/>
    </row>
    <row r="15" spans="1:8" s="117" customFormat="1" ht="14.25">
      <c r="A15" s="73"/>
      <c r="B15" s="82">
        <v>27</v>
      </c>
      <c r="C15" s="90"/>
      <c r="D15" s="165">
        <v>36</v>
      </c>
      <c r="E15" s="167">
        <v>1.8</v>
      </c>
      <c r="F15" s="165">
        <v>17</v>
      </c>
      <c r="G15" s="167">
        <v>0.9</v>
      </c>
      <c r="H15" s="168"/>
    </row>
    <row r="16" spans="1:8" s="117" customFormat="1" ht="14.25">
      <c r="A16" s="73"/>
      <c r="B16" s="82">
        <v>28</v>
      </c>
      <c r="C16" s="90"/>
      <c r="D16" s="165">
        <v>35</v>
      </c>
      <c r="E16" s="167">
        <v>1.8</v>
      </c>
      <c r="F16" s="165">
        <v>20</v>
      </c>
      <c r="G16" s="167">
        <v>1</v>
      </c>
      <c r="H16" s="168"/>
    </row>
    <row r="17" spans="1:8" s="117" customFormat="1" ht="14.25">
      <c r="A17" s="73"/>
      <c r="B17" s="82">
        <v>29</v>
      </c>
      <c r="C17" s="90"/>
      <c r="D17" s="165">
        <v>33</v>
      </c>
      <c r="E17" s="167">
        <v>1.7</v>
      </c>
      <c r="F17" s="165">
        <v>13</v>
      </c>
      <c r="G17" s="167">
        <v>0.7</v>
      </c>
      <c r="H17" s="168"/>
    </row>
    <row r="18" spans="1:8" s="117" customFormat="1" ht="14.25">
      <c r="A18" s="73"/>
      <c r="B18" s="82">
        <v>30</v>
      </c>
      <c r="C18" s="90"/>
      <c r="D18" s="165">
        <v>24</v>
      </c>
      <c r="E18" s="167">
        <v>1.3</v>
      </c>
      <c r="F18" s="165">
        <v>11</v>
      </c>
      <c r="G18" s="167">
        <v>0.6</v>
      </c>
      <c r="H18" s="168"/>
    </row>
    <row r="19" spans="1:8" s="117" customFormat="1" ht="15" thickBot="1">
      <c r="A19" s="114" t="s">
        <v>219</v>
      </c>
      <c r="B19" s="270" t="s">
        <v>161</v>
      </c>
      <c r="C19" s="271" t="s">
        <v>2</v>
      </c>
      <c r="D19" s="272">
        <v>38</v>
      </c>
      <c r="E19" s="273">
        <v>2.1</v>
      </c>
      <c r="F19" s="272">
        <v>16</v>
      </c>
      <c r="G19" s="273">
        <v>0.9</v>
      </c>
      <c r="H19" s="168"/>
    </row>
  </sheetData>
  <mergeCells count="1">
    <mergeCell ref="A2:C3"/>
  </mergeCells>
  <phoneticPr fontId="2"/>
  <pageMargins left="1.0629921259842521" right="0.78740157480314965" top="0.42" bottom="0.98425196850393704" header="0.39370078740157483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7"/>
  <sheetViews>
    <sheetView showGridLines="0" zoomScaleNormal="100" workbookViewId="0">
      <selection sqref="A1:F17"/>
    </sheetView>
  </sheetViews>
  <sheetFormatPr defaultRowHeight="12"/>
  <cols>
    <col min="1" max="1" width="4.75" style="120" customWidth="1"/>
    <col min="2" max="2" width="3.25" style="120" customWidth="1"/>
    <col min="3" max="3" width="2.75" style="120" customWidth="1"/>
    <col min="4" max="4" width="9.625" style="157" customWidth="1"/>
    <col min="5" max="5" width="9.25" style="156" customWidth="1"/>
    <col min="6" max="6" width="4.5" style="120" customWidth="1"/>
    <col min="7" max="255" width="9" style="120"/>
    <col min="256" max="256" width="4.75" style="120" customWidth="1"/>
    <col min="257" max="257" width="3.25" style="120" customWidth="1"/>
    <col min="258" max="258" width="2.75" style="120" customWidth="1"/>
    <col min="259" max="259" width="9.625" style="120" customWidth="1"/>
    <col min="260" max="260" width="9.25" style="120" customWidth="1"/>
    <col min="261" max="261" width="1.75" style="120" customWidth="1"/>
    <col min="262" max="262" width="4.5" style="120" customWidth="1"/>
    <col min="263" max="511" width="9" style="120"/>
    <col min="512" max="512" width="4.75" style="120" customWidth="1"/>
    <col min="513" max="513" width="3.25" style="120" customWidth="1"/>
    <col min="514" max="514" width="2.75" style="120" customWidth="1"/>
    <col min="515" max="515" width="9.625" style="120" customWidth="1"/>
    <col min="516" max="516" width="9.25" style="120" customWidth="1"/>
    <col min="517" max="517" width="1.75" style="120" customWidth="1"/>
    <col min="518" max="518" width="4.5" style="120" customWidth="1"/>
    <col min="519" max="767" width="9" style="120"/>
    <col min="768" max="768" width="4.75" style="120" customWidth="1"/>
    <col min="769" max="769" width="3.25" style="120" customWidth="1"/>
    <col min="770" max="770" width="2.75" style="120" customWidth="1"/>
    <col min="771" max="771" width="9.625" style="120" customWidth="1"/>
    <col min="772" max="772" width="9.25" style="120" customWidth="1"/>
    <col min="773" max="773" width="1.75" style="120" customWidth="1"/>
    <col min="774" max="774" width="4.5" style="120" customWidth="1"/>
    <col min="775" max="1023" width="9" style="120"/>
    <col min="1024" max="1024" width="4.75" style="120" customWidth="1"/>
    <col min="1025" max="1025" width="3.25" style="120" customWidth="1"/>
    <col min="1026" max="1026" width="2.75" style="120" customWidth="1"/>
    <col min="1027" max="1027" width="9.625" style="120" customWidth="1"/>
    <col min="1028" max="1028" width="9.25" style="120" customWidth="1"/>
    <col min="1029" max="1029" width="1.75" style="120" customWidth="1"/>
    <col min="1030" max="1030" width="4.5" style="120" customWidth="1"/>
    <col min="1031" max="1279" width="9" style="120"/>
    <col min="1280" max="1280" width="4.75" style="120" customWidth="1"/>
    <col min="1281" max="1281" width="3.25" style="120" customWidth="1"/>
    <col min="1282" max="1282" width="2.75" style="120" customWidth="1"/>
    <col min="1283" max="1283" width="9.625" style="120" customWidth="1"/>
    <col min="1284" max="1284" width="9.25" style="120" customWidth="1"/>
    <col min="1285" max="1285" width="1.75" style="120" customWidth="1"/>
    <col min="1286" max="1286" width="4.5" style="120" customWidth="1"/>
    <col min="1287" max="1535" width="9" style="120"/>
    <col min="1536" max="1536" width="4.75" style="120" customWidth="1"/>
    <col min="1537" max="1537" width="3.25" style="120" customWidth="1"/>
    <col min="1538" max="1538" width="2.75" style="120" customWidth="1"/>
    <col min="1539" max="1539" width="9.625" style="120" customWidth="1"/>
    <col min="1540" max="1540" width="9.25" style="120" customWidth="1"/>
    <col min="1541" max="1541" width="1.75" style="120" customWidth="1"/>
    <col min="1542" max="1542" width="4.5" style="120" customWidth="1"/>
    <col min="1543" max="1791" width="9" style="120"/>
    <col min="1792" max="1792" width="4.75" style="120" customWidth="1"/>
    <col min="1793" max="1793" width="3.25" style="120" customWidth="1"/>
    <col min="1794" max="1794" width="2.75" style="120" customWidth="1"/>
    <col min="1795" max="1795" width="9.625" style="120" customWidth="1"/>
    <col min="1796" max="1796" width="9.25" style="120" customWidth="1"/>
    <col min="1797" max="1797" width="1.75" style="120" customWidth="1"/>
    <col min="1798" max="1798" width="4.5" style="120" customWidth="1"/>
    <col min="1799" max="2047" width="9" style="120"/>
    <col min="2048" max="2048" width="4.75" style="120" customWidth="1"/>
    <col min="2049" max="2049" width="3.25" style="120" customWidth="1"/>
    <col min="2050" max="2050" width="2.75" style="120" customWidth="1"/>
    <col min="2051" max="2051" width="9.625" style="120" customWidth="1"/>
    <col min="2052" max="2052" width="9.25" style="120" customWidth="1"/>
    <col min="2053" max="2053" width="1.75" style="120" customWidth="1"/>
    <col min="2054" max="2054" width="4.5" style="120" customWidth="1"/>
    <col min="2055" max="2303" width="9" style="120"/>
    <col min="2304" max="2304" width="4.75" style="120" customWidth="1"/>
    <col min="2305" max="2305" width="3.25" style="120" customWidth="1"/>
    <col min="2306" max="2306" width="2.75" style="120" customWidth="1"/>
    <col min="2307" max="2307" width="9.625" style="120" customWidth="1"/>
    <col min="2308" max="2308" width="9.25" style="120" customWidth="1"/>
    <col min="2309" max="2309" width="1.75" style="120" customWidth="1"/>
    <col min="2310" max="2310" width="4.5" style="120" customWidth="1"/>
    <col min="2311" max="2559" width="9" style="120"/>
    <col min="2560" max="2560" width="4.75" style="120" customWidth="1"/>
    <col min="2561" max="2561" width="3.25" style="120" customWidth="1"/>
    <col min="2562" max="2562" width="2.75" style="120" customWidth="1"/>
    <col min="2563" max="2563" width="9.625" style="120" customWidth="1"/>
    <col min="2564" max="2564" width="9.25" style="120" customWidth="1"/>
    <col min="2565" max="2565" width="1.75" style="120" customWidth="1"/>
    <col min="2566" max="2566" width="4.5" style="120" customWidth="1"/>
    <col min="2567" max="2815" width="9" style="120"/>
    <col min="2816" max="2816" width="4.75" style="120" customWidth="1"/>
    <col min="2817" max="2817" width="3.25" style="120" customWidth="1"/>
    <col min="2818" max="2818" width="2.75" style="120" customWidth="1"/>
    <col min="2819" max="2819" width="9.625" style="120" customWidth="1"/>
    <col min="2820" max="2820" width="9.25" style="120" customWidth="1"/>
    <col min="2821" max="2821" width="1.75" style="120" customWidth="1"/>
    <col min="2822" max="2822" width="4.5" style="120" customWidth="1"/>
    <col min="2823" max="3071" width="9" style="120"/>
    <col min="3072" max="3072" width="4.75" style="120" customWidth="1"/>
    <col min="3073" max="3073" width="3.25" style="120" customWidth="1"/>
    <col min="3074" max="3074" width="2.75" style="120" customWidth="1"/>
    <col min="3075" max="3075" width="9.625" style="120" customWidth="1"/>
    <col min="3076" max="3076" width="9.25" style="120" customWidth="1"/>
    <col min="3077" max="3077" width="1.75" style="120" customWidth="1"/>
    <col min="3078" max="3078" width="4.5" style="120" customWidth="1"/>
    <col min="3079" max="3327" width="9" style="120"/>
    <col min="3328" max="3328" width="4.75" style="120" customWidth="1"/>
    <col min="3329" max="3329" width="3.25" style="120" customWidth="1"/>
    <col min="3330" max="3330" width="2.75" style="120" customWidth="1"/>
    <col min="3331" max="3331" width="9.625" style="120" customWidth="1"/>
    <col min="3332" max="3332" width="9.25" style="120" customWidth="1"/>
    <col min="3333" max="3333" width="1.75" style="120" customWidth="1"/>
    <col min="3334" max="3334" width="4.5" style="120" customWidth="1"/>
    <col min="3335" max="3583" width="9" style="120"/>
    <col min="3584" max="3584" width="4.75" style="120" customWidth="1"/>
    <col min="3585" max="3585" width="3.25" style="120" customWidth="1"/>
    <col min="3586" max="3586" width="2.75" style="120" customWidth="1"/>
    <col min="3587" max="3587" width="9.625" style="120" customWidth="1"/>
    <col min="3588" max="3588" width="9.25" style="120" customWidth="1"/>
    <col min="3589" max="3589" width="1.75" style="120" customWidth="1"/>
    <col min="3590" max="3590" width="4.5" style="120" customWidth="1"/>
    <col min="3591" max="3839" width="9" style="120"/>
    <col min="3840" max="3840" width="4.75" style="120" customWidth="1"/>
    <col min="3841" max="3841" width="3.25" style="120" customWidth="1"/>
    <col min="3842" max="3842" width="2.75" style="120" customWidth="1"/>
    <col min="3843" max="3843" width="9.625" style="120" customWidth="1"/>
    <col min="3844" max="3844" width="9.25" style="120" customWidth="1"/>
    <col min="3845" max="3845" width="1.75" style="120" customWidth="1"/>
    <col min="3846" max="3846" width="4.5" style="120" customWidth="1"/>
    <col min="3847" max="4095" width="9" style="120"/>
    <col min="4096" max="4096" width="4.75" style="120" customWidth="1"/>
    <col min="4097" max="4097" width="3.25" style="120" customWidth="1"/>
    <col min="4098" max="4098" width="2.75" style="120" customWidth="1"/>
    <col min="4099" max="4099" width="9.625" style="120" customWidth="1"/>
    <col min="4100" max="4100" width="9.25" style="120" customWidth="1"/>
    <col min="4101" max="4101" width="1.75" style="120" customWidth="1"/>
    <col min="4102" max="4102" width="4.5" style="120" customWidth="1"/>
    <col min="4103" max="4351" width="9" style="120"/>
    <col min="4352" max="4352" width="4.75" style="120" customWidth="1"/>
    <col min="4353" max="4353" width="3.25" style="120" customWidth="1"/>
    <col min="4354" max="4354" width="2.75" style="120" customWidth="1"/>
    <col min="4355" max="4355" width="9.625" style="120" customWidth="1"/>
    <col min="4356" max="4356" width="9.25" style="120" customWidth="1"/>
    <col min="4357" max="4357" width="1.75" style="120" customWidth="1"/>
    <col min="4358" max="4358" width="4.5" style="120" customWidth="1"/>
    <col min="4359" max="4607" width="9" style="120"/>
    <col min="4608" max="4608" width="4.75" style="120" customWidth="1"/>
    <col min="4609" max="4609" width="3.25" style="120" customWidth="1"/>
    <col min="4610" max="4610" width="2.75" style="120" customWidth="1"/>
    <col min="4611" max="4611" width="9.625" style="120" customWidth="1"/>
    <col min="4612" max="4612" width="9.25" style="120" customWidth="1"/>
    <col min="4613" max="4613" width="1.75" style="120" customWidth="1"/>
    <col min="4614" max="4614" width="4.5" style="120" customWidth="1"/>
    <col min="4615" max="4863" width="9" style="120"/>
    <col min="4864" max="4864" width="4.75" style="120" customWidth="1"/>
    <col min="4865" max="4865" width="3.25" style="120" customWidth="1"/>
    <col min="4866" max="4866" width="2.75" style="120" customWidth="1"/>
    <col min="4867" max="4867" width="9.625" style="120" customWidth="1"/>
    <col min="4868" max="4868" width="9.25" style="120" customWidth="1"/>
    <col min="4869" max="4869" width="1.75" style="120" customWidth="1"/>
    <col min="4870" max="4870" width="4.5" style="120" customWidth="1"/>
    <col min="4871" max="5119" width="9" style="120"/>
    <col min="5120" max="5120" width="4.75" style="120" customWidth="1"/>
    <col min="5121" max="5121" width="3.25" style="120" customWidth="1"/>
    <col min="5122" max="5122" width="2.75" style="120" customWidth="1"/>
    <col min="5123" max="5123" width="9.625" style="120" customWidth="1"/>
    <col min="5124" max="5124" width="9.25" style="120" customWidth="1"/>
    <col min="5125" max="5125" width="1.75" style="120" customWidth="1"/>
    <col min="5126" max="5126" width="4.5" style="120" customWidth="1"/>
    <col min="5127" max="5375" width="9" style="120"/>
    <col min="5376" max="5376" width="4.75" style="120" customWidth="1"/>
    <col min="5377" max="5377" width="3.25" style="120" customWidth="1"/>
    <col min="5378" max="5378" width="2.75" style="120" customWidth="1"/>
    <col min="5379" max="5379" width="9.625" style="120" customWidth="1"/>
    <col min="5380" max="5380" width="9.25" style="120" customWidth="1"/>
    <col min="5381" max="5381" width="1.75" style="120" customWidth="1"/>
    <col min="5382" max="5382" width="4.5" style="120" customWidth="1"/>
    <col min="5383" max="5631" width="9" style="120"/>
    <col min="5632" max="5632" width="4.75" style="120" customWidth="1"/>
    <col min="5633" max="5633" width="3.25" style="120" customWidth="1"/>
    <col min="5634" max="5634" width="2.75" style="120" customWidth="1"/>
    <col min="5635" max="5635" width="9.625" style="120" customWidth="1"/>
    <col min="5636" max="5636" width="9.25" style="120" customWidth="1"/>
    <col min="5637" max="5637" width="1.75" style="120" customWidth="1"/>
    <col min="5638" max="5638" width="4.5" style="120" customWidth="1"/>
    <col min="5639" max="5887" width="9" style="120"/>
    <col min="5888" max="5888" width="4.75" style="120" customWidth="1"/>
    <col min="5889" max="5889" width="3.25" style="120" customWidth="1"/>
    <col min="5890" max="5890" width="2.75" style="120" customWidth="1"/>
    <col min="5891" max="5891" width="9.625" style="120" customWidth="1"/>
    <col min="5892" max="5892" width="9.25" style="120" customWidth="1"/>
    <col min="5893" max="5893" width="1.75" style="120" customWidth="1"/>
    <col min="5894" max="5894" width="4.5" style="120" customWidth="1"/>
    <col min="5895" max="6143" width="9" style="120"/>
    <col min="6144" max="6144" width="4.75" style="120" customWidth="1"/>
    <col min="6145" max="6145" width="3.25" style="120" customWidth="1"/>
    <col min="6146" max="6146" width="2.75" style="120" customWidth="1"/>
    <col min="6147" max="6147" width="9.625" style="120" customWidth="1"/>
    <col min="6148" max="6148" width="9.25" style="120" customWidth="1"/>
    <col min="6149" max="6149" width="1.75" style="120" customWidth="1"/>
    <col min="6150" max="6150" width="4.5" style="120" customWidth="1"/>
    <col min="6151" max="6399" width="9" style="120"/>
    <col min="6400" max="6400" width="4.75" style="120" customWidth="1"/>
    <col min="6401" max="6401" width="3.25" style="120" customWidth="1"/>
    <col min="6402" max="6402" width="2.75" style="120" customWidth="1"/>
    <col min="6403" max="6403" width="9.625" style="120" customWidth="1"/>
    <col min="6404" max="6404" width="9.25" style="120" customWidth="1"/>
    <col min="6405" max="6405" width="1.75" style="120" customWidth="1"/>
    <col min="6406" max="6406" width="4.5" style="120" customWidth="1"/>
    <col min="6407" max="6655" width="9" style="120"/>
    <col min="6656" max="6656" width="4.75" style="120" customWidth="1"/>
    <col min="6657" max="6657" width="3.25" style="120" customWidth="1"/>
    <col min="6658" max="6658" width="2.75" style="120" customWidth="1"/>
    <col min="6659" max="6659" width="9.625" style="120" customWidth="1"/>
    <col min="6660" max="6660" width="9.25" style="120" customWidth="1"/>
    <col min="6661" max="6661" width="1.75" style="120" customWidth="1"/>
    <col min="6662" max="6662" width="4.5" style="120" customWidth="1"/>
    <col min="6663" max="6911" width="9" style="120"/>
    <col min="6912" max="6912" width="4.75" style="120" customWidth="1"/>
    <col min="6913" max="6913" width="3.25" style="120" customWidth="1"/>
    <col min="6914" max="6914" width="2.75" style="120" customWidth="1"/>
    <col min="6915" max="6915" width="9.625" style="120" customWidth="1"/>
    <col min="6916" max="6916" width="9.25" style="120" customWidth="1"/>
    <col min="6917" max="6917" width="1.75" style="120" customWidth="1"/>
    <col min="6918" max="6918" width="4.5" style="120" customWidth="1"/>
    <col min="6919" max="7167" width="9" style="120"/>
    <col min="7168" max="7168" width="4.75" style="120" customWidth="1"/>
    <col min="7169" max="7169" width="3.25" style="120" customWidth="1"/>
    <col min="7170" max="7170" width="2.75" style="120" customWidth="1"/>
    <col min="7171" max="7171" width="9.625" style="120" customWidth="1"/>
    <col min="7172" max="7172" width="9.25" style="120" customWidth="1"/>
    <col min="7173" max="7173" width="1.75" style="120" customWidth="1"/>
    <col min="7174" max="7174" width="4.5" style="120" customWidth="1"/>
    <col min="7175" max="7423" width="9" style="120"/>
    <col min="7424" max="7424" width="4.75" style="120" customWidth="1"/>
    <col min="7425" max="7425" width="3.25" style="120" customWidth="1"/>
    <col min="7426" max="7426" width="2.75" style="120" customWidth="1"/>
    <col min="7427" max="7427" width="9.625" style="120" customWidth="1"/>
    <col min="7428" max="7428" width="9.25" style="120" customWidth="1"/>
    <col min="7429" max="7429" width="1.75" style="120" customWidth="1"/>
    <col min="7430" max="7430" width="4.5" style="120" customWidth="1"/>
    <col min="7431" max="7679" width="9" style="120"/>
    <col min="7680" max="7680" width="4.75" style="120" customWidth="1"/>
    <col min="7681" max="7681" width="3.25" style="120" customWidth="1"/>
    <col min="7682" max="7682" width="2.75" style="120" customWidth="1"/>
    <col min="7683" max="7683" width="9.625" style="120" customWidth="1"/>
    <col min="7684" max="7684" width="9.25" style="120" customWidth="1"/>
    <col min="7685" max="7685" width="1.75" style="120" customWidth="1"/>
    <col min="7686" max="7686" width="4.5" style="120" customWidth="1"/>
    <col min="7687" max="7935" width="9" style="120"/>
    <col min="7936" max="7936" width="4.75" style="120" customWidth="1"/>
    <col min="7937" max="7937" width="3.25" style="120" customWidth="1"/>
    <col min="7938" max="7938" width="2.75" style="120" customWidth="1"/>
    <col min="7939" max="7939" width="9.625" style="120" customWidth="1"/>
    <col min="7940" max="7940" width="9.25" style="120" customWidth="1"/>
    <col min="7941" max="7941" width="1.75" style="120" customWidth="1"/>
    <col min="7942" max="7942" width="4.5" style="120" customWidth="1"/>
    <col min="7943" max="8191" width="9" style="120"/>
    <col min="8192" max="8192" width="4.75" style="120" customWidth="1"/>
    <col min="8193" max="8193" width="3.25" style="120" customWidth="1"/>
    <col min="8194" max="8194" width="2.75" style="120" customWidth="1"/>
    <col min="8195" max="8195" width="9.625" style="120" customWidth="1"/>
    <col min="8196" max="8196" width="9.25" style="120" customWidth="1"/>
    <col min="8197" max="8197" width="1.75" style="120" customWidth="1"/>
    <col min="8198" max="8198" width="4.5" style="120" customWidth="1"/>
    <col min="8199" max="8447" width="9" style="120"/>
    <col min="8448" max="8448" width="4.75" style="120" customWidth="1"/>
    <col min="8449" max="8449" width="3.25" style="120" customWidth="1"/>
    <col min="8450" max="8450" width="2.75" style="120" customWidth="1"/>
    <col min="8451" max="8451" width="9.625" style="120" customWidth="1"/>
    <col min="8452" max="8452" width="9.25" style="120" customWidth="1"/>
    <col min="8453" max="8453" width="1.75" style="120" customWidth="1"/>
    <col min="8454" max="8454" width="4.5" style="120" customWidth="1"/>
    <col min="8455" max="8703" width="9" style="120"/>
    <col min="8704" max="8704" width="4.75" style="120" customWidth="1"/>
    <col min="8705" max="8705" width="3.25" style="120" customWidth="1"/>
    <col min="8706" max="8706" width="2.75" style="120" customWidth="1"/>
    <col min="8707" max="8707" width="9.625" style="120" customWidth="1"/>
    <col min="8708" max="8708" width="9.25" style="120" customWidth="1"/>
    <col min="8709" max="8709" width="1.75" style="120" customWidth="1"/>
    <col min="8710" max="8710" width="4.5" style="120" customWidth="1"/>
    <col min="8711" max="8959" width="9" style="120"/>
    <col min="8960" max="8960" width="4.75" style="120" customWidth="1"/>
    <col min="8961" max="8961" width="3.25" style="120" customWidth="1"/>
    <col min="8962" max="8962" width="2.75" style="120" customWidth="1"/>
    <col min="8963" max="8963" width="9.625" style="120" customWidth="1"/>
    <col min="8964" max="8964" width="9.25" style="120" customWidth="1"/>
    <col min="8965" max="8965" width="1.75" style="120" customWidth="1"/>
    <col min="8966" max="8966" width="4.5" style="120" customWidth="1"/>
    <col min="8967" max="9215" width="9" style="120"/>
    <col min="9216" max="9216" width="4.75" style="120" customWidth="1"/>
    <col min="9217" max="9217" width="3.25" style="120" customWidth="1"/>
    <col min="9218" max="9218" width="2.75" style="120" customWidth="1"/>
    <col min="9219" max="9219" width="9.625" style="120" customWidth="1"/>
    <col min="9220" max="9220" width="9.25" style="120" customWidth="1"/>
    <col min="9221" max="9221" width="1.75" style="120" customWidth="1"/>
    <col min="9222" max="9222" width="4.5" style="120" customWidth="1"/>
    <col min="9223" max="9471" width="9" style="120"/>
    <col min="9472" max="9472" width="4.75" style="120" customWidth="1"/>
    <col min="9473" max="9473" width="3.25" style="120" customWidth="1"/>
    <col min="9474" max="9474" width="2.75" style="120" customWidth="1"/>
    <col min="9475" max="9475" width="9.625" style="120" customWidth="1"/>
    <col min="9476" max="9476" width="9.25" style="120" customWidth="1"/>
    <col min="9477" max="9477" width="1.75" style="120" customWidth="1"/>
    <col min="9478" max="9478" width="4.5" style="120" customWidth="1"/>
    <col min="9479" max="9727" width="9" style="120"/>
    <col min="9728" max="9728" width="4.75" style="120" customWidth="1"/>
    <col min="9729" max="9729" width="3.25" style="120" customWidth="1"/>
    <col min="9730" max="9730" width="2.75" style="120" customWidth="1"/>
    <col min="9731" max="9731" width="9.625" style="120" customWidth="1"/>
    <col min="9732" max="9732" width="9.25" style="120" customWidth="1"/>
    <col min="9733" max="9733" width="1.75" style="120" customWidth="1"/>
    <col min="9734" max="9734" width="4.5" style="120" customWidth="1"/>
    <col min="9735" max="9983" width="9" style="120"/>
    <col min="9984" max="9984" width="4.75" style="120" customWidth="1"/>
    <col min="9985" max="9985" width="3.25" style="120" customWidth="1"/>
    <col min="9986" max="9986" width="2.75" style="120" customWidth="1"/>
    <col min="9987" max="9987" width="9.625" style="120" customWidth="1"/>
    <col min="9988" max="9988" width="9.25" style="120" customWidth="1"/>
    <col min="9989" max="9989" width="1.75" style="120" customWidth="1"/>
    <col min="9990" max="9990" width="4.5" style="120" customWidth="1"/>
    <col min="9991" max="10239" width="9" style="120"/>
    <col min="10240" max="10240" width="4.75" style="120" customWidth="1"/>
    <col min="10241" max="10241" width="3.25" style="120" customWidth="1"/>
    <col min="10242" max="10242" width="2.75" style="120" customWidth="1"/>
    <col min="10243" max="10243" width="9.625" style="120" customWidth="1"/>
    <col min="10244" max="10244" width="9.25" style="120" customWidth="1"/>
    <col min="10245" max="10245" width="1.75" style="120" customWidth="1"/>
    <col min="10246" max="10246" width="4.5" style="120" customWidth="1"/>
    <col min="10247" max="10495" width="9" style="120"/>
    <col min="10496" max="10496" width="4.75" style="120" customWidth="1"/>
    <col min="10497" max="10497" width="3.25" style="120" customWidth="1"/>
    <col min="10498" max="10498" width="2.75" style="120" customWidth="1"/>
    <col min="10499" max="10499" width="9.625" style="120" customWidth="1"/>
    <col min="10500" max="10500" width="9.25" style="120" customWidth="1"/>
    <col min="10501" max="10501" width="1.75" style="120" customWidth="1"/>
    <col min="10502" max="10502" width="4.5" style="120" customWidth="1"/>
    <col min="10503" max="10751" width="9" style="120"/>
    <col min="10752" max="10752" width="4.75" style="120" customWidth="1"/>
    <col min="10753" max="10753" width="3.25" style="120" customWidth="1"/>
    <col min="10754" max="10754" width="2.75" style="120" customWidth="1"/>
    <col min="10755" max="10755" width="9.625" style="120" customWidth="1"/>
    <col min="10756" max="10756" width="9.25" style="120" customWidth="1"/>
    <col min="10757" max="10757" width="1.75" style="120" customWidth="1"/>
    <col min="10758" max="10758" width="4.5" style="120" customWidth="1"/>
    <col min="10759" max="11007" width="9" style="120"/>
    <col min="11008" max="11008" width="4.75" style="120" customWidth="1"/>
    <col min="11009" max="11009" width="3.25" style="120" customWidth="1"/>
    <col min="11010" max="11010" width="2.75" style="120" customWidth="1"/>
    <col min="11011" max="11011" width="9.625" style="120" customWidth="1"/>
    <col min="11012" max="11012" width="9.25" style="120" customWidth="1"/>
    <col min="11013" max="11013" width="1.75" style="120" customWidth="1"/>
    <col min="11014" max="11014" width="4.5" style="120" customWidth="1"/>
    <col min="11015" max="11263" width="9" style="120"/>
    <col min="11264" max="11264" width="4.75" style="120" customWidth="1"/>
    <col min="11265" max="11265" width="3.25" style="120" customWidth="1"/>
    <col min="11266" max="11266" width="2.75" style="120" customWidth="1"/>
    <col min="11267" max="11267" width="9.625" style="120" customWidth="1"/>
    <col min="11268" max="11268" width="9.25" style="120" customWidth="1"/>
    <col min="11269" max="11269" width="1.75" style="120" customWidth="1"/>
    <col min="11270" max="11270" width="4.5" style="120" customWidth="1"/>
    <col min="11271" max="11519" width="9" style="120"/>
    <col min="11520" max="11520" width="4.75" style="120" customWidth="1"/>
    <col min="11521" max="11521" width="3.25" style="120" customWidth="1"/>
    <col min="11522" max="11522" width="2.75" style="120" customWidth="1"/>
    <col min="11523" max="11523" width="9.625" style="120" customWidth="1"/>
    <col min="11524" max="11524" width="9.25" style="120" customWidth="1"/>
    <col min="11525" max="11525" width="1.75" style="120" customWidth="1"/>
    <col min="11526" max="11526" width="4.5" style="120" customWidth="1"/>
    <col min="11527" max="11775" width="9" style="120"/>
    <col min="11776" max="11776" width="4.75" style="120" customWidth="1"/>
    <col min="11777" max="11777" width="3.25" style="120" customWidth="1"/>
    <col min="11778" max="11778" width="2.75" style="120" customWidth="1"/>
    <col min="11779" max="11779" width="9.625" style="120" customWidth="1"/>
    <col min="11780" max="11780" width="9.25" style="120" customWidth="1"/>
    <col min="11781" max="11781" width="1.75" style="120" customWidth="1"/>
    <col min="11782" max="11782" width="4.5" style="120" customWidth="1"/>
    <col min="11783" max="12031" width="9" style="120"/>
    <col min="12032" max="12032" width="4.75" style="120" customWidth="1"/>
    <col min="12033" max="12033" width="3.25" style="120" customWidth="1"/>
    <col min="12034" max="12034" width="2.75" style="120" customWidth="1"/>
    <col min="12035" max="12035" width="9.625" style="120" customWidth="1"/>
    <col min="12036" max="12036" width="9.25" style="120" customWidth="1"/>
    <col min="12037" max="12037" width="1.75" style="120" customWidth="1"/>
    <col min="12038" max="12038" width="4.5" style="120" customWidth="1"/>
    <col min="12039" max="12287" width="9" style="120"/>
    <col min="12288" max="12288" width="4.75" style="120" customWidth="1"/>
    <col min="12289" max="12289" width="3.25" style="120" customWidth="1"/>
    <col min="12290" max="12290" width="2.75" style="120" customWidth="1"/>
    <col min="12291" max="12291" width="9.625" style="120" customWidth="1"/>
    <col min="12292" max="12292" width="9.25" style="120" customWidth="1"/>
    <col min="12293" max="12293" width="1.75" style="120" customWidth="1"/>
    <col min="12294" max="12294" width="4.5" style="120" customWidth="1"/>
    <col min="12295" max="12543" width="9" style="120"/>
    <col min="12544" max="12544" width="4.75" style="120" customWidth="1"/>
    <col min="12545" max="12545" width="3.25" style="120" customWidth="1"/>
    <col min="12546" max="12546" width="2.75" style="120" customWidth="1"/>
    <col min="12547" max="12547" width="9.625" style="120" customWidth="1"/>
    <col min="12548" max="12548" width="9.25" style="120" customWidth="1"/>
    <col min="12549" max="12549" width="1.75" style="120" customWidth="1"/>
    <col min="12550" max="12550" width="4.5" style="120" customWidth="1"/>
    <col min="12551" max="12799" width="9" style="120"/>
    <col min="12800" max="12800" width="4.75" style="120" customWidth="1"/>
    <col min="12801" max="12801" width="3.25" style="120" customWidth="1"/>
    <col min="12802" max="12802" width="2.75" style="120" customWidth="1"/>
    <col min="12803" max="12803" width="9.625" style="120" customWidth="1"/>
    <col min="12804" max="12804" width="9.25" style="120" customWidth="1"/>
    <col min="12805" max="12805" width="1.75" style="120" customWidth="1"/>
    <col min="12806" max="12806" width="4.5" style="120" customWidth="1"/>
    <col min="12807" max="13055" width="9" style="120"/>
    <col min="13056" max="13056" width="4.75" style="120" customWidth="1"/>
    <col min="13057" max="13057" width="3.25" style="120" customWidth="1"/>
    <col min="13058" max="13058" width="2.75" style="120" customWidth="1"/>
    <col min="13059" max="13059" width="9.625" style="120" customWidth="1"/>
    <col min="13060" max="13060" width="9.25" style="120" customWidth="1"/>
    <col min="13061" max="13061" width="1.75" style="120" customWidth="1"/>
    <col min="13062" max="13062" width="4.5" style="120" customWidth="1"/>
    <col min="13063" max="13311" width="9" style="120"/>
    <col min="13312" max="13312" width="4.75" style="120" customWidth="1"/>
    <col min="13313" max="13313" width="3.25" style="120" customWidth="1"/>
    <col min="13314" max="13314" width="2.75" style="120" customWidth="1"/>
    <col min="13315" max="13315" width="9.625" style="120" customWidth="1"/>
    <col min="13316" max="13316" width="9.25" style="120" customWidth="1"/>
    <col min="13317" max="13317" width="1.75" style="120" customWidth="1"/>
    <col min="13318" max="13318" width="4.5" style="120" customWidth="1"/>
    <col min="13319" max="13567" width="9" style="120"/>
    <col min="13568" max="13568" width="4.75" style="120" customWidth="1"/>
    <col min="13569" max="13569" width="3.25" style="120" customWidth="1"/>
    <col min="13570" max="13570" width="2.75" style="120" customWidth="1"/>
    <col min="13571" max="13571" width="9.625" style="120" customWidth="1"/>
    <col min="13572" max="13572" width="9.25" style="120" customWidth="1"/>
    <col min="13573" max="13573" width="1.75" style="120" customWidth="1"/>
    <col min="13574" max="13574" width="4.5" style="120" customWidth="1"/>
    <col min="13575" max="13823" width="9" style="120"/>
    <col min="13824" max="13824" width="4.75" style="120" customWidth="1"/>
    <col min="13825" max="13825" width="3.25" style="120" customWidth="1"/>
    <col min="13826" max="13826" width="2.75" style="120" customWidth="1"/>
    <col min="13827" max="13827" width="9.625" style="120" customWidth="1"/>
    <col min="13828" max="13828" width="9.25" style="120" customWidth="1"/>
    <col min="13829" max="13829" width="1.75" style="120" customWidth="1"/>
    <col min="13830" max="13830" width="4.5" style="120" customWidth="1"/>
    <col min="13831" max="14079" width="9" style="120"/>
    <col min="14080" max="14080" width="4.75" style="120" customWidth="1"/>
    <col min="14081" max="14081" width="3.25" style="120" customWidth="1"/>
    <col min="14082" max="14082" width="2.75" style="120" customWidth="1"/>
    <col min="14083" max="14083" width="9.625" style="120" customWidth="1"/>
    <col min="14084" max="14084" width="9.25" style="120" customWidth="1"/>
    <col min="14085" max="14085" width="1.75" style="120" customWidth="1"/>
    <col min="14086" max="14086" width="4.5" style="120" customWidth="1"/>
    <col min="14087" max="14335" width="9" style="120"/>
    <col min="14336" max="14336" width="4.75" style="120" customWidth="1"/>
    <col min="14337" max="14337" width="3.25" style="120" customWidth="1"/>
    <col min="14338" max="14338" width="2.75" style="120" customWidth="1"/>
    <col min="14339" max="14339" width="9.625" style="120" customWidth="1"/>
    <col min="14340" max="14340" width="9.25" style="120" customWidth="1"/>
    <col min="14341" max="14341" width="1.75" style="120" customWidth="1"/>
    <col min="14342" max="14342" width="4.5" style="120" customWidth="1"/>
    <col min="14343" max="14591" width="9" style="120"/>
    <col min="14592" max="14592" width="4.75" style="120" customWidth="1"/>
    <col min="14593" max="14593" width="3.25" style="120" customWidth="1"/>
    <col min="14594" max="14594" width="2.75" style="120" customWidth="1"/>
    <col min="14595" max="14595" width="9.625" style="120" customWidth="1"/>
    <col min="14596" max="14596" width="9.25" style="120" customWidth="1"/>
    <col min="14597" max="14597" width="1.75" style="120" customWidth="1"/>
    <col min="14598" max="14598" width="4.5" style="120" customWidth="1"/>
    <col min="14599" max="14847" width="9" style="120"/>
    <col min="14848" max="14848" width="4.75" style="120" customWidth="1"/>
    <col min="14849" max="14849" width="3.25" style="120" customWidth="1"/>
    <col min="14850" max="14850" width="2.75" style="120" customWidth="1"/>
    <col min="14851" max="14851" width="9.625" style="120" customWidth="1"/>
    <col min="14852" max="14852" width="9.25" style="120" customWidth="1"/>
    <col min="14853" max="14853" width="1.75" style="120" customWidth="1"/>
    <col min="14854" max="14854" width="4.5" style="120" customWidth="1"/>
    <col min="14855" max="15103" width="9" style="120"/>
    <col min="15104" max="15104" width="4.75" style="120" customWidth="1"/>
    <col min="15105" max="15105" width="3.25" style="120" customWidth="1"/>
    <col min="15106" max="15106" width="2.75" style="120" customWidth="1"/>
    <col min="15107" max="15107" width="9.625" style="120" customWidth="1"/>
    <col min="15108" max="15108" width="9.25" style="120" customWidth="1"/>
    <col min="15109" max="15109" width="1.75" style="120" customWidth="1"/>
    <col min="15110" max="15110" width="4.5" style="120" customWidth="1"/>
    <col min="15111" max="15359" width="9" style="120"/>
    <col min="15360" max="15360" width="4.75" style="120" customWidth="1"/>
    <col min="15361" max="15361" width="3.25" style="120" customWidth="1"/>
    <col min="15362" max="15362" width="2.75" style="120" customWidth="1"/>
    <col min="15363" max="15363" width="9.625" style="120" customWidth="1"/>
    <col min="15364" max="15364" width="9.25" style="120" customWidth="1"/>
    <col min="15365" max="15365" width="1.75" style="120" customWidth="1"/>
    <col min="15366" max="15366" width="4.5" style="120" customWidth="1"/>
    <col min="15367" max="15615" width="9" style="120"/>
    <col min="15616" max="15616" width="4.75" style="120" customWidth="1"/>
    <col min="15617" max="15617" width="3.25" style="120" customWidth="1"/>
    <col min="15618" max="15618" width="2.75" style="120" customWidth="1"/>
    <col min="15619" max="15619" width="9.625" style="120" customWidth="1"/>
    <col min="15620" max="15620" width="9.25" style="120" customWidth="1"/>
    <col min="15621" max="15621" width="1.75" style="120" customWidth="1"/>
    <col min="15622" max="15622" width="4.5" style="120" customWidth="1"/>
    <col min="15623" max="15871" width="9" style="120"/>
    <col min="15872" max="15872" width="4.75" style="120" customWidth="1"/>
    <col min="15873" max="15873" width="3.25" style="120" customWidth="1"/>
    <col min="15874" max="15874" width="2.75" style="120" customWidth="1"/>
    <col min="15875" max="15875" width="9.625" style="120" customWidth="1"/>
    <col min="15876" max="15876" width="9.25" style="120" customWidth="1"/>
    <col min="15877" max="15877" width="1.75" style="120" customWidth="1"/>
    <col min="15878" max="15878" width="4.5" style="120" customWidth="1"/>
    <col min="15879" max="16127" width="9" style="120"/>
    <col min="16128" max="16128" width="4.75" style="120" customWidth="1"/>
    <col min="16129" max="16129" width="3.25" style="120" customWidth="1"/>
    <col min="16130" max="16130" width="2.75" style="120" customWidth="1"/>
    <col min="16131" max="16131" width="9.625" style="120" customWidth="1"/>
    <col min="16132" max="16132" width="9.25" style="120" customWidth="1"/>
    <col min="16133" max="16133" width="1.75" style="120" customWidth="1"/>
    <col min="16134" max="16134" width="4.5" style="120" customWidth="1"/>
    <col min="16135" max="16384" width="9" style="120"/>
  </cols>
  <sheetData>
    <row r="1" spans="1:6" ht="21" customHeight="1" thickBot="1">
      <c r="A1" s="14" t="s">
        <v>130</v>
      </c>
      <c r="B1" s="117"/>
      <c r="C1" s="117"/>
      <c r="D1" s="119"/>
      <c r="E1" s="118"/>
    </row>
    <row r="2" spans="1:6" ht="16.5" customHeight="1">
      <c r="A2" s="331" t="s">
        <v>131</v>
      </c>
      <c r="B2" s="332"/>
      <c r="C2" s="333"/>
      <c r="D2" s="336" t="s">
        <v>10</v>
      </c>
      <c r="E2" s="338" t="s">
        <v>11</v>
      </c>
      <c r="F2" s="127"/>
    </row>
    <row r="3" spans="1:6" ht="16.5" customHeight="1">
      <c r="A3" s="334"/>
      <c r="B3" s="334"/>
      <c r="C3" s="335"/>
      <c r="D3" s="337"/>
      <c r="E3" s="339"/>
      <c r="F3" s="127"/>
    </row>
    <row r="4" spans="1:6" ht="17.25" customHeight="1">
      <c r="A4" s="81" t="s">
        <v>90</v>
      </c>
      <c r="B4" s="82">
        <v>45</v>
      </c>
      <c r="C4" s="83" t="s">
        <v>2</v>
      </c>
      <c r="D4" s="169">
        <v>27.1</v>
      </c>
      <c r="E4" s="170">
        <v>24.2</v>
      </c>
      <c r="F4" s="127"/>
    </row>
    <row r="5" spans="1:6" ht="17.25" customHeight="1">
      <c r="A5" s="73"/>
      <c r="B5" s="82">
        <v>50</v>
      </c>
      <c r="C5" s="73"/>
      <c r="D5" s="169">
        <v>27.3</v>
      </c>
      <c r="E5" s="170">
        <v>24.7</v>
      </c>
      <c r="F5" s="127"/>
    </row>
    <row r="6" spans="1:6" ht="17.25" customHeight="1">
      <c r="A6" s="73"/>
      <c r="B6" s="82">
        <v>55</v>
      </c>
      <c r="C6" s="73"/>
      <c r="D6" s="169">
        <v>28.1</v>
      </c>
      <c r="E6" s="170">
        <v>25.1</v>
      </c>
      <c r="F6" s="127"/>
    </row>
    <row r="7" spans="1:6" ht="17.25" customHeight="1">
      <c r="A7" s="73"/>
      <c r="B7" s="82">
        <v>60</v>
      </c>
      <c r="C7" s="73"/>
      <c r="D7" s="169">
        <v>28.3</v>
      </c>
      <c r="E7" s="170">
        <v>25.3</v>
      </c>
      <c r="F7" s="127"/>
    </row>
    <row r="8" spans="1:6" ht="17.25" customHeight="1">
      <c r="A8" s="81" t="s">
        <v>91</v>
      </c>
      <c r="B8" s="82">
        <v>2</v>
      </c>
      <c r="C8" s="83" t="s">
        <v>2</v>
      </c>
      <c r="D8" s="169">
        <v>28.5</v>
      </c>
      <c r="E8" s="170">
        <v>25.8</v>
      </c>
      <c r="F8" s="127"/>
    </row>
    <row r="9" spans="1:6" ht="17.25" customHeight="1">
      <c r="A9" s="73"/>
      <c r="B9" s="82">
        <v>7</v>
      </c>
      <c r="C9" s="73"/>
      <c r="D9" s="169">
        <v>28.7</v>
      </c>
      <c r="E9" s="170">
        <v>26.4</v>
      </c>
      <c r="F9" s="127"/>
    </row>
    <row r="10" spans="1:6" s="144" customFormat="1" ht="17.25" customHeight="1">
      <c r="A10" s="73"/>
      <c r="B10" s="82">
        <v>12</v>
      </c>
      <c r="C10" s="90"/>
      <c r="D10" s="169">
        <v>29.1</v>
      </c>
      <c r="E10" s="170">
        <v>27.2</v>
      </c>
      <c r="F10" s="139"/>
    </row>
    <row r="11" spans="1:6" s="117" customFormat="1" ht="17.25" customHeight="1">
      <c r="A11" s="73"/>
      <c r="B11" s="82">
        <v>17</v>
      </c>
      <c r="C11" s="90"/>
      <c r="D11" s="169">
        <v>30.2</v>
      </c>
      <c r="E11" s="170">
        <v>28.2</v>
      </c>
      <c r="F11" s="168"/>
    </row>
    <row r="12" spans="1:6" s="117" customFormat="1" ht="17.25" customHeight="1">
      <c r="A12" s="73"/>
      <c r="B12" s="82">
        <v>20</v>
      </c>
      <c r="C12" s="90"/>
      <c r="D12" s="169">
        <v>30.7</v>
      </c>
      <c r="E12" s="170">
        <v>28.6</v>
      </c>
      <c r="F12" s="168"/>
    </row>
    <row r="13" spans="1:6" s="117" customFormat="1" ht="17.25" customHeight="1">
      <c r="A13" s="73"/>
      <c r="B13" s="82">
        <v>22</v>
      </c>
      <c r="C13" s="90"/>
      <c r="D13" s="169">
        <v>30.8</v>
      </c>
      <c r="E13" s="170">
        <v>28.9</v>
      </c>
      <c r="F13" s="168"/>
    </row>
    <row r="14" spans="1:6" s="117" customFormat="1" ht="17.25" customHeight="1">
      <c r="A14" s="73"/>
      <c r="B14" s="82">
        <v>27</v>
      </c>
      <c r="C14" s="90"/>
      <c r="D14" s="169">
        <v>31.3</v>
      </c>
      <c r="E14" s="170">
        <v>29.5</v>
      </c>
      <c r="F14" s="168"/>
    </row>
    <row r="15" spans="1:6" s="117" customFormat="1" ht="17.25" customHeight="1">
      <c r="A15" s="74"/>
      <c r="B15" s="82">
        <v>28</v>
      </c>
      <c r="C15" s="90"/>
      <c r="D15" s="169">
        <v>31.4</v>
      </c>
      <c r="E15" s="170">
        <v>29.4</v>
      </c>
      <c r="F15" s="168"/>
    </row>
    <row r="16" spans="1:6" s="117" customFormat="1" ht="17.25" customHeight="1">
      <c r="A16" s="74"/>
      <c r="B16" s="283">
        <v>29</v>
      </c>
      <c r="C16" s="284"/>
      <c r="D16" s="285">
        <v>31.3</v>
      </c>
      <c r="E16" s="286">
        <v>29.3</v>
      </c>
      <c r="F16" s="168"/>
    </row>
    <row r="17" spans="1:6" s="117" customFormat="1" ht="17.25" customHeight="1" thickBot="1">
      <c r="A17" s="115" t="s">
        <v>219</v>
      </c>
      <c r="B17" s="296" t="s">
        <v>220</v>
      </c>
      <c r="C17" s="297" t="s">
        <v>2</v>
      </c>
      <c r="D17" s="274">
        <v>31.4</v>
      </c>
      <c r="E17" s="275">
        <v>29.3</v>
      </c>
      <c r="F17" s="168"/>
    </row>
  </sheetData>
  <mergeCells count="3">
    <mergeCell ref="A2:C3"/>
    <mergeCell ref="D2:D3"/>
    <mergeCell ref="E2:E3"/>
  </mergeCells>
  <phoneticPr fontId="2"/>
  <pageMargins left="0.36" right="0.78740157480314965" top="0.46" bottom="0.98425196850393704" header="0.39370078740157483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5"/>
  <sheetViews>
    <sheetView showGridLines="0" zoomScaleNormal="100" zoomScaleSheetLayoutView="100" workbookViewId="0">
      <selection sqref="A1:U1"/>
    </sheetView>
  </sheetViews>
  <sheetFormatPr defaultRowHeight="12"/>
  <cols>
    <col min="1" max="1" width="4.625" style="120" customWidth="1"/>
    <col min="2" max="2" width="3" style="120" customWidth="1"/>
    <col min="3" max="3" width="2.75" style="120" customWidth="1"/>
    <col min="4" max="4" width="8" style="120" customWidth="1"/>
    <col min="5" max="5" width="7.625" style="156" customWidth="1"/>
    <col min="6" max="6" width="7.25" style="157" bestFit="1" customWidth="1"/>
    <col min="7" max="7" width="7.625" style="156" customWidth="1"/>
    <col min="8" max="8" width="7.25" style="157" bestFit="1" customWidth="1"/>
    <col min="9" max="9" width="7.625" style="156" customWidth="1"/>
    <col min="10" max="10" width="7.25" style="157" bestFit="1" customWidth="1"/>
    <col min="11" max="11" width="7.625" style="156" customWidth="1"/>
    <col min="12" max="12" width="7.25" style="157" bestFit="1" customWidth="1"/>
    <col min="13" max="13" width="7.625" style="156" customWidth="1"/>
    <col min="14" max="14" width="5.625" style="157" customWidth="1"/>
    <col min="15" max="15" width="7.625" style="156" customWidth="1"/>
    <col min="16" max="16" width="5.625" style="157" customWidth="1"/>
    <col min="17" max="17" width="7.625" style="156" customWidth="1"/>
    <col min="18" max="18" width="5.625" style="157" customWidth="1"/>
    <col min="19" max="19" width="7.625" style="156" customWidth="1"/>
    <col min="20" max="20" width="5.625" style="157" customWidth="1"/>
    <col min="21" max="21" width="7.625" style="156" customWidth="1"/>
    <col min="22" max="256" width="9" style="120"/>
    <col min="257" max="257" width="4.75" style="120" customWidth="1"/>
    <col min="258" max="258" width="3.25" style="120" customWidth="1"/>
    <col min="259" max="259" width="2.75" style="120" customWidth="1"/>
    <col min="260" max="260" width="8" style="120" customWidth="1"/>
    <col min="261" max="261" width="7.625" style="120" customWidth="1"/>
    <col min="262" max="262" width="7.25" style="120" bestFit="1" customWidth="1"/>
    <col min="263" max="263" width="7.625" style="120" customWidth="1"/>
    <col min="264" max="264" width="7.25" style="120" bestFit="1" customWidth="1"/>
    <col min="265" max="265" width="7.625" style="120" customWidth="1"/>
    <col min="266" max="266" width="7.25" style="120" bestFit="1" customWidth="1"/>
    <col min="267" max="267" width="7.625" style="120" customWidth="1"/>
    <col min="268" max="268" width="7.25" style="120" bestFit="1" customWidth="1"/>
    <col min="269" max="269" width="7.625" style="120" customWidth="1"/>
    <col min="270" max="270" width="5.625" style="120" customWidth="1"/>
    <col min="271" max="271" width="7.625" style="120" customWidth="1"/>
    <col min="272" max="272" width="5.625" style="120" customWidth="1"/>
    <col min="273" max="273" width="7.625" style="120" customWidth="1"/>
    <col min="274" max="274" width="5.625" style="120" customWidth="1"/>
    <col min="275" max="275" width="7.625" style="120" customWidth="1"/>
    <col min="276" max="276" width="5.625" style="120" customWidth="1"/>
    <col min="277" max="277" width="7.625" style="120" customWidth="1"/>
    <col min="278" max="512" width="9" style="120"/>
    <col min="513" max="513" width="4.75" style="120" customWidth="1"/>
    <col min="514" max="514" width="3.25" style="120" customWidth="1"/>
    <col min="515" max="515" width="2.75" style="120" customWidth="1"/>
    <col min="516" max="516" width="8" style="120" customWidth="1"/>
    <col min="517" max="517" width="7.625" style="120" customWidth="1"/>
    <col min="518" max="518" width="7.25" style="120" bestFit="1" customWidth="1"/>
    <col min="519" max="519" width="7.625" style="120" customWidth="1"/>
    <col min="520" max="520" width="7.25" style="120" bestFit="1" customWidth="1"/>
    <col min="521" max="521" width="7.625" style="120" customWidth="1"/>
    <col min="522" max="522" width="7.25" style="120" bestFit="1" customWidth="1"/>
    <col min="523" max="523" width="7.625" style="120" customWidth="1"/>
    <col min="524" max="524" width="7.25" style="120" bestFit="1" customWidth="1"/>
    <col min="525" max="525" width="7.625" style="120" customWidth="1"/>
    <col min="526" max="526" width="5.625" style="120" customWidth="1"/>
    <col min="527" max="527" width="7.625" style="120" customWidth="1"/>
    <col min="528" max="528" width="5.625" style="120" customWidth="1"/>
    <col min="529" max="529" width="7.625" style="120" customWidth="1"/>
    <col min="530" max="530" width="5.625" style="120" customWidth="1"/>
    <col min="531" max="531" width="7.625" style="120" customWidth="1"/>
    <col min="532" max="532" width="5.625" style="120" customWidth="1"/>
    <col min="533" max="533" width="7.625" style="120" customWidth="1"/>
    <col min="534" max="768" width="9" style="120"/>
    <col min="769" max="769" width="4.75" style="120" customWidth="1"/>
    <col min="770" max="770" width="3.25" style="120" customWidth="1"/>
    <col min="771" max="771" width="2.75" style="120" customWidth="1"/>
    <col min="772" max="772" width="8" style="120" customWidth="1"/>
    <col min="773" max="773" width="7.625" style="120" customWidth="1"/>
    <col min="774" max="774" width="7.25" style="120" bestFit="1" customWidth="1"/>
    <col min="775" max="775" width="7.625" style="120" customWidth="1"/>
    <col min="776" max="776" width="7.25" style="120" bestFit="1" customWidth="1"/>
    <col min="777" max="777" width="7.625" style="120" customWidth="1"/>
    <col min="778" max="778" width="7.25" style="120" bestFit="1" customWidth="1"/>
    <col min="779" max="779" width="7.625" style="120" customWidth="1"/>
    <col min="780" max="780" width="7.25" style="120" bestFit="1" customWidth="1"/>
    <col min="781" max="781" width="7.625" style="120" customWidth="1"/>
    <col min="782" max="782" width="5.625" style="120" customWidth="1"/>
    <col min="783" max="783" width="7.625" style="120" customWidth="1"/>
    <col min="784" max="784" width="5.625" style="120" customWidth="1"/>
    <col min="785" max="785" width="7.625" style="120" customWidth="1"/>
    <col min="786" max="786" width="5.625" style="120" customWidth="1"/>
    <col min="787" max="787" width="7.625" style="120" customWidth="1"/>
    <col min="788" max="788" width="5.625" style="120" customWidth="1"/>
    <col min="789" max="789" width="7.625" style="120" customWidth="1"/>
    <col min="790" max="1024" width="9" style="120"/>
    <col min="1025" max="1025" width="4.75" style="120" customWidth="1"/>
    <col min="1026" max="1026" width="3.25" style="120" customWidth="1"/>
    <col min="1027" max="1027" width="2.75" style="120" customWidth="1"/>
    <col min="1028" max="1028" width="8" style="120" customWidth="1"/>
    <col min="1029" max="1029" width="7.625" style="120" customWidth="1"/>
    <col min="1030" max="1030" width="7.25" style="120" bestFit="1" customWidth="1"/>
    <col min="1031" max="1031" width="7.625" style="120" customWidth="1"/>
    <col min="1032" max="1032" width="7.25" style="120" bestFit="1" customWidth="1"/>
    <col min="1033" max="1033" width="7.625" style="120" customWidth="1"/>
    <col min="1034" max="1034" width="7.25" style="120" bestFit="1" customWidth="1"/>
    <col min="1035" max="1035" width="7.625" style="120" customWidth="1"/>
    <col min="1036" max="1036" width="7.25" style="120" bestFit="1" customWidth="1"/>
    <col min="1037" max="1037" width="7.625" style="120" customWidth="1"/>
    <col min="1038" max="1038" width="5.625" style="120" customWidth="1"/>
    <col min="1039" max="1039" width="7.625" style="120" customWidth="1"/>
    <col min="1040" max="1040" width="5.625" style="120" customWidth="1"/>
    <col min="1041" max="1041" width="7.625" style="120" customWidth="1"/>
    <col min="1042" max="1042" width="5.625" style="120" customWidth="1"/>
    <col min="1043" max="1043" width="7.625" style="120" customWidth="1"/>
    <col min="1044" max="1044" width="5.625" style="120" customWidth="1"/>
    <col min="1045" max="1045" width="7.625" style="120" customWidth="1"/>
    <col min="1046" max="1280" width="9" style="120"/>
    <col min="1281" max="1281" width="4.75" style="120" customWidth="1"/>
    <col min="1282" max="1282" width="3.25" style="120" customWidth="1"/>
    <col min="1283" max="1283" width="2.75" style="120" customWidth="1"/>
    <col min="1284" max="1284" width="8" style="120" customWidth="1"/>
    <col min="1285" max="1285" width="7.625" style="120" customWidth="1"/>
    <col min="1286" max="1286" width="7.25" style="120" bestFit="1" customWidth="1"/>
    <col min="1287" max="1287" width="7.625" style="120" customWidth="1"/>
    <col min="1288" max="1288" width="7.25" style="120" bestFit="1" customWidth="1"/>
    <col min="1289" max="1289" width="7.625" style="120" customWidth="1"/>
    <col min="1290" max="1290" width="7.25" style="120" bestFit="1" customWidth="1"/>
    <col min="1291" max="1291" width="7.625" style="120" customWidth="1"/>
    <col min="1292" max="1292" width="7.25" style="120" bestFit="1" customWidth="1"/>
    <col min="1293" max="1293" width="7.625" style="120" customWidth="1"/>
    <col min="1294" max="1294" width="5.625" style="120" customWidth="1"/>
    <col min="1295" max="1295" width="7.625" style="120" customWidth="1"/>
    <col min="1296" max="1296" width="5.625" style="120" customWidth="1"/>
    <col min="1297" max="1297" width="7.625" style="120" customWidth="1"/>
    <col min="1298" max="1298" width="5.625" style="120" customWidth="1"/>
    <col min="1299" max="1299" width="7.625" style="120" customWidth="1"/>
    <col min="1300" max="1300" width="5.625" style="120" customWidth="1"/>
    <col min="1301" max="1301" width="7.625" style="120" customWidth="1"/>
    <col min="1302" max="1536" width="9" style="120"/>
    <col min="1537" max="1537" width="4.75" style="120" customWidth="1"/>
    <col min="1538" max="1538" width="3.25" style="120" customWidth="1"/>
    <col min="1539" max="1539" width="2.75" style="120" customWidth="1"/>
    <col min="1540" max="1540" width="8" style="120" customWidth="1"/>
    <col min="1541" max="1541" width="7.625" style="120" customWidth="1"/>
    <col min="1542" max="1542" width="7.25" style="120" bestFit="1" customWidth="1"/>
    <col min="1543" max="1543" width="7.625" style="120" customWidth="1"/>
    <col min="1544" max="1544" width="7.25" style="120" bestFit="1" customWidth="1"/>
    <col min="1545" max="1545" width="7.625" style="120" customWidth="1"/>
    <col min="1546" max="1546" width="7.25" style="120" bestFit="1" customWidth="1"/>
    <col min="1547" max="1547" width="7.625" style="120" customWidth="1"/>
    <col min="1548" max="1548" width="7.25" style="120" bestFit="1" customWidth="1"/>
    <col min="1549" max="1549" width="7.625" style="120" customWidth="1"/>
    <col min="1550" max="1550" width="5.625" style="120" customWidth="1"/>
    <col min="1551" max="1551" width="7.625" style="120" customWidth="1"/>
    <col min="1552" max="1552" width="5.625" style="120" customWidth="1"/>
    <col min="1553" max="1553" width="7.625" style="120" customWidth="1"/>
    <col min="1554" max="1554" width="5.625" style="120" customWidth="1"/>
    <col min="1555" max="1555" width="7.625" style="120" customWidth="1"/>
    <col min="1556" max="1556" width="5.625" style="120" customWidth="1"/>
    <col min="1557" max="1557" width="7.625" style="120" customWidth="1"/>
    <col min="1558" max="1792" width="9" style="120"/>
    <col min="1793" max="1793" width="4.75" style="120" customWidth="1"/>
    <col min="1794" max="1794" width="3.25" style="120" customWidth="1"/>
    <col min="1795" max="1795" width="2.75" style="120" customWidth="1"/>
    <col min="1796" max="1796" width="8" style="120" customWidth="1"/>
    <col min="1797" max="1797" width="7.625" style="120" customWidth="1"/>
    <col min="1798" max="1798" width="7.25" style="120" bestFit="1" customWidth="1"/>
    <col min="1799" max="1799" width="7.625" style="120" customWidth="1"/>
    <col min="1800" max="1800" width="7.25" style="120" bestFit="1" customWidth="1"/>
    <col min="1801" max="1801" width="7.625" style="120" customWidth="1"/>
    <col min="1802" max="1802" width="7.25" style="120" bestFit="1" customWidth="1"/>
    <col min="1803" max="1803" width="7.625" style="120" customWidth="1"/>
    <col min="1804" max="1804" width="7.25" style="120" bestFit="1" customWidth="1"/>
    <col min="1805" max="1805" width="7.625" style="120" customWidth="1"/>
    <col min="1806" max="1806" width="5.625" style="120" customWidth="1"/>
    <col min="1807" max="1807" width="7.625" style="120" customWidth="1"/>
    <col min="1808" max="1808" width="5.625" style="120" customWidth="1"/>
    <col min="1809" max="1809" width="7.625" style="120" customWidth="1"/>
    <col min="1810" max="1810" width="5.625" style="120" customWidth="1"/>
    <col min="1811" max="1811" width="7.625" style="120" customWidth="1"/>
    <col min="1812" max="1812" width="5.625" style="120" customWidth="1"/>
    <col min="1813" max="1813" width="7.625" style="120" customWidth="1"/>
    <col min="1814" max="2048" width="9" style="120"/>
    <col min="2049" max="2049" width="4.75" style="120" customWidth="1"/>
    <col min="2050" max="2050" width="3.25" style="120" customWidth="1"/>
    <col min="2051" max="2051" width="2.75" style="120" customWidth="1"/>
    <col min="2052" max="2052" width="8" style="120" customWidth="1"/>
    <col min="2053" max="2053" width="7.625" style="120" customWidth="1"/>
    <col min="2054" max="2054" width="7.25" style="120" bestFit="1" customWidth="1"/>
    <col min="2055" max="2055" width="7.625" style="120" customWidth="1"/>
    <col min="2056" max="2056" width="7.25" style="120" bestFit="1" customWidth="1"/>
    <col min="2057" max="2057" width="7.625" style="120" customWidth="1"/>
    <col min="2058" max="2058" width="7.25" style="120" bestFit="1" customWidth="1"/>
    <col min="2059" max="2059" width="7.625" style="120" customWidth="1"/>
    <col min="2060" max="2060" width="7.25" style="120" bestFit="1" customWidth="1"/>
    <col min="2061" max="2061" width="7.625" style="120" customWidth="1"/>
    <col min="2062" max="2062" width="5.625" style="120" customWidth="1"/>
    <col min="2063" max="2063" width="7.625" style="120" customWidth="1"/>
    <col min="2064" max="2064" width="5.625" style="120" customWidth="1"/>
    <col min="2065" max="2065" width="7.625" style="120" customWidth="1"/>
    <col min="2066" max="2066" width="5.625" style="120" customWidth="1"/>
    <col min="2067" max="2067" width="7.625" style="120" customWidth="1"/>
    <col min="2068" max="2068" width="5.625" style="120" customWidth="1"/>
    <col min="2069" max="2069" width="7.625" style="120" customWidth="1"/>
    <col min="2070" max="2304" width="9" style="120"/>
    <col min="2305" max="2305" width="4.75" style="120" customWidth="1"/>
    <col min="2306" max="2306" width="3.25" style="120" customWidth="1"/>
    <col min="2307" max="2307" width="2.75" style="120" customWidth="1"/>
    <col min="2308" max="2308" width="8" style="120" customWidth="1"/>
    <col min="2309" max="2309" width="7.625" style="120" customWidth="1"/>
    <col min="2310" max="2310" width="7.25" style="120" bestFit="1" customWidth="1"/>
    <col min="2311" max="2311" width="7.625" style="120" customWidth="1"/>
    <col min="2312" max="2312" width="7.25" style="120" bestFit="1" customWidth="1"/>
    <col min="2313" max="2313" width="7.625" style="120" customWidth="1"/>
    <col min="2314" max="2314" width="7.25" style="120" bestFit="1" customWidth="1"/>
    <col min="2315" max="2315" width="7.625" style="120" customWidth="1"/>
    <col min="2316" max="2316" width="7.25" style="120" bestFit="1" customWidth="1"/>
    <col min="2317" max="2317" width="7.625" style="120" customWidth="1"/>
    <col min="2318" max="2318" width="5.625" style="120" customWidth="1"/>
    <col min="2319" max="2319" width="7.625" style="120" customWidth="1"/>
    <col min="2320" max="2320" width="5.625" style="120" customWidth="1"/>
    <col min="2321" max="2321" width="7.625" style="120" customWidth="1"/>
    <col min="2322" max="2322" width="5.625" style="120" customWidth="1"/>
    <col min="2323" max="2323" width="7.625" style="120" customWidth="1"/>
    <col min="2324" max="2324" width="5.625" style="120" customWidth="1"/>
    <col min="2325" max="2325" width="7.625" style="120" customWidth="1"/>
    <col min="2326" max="2560" width="9" style="120"/>
    <col min="2561" max="2561" width="4.75" style="120" customWidth="1"/>
    <col min="2562" max="2562" width="3.25" style="120" customWidth="1"/>
    <col min="2563" max="2563" width="2.75" style="120" customWidth="1"/>
    <col min="2564" max="2564" width="8" style="120" customWidth="1"/>
    <col min="2565" max="2565" width="7.625" style="120" customWidth="1"/>
    <col min="2566" max="2566" width="7.25" style="120" bestFit="1" customWidth="1"/>
    <col min="2567" max="2567" width="7.625" style="120" customWidth="1"/>
    <col min="2568" max="2568" width="7.25" style="120" bestFit="1" customWidth="1"/>
    <col min="2569" max="2569" width="7.625" style="120" customWidth="1"/>
    <col min="2570" max="2570" width="7.25" style="120" bestFit="1" customWidth="1"/>
    <col min="2571" max="2571" width="7.625" style="120" customWidth="1"/>
    <col min="2572" max="2572" width="7.25" style="120" bestFit="1" customWidth="1"/>
    <col min="2573" max="2573" width="7.625" style="120" customWidth="1"/>
    <col min="2574" max="2574" width="5.625" style="120" customWidth="1"/>
    <col min="2575" max="2575" width="7.625" style="120" customWidth="1"/>
    <col min="2576" max="2576" width="5.625" style="120" customWidth="1"/>
    <col min="2577" max="2577" width="7.625" style="120" customWidth="1"/>
    <col min="2578" max="2578" width="5.625" style="120" customWidth="1"/>
    <col min="2579" max="2579" width="7.625" style="120" customWidth="1"/>
    <col min="2580" max="2580" width="5.625" style="120" customWidth="1"/>
    <col min="2581" max="2581" width="7.625" style="120" customWidth="1"/>
    <col min="2582" max="2816" width="9" style="120"/>
    <col min="2817" max="2817" width="4.75" style="120" customWidth="1"/>
    <col min="2818" max="2818" width="3.25" style="120" customWidth="1"/>
    <col min="2819" max="2819" width="2.75" style="120" customWidth="1"/>
    <col min="2820" max="2820" width="8" style="120" customWidth="1"/>
    <col min="2821" max="2821" width="7.625" style="120" customWidth="1"/>
    <col min="2822" max="2822" width="7.25" style="120" bestFit="1" customWidth="1"/>
    <col min="2823" max="2823" width="7.625" style="120" customWidth="1"/>
    <col min="2824" max="2824" width="7.25" style="120" bestFit="1" customWidth="1"/>
    <col min="2825" max="2825" width="7.625" style="120" customWidth="1"/>
    <col min="2826" max="2826" width="7.25" style="120" bestFit="1" customWidth="1"/>
    <col min="2827" max="2827" width="7.625" style="120" customWidth="1"/>
    <col min="2828" max="2828" width="7.25" style="120" bestFit="1" customWidth="1"/>
    <col min="2829" max="2829" width="7.625" style="120" customWidth="1"/>
    <col min="2830" max="2830" width="5.625" style="120" customWidth="1"/>
    <col min="2831" max="2831" width="7.625" style="120" customWidth="1"/>
    <col min="2832" max="2832" width="5.625" style="120" customWidth="1"/>
    <col min="2833" max="2833" width="7.625" style="120" customWidth="1"/>
    <col min="2834" max="2834" width="5.625" style="120" customWidth="1"/>
    <col min="2835" max="2835" width="7.625" style="120" customWidth="1"/>
    <col min="2836" max="2836" width="5.625" style="120" customWidth="1"/>
    <col min="2837" max="2837" width="7.625" style="120" customWidth="1"/>
    <col min="2838" max="3072" width="9" style="120"/>
    <col min="3073" max="3073" width="4.75" style="120" customWidth="1"/>
    <col min="3074" max="3074" width="3.25" style="120" customWidth="1"/>
    <col min="3075" max="3075" width="2.75" style="120" customWidth="1"/>
    <col min="3076" max="3076" width="8" style="120" customWidth="1"/>
    <col min="3077" max="3077" width="7.625" style="120" customWidth="1"/>
    <col min="3078" max="3078" width="7.25" style="120" bestFit="1" customWidth="1"/>
    <col min="3079" max="3079" width="7.625" style="120" customWidth="1"/>
    <col min="3080" max="3080" width="7.25" style="120" bestFit="1" customWidth="1"/>
    <col min="3081" max="3081" width="7.625" style="120" customWidth="1"/>
    <col min="3082" max="3082" width="7.25" style="120" bestFit="1" customWidth="1"/>
    <col min="3083" max="3083" width="7.625" style="120" customWidth="1"/>
    <col min="3084" max="3084" width="7.25" style="120" bestFit="1" customWidth="1"/>
    <col min="3085" max="3085" width="7.625" style="120" customWidth="1"/>
    <col min="3086" max="3086" width="5.625" style="120" customWidth="1"/>
    <col min="3087" max="3087" width="7.625" style="120" customWidth="1"/>
    <col min="3088" max="3088" width="5.625" style="120" customWidth="1"/>
    <col min="3089" max="3089" width="7.625" style="120" customWidth="1"/>
    <col min="3090" max="3090" width="5.625" style="120" customWidth="1"/>
    <col min="3091" max="3091" width="7.625" style="120" customWidth="1"/>
    <col min="3092" max="3092" width="5.625" style="120" customWidth="1"/>
    <col min="3093" max="3093" width="7.625" style="120" customWidth="1"/>
    <col min="3094" max="3328" width="9" style="120"/>
    <col min="3329" max="3329" width="4.75" style="120" customWidth="1"/>
    <col min="3330" max="3330" width="3.25" style="120" customWidth="1"/>
    <col min="3331" max="3331" width="2.75" style="120" customWidth="1"/>
    <col min="3332" max="3332" width="8" style="120" customWidth="1"/>
    <col min="3333" max="3333" width="7.625" style="120" customWidth="1"/>
    <col min="3334" max="3334" width="7.25" style="120" bestFit="1" customWidth="1"/>
    <col min="3335" max="3335" width="7.625" style="120" customWidth="1"/>
    <col min="3336" max="3336" width="7.25" style="120" bestFit="1" customWidth="1"/>
    <col min="3337" max="3337" width="7.625" style="120" customWidth="1"/>
    <col min="3338" max="3338" width="7.25" style="120" bestFit="1" customWidth="1"/>
    <col min="3339" max="3339" width="7.625" style="120" customWidth="1"/>
    <col min="3340" max="3340" width="7.25" style="120" bestFit="1" customWidth="1"/>
    <col min="3341" max="3341" width="7.625" style="120" customWidth="1"/>
    <col min="3342" max="3342" width="5.625" style="120" customWidth="1"/>
    <col min="3343" max="3343" width="7.625" style="120" customWidth="1"/>
    <col min="3344" max="3344" width="5.625" style="120" customWidth="1"/>
    <col min="3345" max="3345" width="7.625" style="120" customWidth="1"/>
    <col min="3346" max="3346" width="5.625" style="120" customWidth="1"/>
    <col min="3347" max="3347" width="7.625" style="120" customWidth="1"/>
    <col min="3348" max="3348" width="5.625" style="120" customWidth="1"/>
    <col min="3349" max="3349" width="7.625" style="120" customWidth="1"/>
    <col min="3350" max="3584" width="9" style="120"/>
    <col min="3585" max="3585" width="4.75" style="120" customWidth="1"/>
    <col min="3586" max="3586" width="3.25" style="120" customWidth="1"/>
    <col min="3587" max="3587" width="2.75" style="120" customWidth="1"/>
    <col min="3588" max="3588" width="8" style="120" customWidth="1"/>
    <col min="3589" max="3589" width="7.625" style="120" customWidth="1"/>
    <col min="3590" max="3590" width="7.25" style="120" bestFit="1" customWidth="1"/>
    <col min="3591" max="3591" width="7.625" style="120" customWidth="1"/>
    <col min="3592" max="3592" width="7.25" style="120" bestFit="1" customWidth="1"/>
    <col min="3593" max="3593" width="7.625" style="120" customWidth="1"/>
    <col min="3594" max="3594" width="7.25" style="120" bestFit="1" customWidth="1"/>
    <col min="3595" max="3595" width="7.625" style="120" customWidth="1"/>
    <col min="3596" max="3596" width="7.25" style="120" bestFit="1" customWidth="1"/>
    <col min="3597" max="3597" width="7.625" style="120" customWidth="1"/>
    <col min="3598" max="3598" width="5.625" style="120" customWidth="1"/>
    <col min="3599" max="3599" width="7.625" style="120" customWidth="1"/>
    <col min="3600" max="3600" width="5.625" style="120" customWidth="1"/>
    <col min="3601" max="3601" width="7.625" style="120" customWidth="1"/>
    <col min="3602" max="3602" width="5.625" style="120" customWidth="1"/>
    <col min="3603" max="3603" width="7.625" style="120" customWidth="1"/>
    <col min="3604" max="3604" width="5.625" style="120" customWidth="1"/>
    <col min="3605" max="3605" width="7.625" style="120" customWidth="1"/>
    <col min="3606" max="3840" width="9" style="120"/>
    <col min="3841" max="3841" width="4.75" style="120" customWidth="1"/>
    <col min="3842" max="3842" width="3.25" style="120" customWidth="1"/>
    <col min="3843" max="3843" width="2.75" style="120" customWidth="1"/>
    <col min="3844" max="3844" width="8" style="120" customWidth="1"/>
    <col min="3845" max="3845" width="7.625" style="120" customWidth="1"/>
    <col min="3846" max="3846" width="7.25" style="120" bestFit="1" customWidth="1"/>
    <col min="3847" max="3847" width="7.625" style="120" customWidth="1"/>
    <col min="3848" max="3848" width="7.25" style="120" bestFit="1" customWidth="1"/>
    <col min="3849" max="3849" width="7.625" style="120" customWidth="1"/>
    <col min="3850" max="3850" width="7.25" style="120" bestFit="1" customWidth="1"/>
    <col min="3851" max="3851" width="7.625" style="120" customWidth="1"/>
    <col min="3852" max="3852" width="7.25" style="120" bestFit="1" customWidth="1"/>
    <col min="3853" max="3853" width="7.625" style="120" customWidth="1"/>
    <col min="3854" max="3854" width="5.625" style="120" customWidth="1"/>
    <col min="3855" max="3855" width="7.625" style="120" customWidth="1"/>
    <col min="3856" max="3856" width="5.625" style="120" customWidth="1"/>
    <col min="3857" max="3857" width="7.625" style="120" customWidth="1"/>
    <col min="3858" max="3858" width="5.625" style="120" customWidth="1"/>
    <col min="3859" max="3859" width="7.625" style="120" customWidth="1"/>
    <col min="3860" max="3860" width="5.625" style="120" customWidth="1"/>
    <col min="3861" max="3861" width="7.625" style="120" customWidth="1"/>
    <col min="3862" max="4096" width="9" style="120"/>
    <col min="4097" max="4097" width="4.75" style="120" customWidth="1"/>
    <col min="4098" max="4098" width="3.25" style="120" customWidth="1"/>
    <col min="4099" max="4099" width="2.75" style="120" customWidth="1"/>
    <col min="4100" max="4100" width="8" style="120" customWidth="1"/>
    <col min="4101" max="4101" width="7.625" style="120" customWidth="1"/>
    <col min="4102" max="4102" width="7.25" style="120" bestFit="1" customWidth="1"/>
    <col min="4103" max="4103" width="7.625" style="120" customWidth="1"/>
    <col min="4104" max="4104" width="7.25" style="120" bestFit="1" customWidth="1"/>
    <col min="4105" max="4105" width="7.625" style="120" customWidth="1"/>
    <col min="4106" max="4106" width="7.25" style="120" bestFit="1" customWidth="1"/>
    <col min="4107" max="4107" width="7.625" style="120" customWidth="1"/>
    <col min="4108" max="4108" width="7.25" style="120" bestFit="1" customWidth="1"/>
    <col min="4109" max="4109" width="7.625" style="120" customWidth="1"/>
    <col min="4110" max="4110" width="5.625" style="120" customWidth="1"/>
    <col min="4111" max="4111" width="7.625" style="120" customWidth="1"/>
    <col min="4112" max="4112" width="5.625" style="120" customWidth="1"/>
    <col min="4113" max="4113" width="7.625" style="120" customWidth="1"/>
    <col min="4114" max="4114" width="5.625" style="120" customWidth="1"/>
    <col min="4115" max="4115" width="7.625" style="120" customWidth="1"/>
    <col min="4116" max="4116" width="5.625" style="120" customWidth="1"/>
    <col min="4117" max="4117" width="7.625" style="120" customWidth="1"/>
    <col min="4118" max="4352" width="9" style="120"/>
    <col min="4353" max="4353" width="4.75" style="120" customWidth="1"/>
    <col min="4354" max="4354" width="3.25" style="120" customWidth="1"/>
    <col min="4355" max="4355" width="2.75" style="120" customWidth="1"/>
    <col min="4356" max="4356" width="8" style="120" customWidth="1"/>
    <col min="4357" max="4357" width="7.625" style="120" customWidth="1"/>
    <col min="4358" max="4358" width="7.25" style="120" bestFit="1" customWidth="1"/>
    <col min="4359" max="4359" width="7.625" style="120" customWidth="1"/>
    <col min="4360" max="4360" width="7.25" style="120" bestFit="1" customWidth="1"/>
    <col min="4361" max="4361" width="7.625" style="120" customWidth="1"/>
    <col min="4362" max="4362" width="7.25" style="120" bestFit="1" customWidth="1"/>
    <col min="4363" max="4363" width="7.625" style="120" customWidth="1"/>
    <col min="4364" max="4364" width="7.25" style="120" bestFit="1" customWidth="1"/>
    <col min="4365" max="4365" width="7.625" style="120" customWidth="1"/>
    <col min="4366" max="4366" width="5.625" style="120" customWidth="1"/>
    <col min="4367" max="4367" width="7.625" style="120" customWidth="1"/>
    <col min="4368" max="4368" width="5.625" style="120" customWidth="1"/>
    <col min="4369" max="4369" width="7.625" style="120" customWidth="1"/>
    <col min="4370" max="4370" width="5.625" style="120" customWidth="1"/>
    <col min="4371" max="4371" width="7.625" style="120" customWidth="1"/>
    <col min="4372" max="4372" width="5.625" style="120" customWidth="1"/>
    <col min="4373" max="4373" width="7.625" style="120" customWidth="1"/>
    <col min="4374" max="4608" width="9" style="120"/>
    <col min="4609" max="4609" width="4.75" style="120" customWidth="1"/>
    <col min="4610" max="4610" width="3.25" style="120" customWidth="1"/>
    <col min="4611" max="4611" width="2.75" style="120" customWidth="1"/>
    <col min="4612" max="4612" width="8" style="120" customWidth="1"/>
    <col min="4613" max="4613" width="7.625" style="120" customWidth="1"/>
    <col min="4614" max="4614" width="7.25" style="120" bestFit="1" customWidth="1"/>
    <col min="4615" max="4615" width="7.625" style="120" customWidth="1"/>
    <col min="4616" max="4616" width="7.25" style="120" bestFit="1" customWidth="1"/>
    <col min="4617" max="4617" width="7.625" style="120" customWidth="1"/>
    <col min="4618" max="4618" width="7.25" style="120" bestFit="1" customWidth="1"/>
    <col min="4619" max="4619" width="7.625" style="120" customWidth="1"/>
    <col min="4620" max="4620" width="7.25" style="120" bestFit="1" customWidth="1"/>
    <col min="4621" max="4621" width="7.625" style="120" customWidth="1"/>
    <col min="4622" max="4622" width="5.625" style="120" customWidth="1"/>
    <col min="4623" max="4623" width="7.625" style="120" customWidth="1"/>
    <col min="4624" max="4624" width="5.625" style="120" customWidth="1"/>
    <col min="4625" max="4625" width="7.625" style="120" customWidth="1"/>
    <col min="4626" max="4626" width="5.625" style="120" customWidth="1"/>
    <col min="4627" max="4627" width="7.625" style="120" customWidth="1"/>
    <col min="4628" max="4628" width="5.625" style="120" customWidth="1"/>
    <col min="4629" max="4629" width="7.625" style="120" customWidth="1"/>
    <col min="4630" max="4864" width="9" style="120"/>
    <col min="4865" max="4865" width="4.75" style="120" customWidth="1"/>
    <col min="4866" max="4866" width="3.25" style="120" customWidth="1"/>
    <col min="4867" max="4867" width="2.75" style="120" customWidth="1"/>
    <col min="4868" max="4868" width="8" style="120" customWidth="1"/>
    <col min="4869" max="4869" width="7.625" style="120" customWidth="1"/>
    <col min="4870" max="4870" width="7.25" style="120" bestFit="1" customWidth="1"/>
    <col min="4871" max="4871" width="7.625" style="120" customWidth="1"/>
    <col min="4872" max="4872" width="7.25" style="120" bestFit="1" customWidth="1"/>
    <col min="4873" max="4873" width="7.625" style="120" customWidth="1"/>
    <col min="4874" max="4874" width="7.25" style="120" bestFit="1" customWidth="1"/>
    <col min="4875" max="4875" width="7.625" style="120" customWidth="1"/>
    <col min="4876" max="4876" width="7.25" style="120" bestFit="1" customWidth="1"/>
    <col min="4877" max="4877" width="7.625" style="120" customWidth="1"/>
    <col min="4878" max="4878" width="5.625" style="120" customWidth="1"/>
    <col min="4879" max="4879" width="7.625" style="120" customWidth="1"/>
    <col min="4880" max="4880" width="5.625" style="120" customWidth="1"/>
    <col min="4881" max="4881" width="7.625" style="120" customWidth="1"/>
    <col min="4882" max="4882" width="5.625" style="120" customWidth="1"/>
    <col min="4883" max="4883" width="7.625" style="120" customWidth="1"/>
    <col min="4884" max="4884" width="5.625" style="120" customWidth="1"/>
    <col min="4885" max="4885" width="7.625" style="120" customWidth="1"/>
    <col min="4886" max="5120" width="9" style="120"/>
    <col min="5121" max="5121" width="4.75" style="120" customWidth="1"/>
    <col min="5122" max="5122" width="3.25" style="120" customWidth="1"/>
    <col min="5123" max="5123" width="2.75" style="120" customWidth="1"/>
    <col min="5124" max="5124" width="8" style="120" customWidth="1"/>
    <col min="5125" max="5125" width="7.625" style="120" customWidth="1"/>
    <col min="5126" max="5126" width="7.25" style="120" bestFit="1" customWidth="1"/>
    <col min="5127" max="5127" width="7.625" style="120" customWidth="1"/>
    <col min="5128" max="5128" width="7.25" style="120" bestFit="1" customWidth="1"/>
    <col min="5129" max="5129" width="7.625" style="120" customWidth="1"/>
    <col min="5130" max="5130" width="7.25" style="120" bestFit="1" customWidth="1"/>
    <col min="5131" max="5131" width="7.625" style="120" customWidth="1"/>
    <col min="5132" max="5132" width="7.25" style="120" bestFit="1" customWidth="1"/>
    <col min="5133" max="5133" width="7.625" style="120" customWidth="1"/>
    <col min="5134" max="5134" width="5.625" style="120" customWidth="1"/>
    <col min="5135" max="5135" width="7.625" style="120" customWidth="1"/>
    <col min="5136" max="5136" width="5.625" style="120" customWidth="1"/>
    <col min="5137" max="5137" width="7.625" style="120" customWidth="1"/>
    <col min="5138" max="5138" width="5.625" style="120" customWidth="1"/>
    <col min="5139" max="5139" width="7.625" style="120" customWidth="1"/>
    <col min="5140" max="5140" width="5.625" style="120" customWidth="1"/>
    <col min="5141" max="5141" width="7.625" style="120" customWidth="1"/>
    <col min="5142" max="5376" width="9" style="120"/>
    <col min="5377" max="5377" width="4.75" style="120" customWidth="1"/>
    <col min="5378" max="5378" width="3.25" style="120" customWidth="1"/>
    <col min="5379" max="5379" width="2.75" style="120" customWidth="1"/>
    <col min="5380" max="5380" width="8" style="120" customWidth="1"/>
    <col min="5381" max="5381" width="7.625" style="120" customWidth="1"/>
    <col min="5382" max="5382" width="7.25" style="120" bestFit="1" customWidth="1"/>
    <col min="5383" max="5383" width="7.625" style="120" customWidth="1"/>
    <col min="5384" max="5384" width="7.25" style="120" bestFit="1" customWidth="1"/>
    <col min="5385" max="5385" width="7.625" style="120" customWidth="1"/>
    <col min="5386" max="5386" width="7.25" style="120" bestFit="1" customWidth="1"/>
    <col min="5387" max="5387" width="7.625" style="120" customWidth="1"/>
    <col min="5388" max="5388" width="7.25" style="120" bestFit="1" customWidth="1"/>
    <col min="5389" max="5389" width="7.625" style="120" customWidth="1"/>
    <col min="5390" max="5390" width="5.625" style="120" customWidth="1"/>
    <col min="5391" max="5391" width="7.625" style="120" customWidth="1"/>
    <col min="5392" max="5392" width="5.625" style="120" customWidth="1"/>
    <col min="5393" max="5393" width="7.625" style="120" customWidth="1"/>
    <col min="5394" max="5394" width="5.625" style="120" customWidth="1"/>
    <col min="5395" max="5395" width="7.625" style="120" customWidth="1"/>
    <col min="5396" max="5396" width="5.625" style="120" customWidth="1"/>
    <col min="5397" max="5397" width="7.625" style="120" customWidth="1"/>
    <col min="5398" max="5632" width="9" style="120"/>
    <col min="5633" max="5633" width="4.75" style="120" customWidth="1"/>
    <col min="5634" max="5634" width="3.25" style="120" customWidth="1"/>
    <col min="5635" max="5635" width="2.75" style="120" customWidth="1"/>
    <col min="5636" max="5636" width="8" style="120" customWidth="1"/>
    <col min="5637" max="5637" width="7.625" style="120" customWidth="1"/>
    <col min="5638" max="5638" width="7.25" style="120" bestFit="1" customWidth="1"/>
    <col min="5639" max="5639" width="7.625" style="120" customWidth="1"/>
    <col min="5640" max="5640" width="7.25" style="120" bestFit="1" customWidth="1"/>
    <col min="5641" max="5641" width="7.625" style="120" customWidth="1"/>
    <col min="5642" max="5642" width="7.25" style="120" bestFit="1" customWidth="1"/>
    <col min="5643" max="5643" width="7.625" style="120" customWidth="1"/>
    <col min="5644" max="5644" width="7.25" style="120" bestFit="1" customWidth="1"/>
    <col min="5645" max="5645" width="7.625" style="120" customWidth="1"/>
    <col min="5646" max="5646" width="5.625" style="120" customWidth="1"/>
    <col min="5647" max="5647" width="7.625" style="120" customWidth="1"/>
    <col min="5648" max="5648" width="5.625" style="120" customWidth="1"/>
    <col min="5649" max="5649" width="7.625" style="120" customWidth="1"/>
    <col min="5650" max="5650" width="5.625" style="120" customWidth="1"/>
    <col min="5651" max="5651" width="7.625" style="120" customWidth="1"/>
    <col min="5652" max="5652" width="5.625" style="120" customWidth="1"/>
    <col min="5653" max="5653" width="7.625" style="120" customWidth="1"/>
    <col min="5654" max="5888" width="9" style="120"/>
    <col min="5889" max="5889" width="4.75" style="120" customWidth="1"/>
    <col min="5890" max="5890" width="3.25" style="120" customWidth="1"/>
    <col min="5891" max="5891" width="2.75" style="120" customWidth="1"/>
    <col min="5892" max="5892" width="8" style="120" customWidth="1"/>
    <col min="5893" max="5893" width="7.625" style="120" customWidth="1"/>
    <col min="5894" max="5894" width="7.25" style="120" bestFit="1" customWidth="1"/>
    <col min="5895" max="5895" width="7.625" style="120" customWidth="1"/>
    <col min="5896" max="5896" width="7.25" style="120" bestFit="1" customWidth="1"/>
    <col min="5897" max="5897" width="7.625" style="120" customWidth="1"/>
    <col min="5898" max="5898" width="7.25" style="120" bestFit="1" customWidth="1"/>
    <col min="5899" max="5899" width="7.625" style="120" customWidth="1"/>
    <col min="5900" max="5900" width="7.25" style="120" bestFit="1" customWidth="1"/>
    <col min="5901" max="5901" width="7.625" style="120" customWidth="1"/>
    <col min="5902" max="5902" width="5.625" style="120" customWidth="1"/>
    <col min="5903" max="5903" width="7.625" style="120" customWidth="1"/>
    <col min="5904" max="5904" width="5.625" style="120" customWidth="1"/>
    <col min="5905" max="5905" width="7.625" style="120" customWidth="1"/>
    <col min="5906" max="5906" width="5.625" style="120" customWidth="1"/>
    <col min="5907" max="5907" width="7.625" style="120" customWidth="1"/>
    <col min="5908" max="5908" width="5.625" style="120" customWidth="1"/>
    <col min="5909" max="5909" width="7.625" style="120" customWidth="1"/>
    <col min="5910" max="6144" width="9" style="120"/>
    <col min="6145" max="6145" width="4.75" style="120" customWidth="1"/>
    <col min="6146" max="6146" width="3.25" style="120" customWidth="1"/>
    <col min="6147" max="6147" width="2.75" style="120" customWidth="1"/>
    <col min="6148" max="6148" width="8" style="120" customWidth="1"/>
    <col min="6149" max="6149" width="7.625" style="120" customWidth="1"/>
    <col min="6150" max="6150" width="7.25" style="120" bestFit="1" customWidth="1"/>
    <col min="6151" max="6151" width="7.625" style="120" customWidth="1"/>
    <col min="6152" max="6152" width="7.25" style="120" bestFit="1" customWidth="1"/>
    <col min="6153" max="6153" width="7.625" style="120" customWidth="1"/>
    <col min="6154" max="6154" width="7.25" style="120" bestFit="1" customWidth="1"/>
    <col min="6155" max="6155" width="7.625" style="120" customWidth="1"/>
    <col min="6156" max="6156" width="7.25" style="120" bestFit="1" customWidth="1"/>
    <col min="6157" max="6157" width="7.625" style="120" customWidth="1"/>
    <col min="6158" max="6158" width="5.625" style="120" customWidth="1"/>
    <col min="6159" max="6159" width="7.625" style="120" customWidth="1"/>
    <col min="6160" max="6160" width="5.625" style="120" customWidth="1"/>
    <col min="6161" max="6161" width="7.625" style="120" customWidth="1"/>
    <col min="6162" max="6162" width="5.625" style="120" customWidth="1"/>
    <col min="6163" max="6163" width="7.625" style="120" customWidth="1"/>
    <col min="6164" max="6164" width="5.625" style="120" customWidth="1"/>
    <col min="6165" max="6165" width="7.625" style="120" customWidth="1"/>
    <col min="6166" max="6400" width="9" style="120"/>
    <col min="6401" max="6401" width="4.75" style="120" customWidth="1"/>
    <col min="6402" max="6402" width="3.25" style="120" customWidth="1"/>
    <col min="6403" max="6403" width="2.75" style="120" customWidth="1"/>
    <col min="6404" max="6404" width="8" style="120" customWidth="1"/>
    <col min="6405" max="6405" width="7.625" style="120" customWidth="1"/>
    <col min="6406" max="6406" width="7.25" style="120" bestFit="1" customWidth="1"/>
    <col min="6407" max="6407" width="7.625" style="120" customWidth="1"/>
    <col min="6408" max="6408" width="7.25" style="120" bestFit="1" customWidth="1"/>
    <col min="6409" max="6409" width="7.625" style="120" customWidth="1"/>
    <col min="6410" max="6410" width="7.25" style="120" bestFit="1" customWidth="1"/>
    <col min="6411" max="6411" width="7.625" style="120" customWidth="1"/>
    <col min="6412" max="6412" width="7.25" style="120" bestFit="1" customWidth="1"/>
    <col min="6413" max="6413" width="7.625" style="120" customWidth="1"/>
    <col min="6414" max="6414" width="5.625" style="120" customWidth="1"/>
    <col min="6415" max="6415" width="7.625" style="120" customWidth="1"/>
    <col min="6416" max="6416" width="5.625" style="120" customWidth="1"/>
    <col min="6417" max="6417" width="7.625" style="120" customWidth="1"/>
    <col min="6418" max="6418" width="5.625" style="120" customWidth="1"/>
    <col min="6419" max="6419" width="7.625" style="120" customWidth="1"/>
    <col min="6420" max="6420" width="5.625" style="120" customWidth="1"/>
    <col min="6421" max="6421" width="7.625" style="120" customWidth="1"/>
    <col min="6422" max="6656" width="9" style="120"/>
    <col min="6657" max="6657" width="4.75" style="120" customWidth="1"/>
    <col min="6658" max="6658" width="3.25" style="120" customWidth="1"/>
    <col min="6659" max="6659" width="2.75" style="120" customWidth="1"/>
    <col min="6660" max="6660" width="8" style="120" customWidth="1"/>
    <col min="6661" max="6661" width="7.625" style="120" customWidth="1"/>
    <col min="6662" max="6662" width="7.25" style="120" bestFit="1" customWidth="1"/>
    <col min="6663" max="6663" width="7.625" style="120" customWidth="1"/>
    <col min="6664" max="6664" width="7.25" style="120" bestFit="1" customWidth="1"/>
    <col min="6665" max="6665" width="7.625" style="120" customWidth="1"/>
    <col min="6666" max="6666" width="7.25" style="120" bestFit="1" customWidth="1"/>
    <col min="6667" max="6667" width="7.625" style="120" customWidth="1"/>
    <col min="6668" max="6668" width="7.25" style="120" bestFit="1" customWidth="1"/>
    <col min="6669" max="6669" width="7.625" style="120" customWidth="1"/>
    <col min="6670" max="6670" width="5.625" style="120" customWidth="1"/>
    <col min="6671" max="6671" width="7.625" style="120" customWidth="1"/>
    <col min="6672" max="6672" width="5.625" style="120" customWidth="1"/>
    <col min="6673" max="6673" width="7.625" style="120" customWidth="1"/>
    <col min="6674" max="6674" width="5.625" style="120" customWidth="1"/>
    <col min="6675" max="6675" width="7.625" style="120" customWidth="1"/>
    <col min="6676" max="6676" width="5.625" style="120" customWidth="1"/>
    <col min="6677" max="6677" width="7.625" style="120" customWidth="1"/>
    <col min="6678" max="6912" width="9" style="120"/>
    <col min="6913" max="6913" width="4.75" style="120" customWidth="1"/>
    <col min="6914" max="6914" width="3.25" style="120" customWidth="1"/>
    <col min="6915" max="6915" width="2.75" style="120" customWidth="1"/>
    <col min="6916" max="6916" width="8" style="120" customWidth="1"/>
    <col min="6917" max="6917" width="7.625" style="120" customWidth="1"/>
    <col min="6918" max="6918" width="7.25" style="120" bestFit="1" customWidth="1"/>
    <col min="6919" max="6919" width="7.625" style="120" customWidth="1"/>
    <col min="6920" max="6920" width="7.25" style="120" bestFit="1" customWidth="1"/>
    <col min="6921" max="6921" width="7.625" style="120" customWidth="1"/>
    <col min="6922" max="6922" width="7.25" style="120" bestFit="1" customWidth="1"/>
    <col min="6923" max="6923" width="7.625" style="120" customWidth="1"/>
    <col min="6924" max="6924" width="7.25" style="120" bestFit="1" customWidth="1"/>
    <col min="6925" max="6925" width="7.625" style="120" customWidth="1"/>
    <col min="6926" max="6926" width="5.625" style="120" customWidth="1"/>
    <col min="6927" max="6927" width="7.625" style="120" customWidth="1"/>
    <col min="6928" max="6928" width="5.625" style="120" customWidth="1"/>
    <col min="6929" max="6929" width="7.625" style="120" customWidth="1"/>
    <col min="6930" max="6930" width="5.625" style="120" customWidth="1"/>
    <col min="6931" max="6931" width="7.625" style="120" customWidth="1"/>
    <col min="6932" max="6932" width="5.625" style="120" customWidth="1"/>
    <col min="6933" max="6933" width="7.625" style="120" customWidth="1"/>
    <col min="6934" max="7168" width="9" style="120"/>
    <col min="7169" max="7169" width="4.75" style="120" customWidth="1"/>
    <col min="7170" max="7170" width="3.25" style="120" customWidth="1"/>
    <col min="7171" max="7171" width="2.75" style="120" customWidth="1"/>
    <col min="7172" max="7172" width="8" style="120" customWidth="1"/>
    <col min="7173" max="7173" width="7.625" style="120" customWidth="1"/>
    <col min="7174" max="7174" width="7.25" style="120" bestFit="1" customWidth="1"/>
    <col min="7175" max="7175" width="7.625" style="120" customWidth="1"/>
    <col min="7176" max="7176" width="7.25" style="120" bestFit="1" customWidth="1"/>
    <col min="7177" max="7177" width="7.625" style="120" customWidth="1"/>
    <col min="7178" max="7178" width="7.25" style="120" bestFit="1" customWidth="1"/>
    <col min="7179" max="7179" width="7.625" style="120" customWidth="1"/>
    <col min="7180" max="7180" width="7.25" style="120" bestFit="1" customWidth="1"/>
    <col min="7181" max="7181" width="7.625" style="120" customWidth="1"/>
    <col min="7182" max="7182" width="5.625" style="120" customWidth="1"/>
    <col min="7183" max="7183" width="7.625" style="120" customWidth="1"/>
    <col min="7184" max="7184" width="5.625" style="120" customWidth="1"/>
    <col min="7185" max="7185" width="7.625" style="120" customWidth="1"/>
    <col min="7186" max="7186" width="5.625" style="120" customWidth="1"/>
    <col min="7187" max="7187" width="7.625" style="120" customWidth="1"/>
    <col min="7188" max="7188" width="5.625" style="120" customWidth="1"/>
    <col min="7189" max="7189" width="7.625" style="120" customWidth="1"/>
    <col min="7190" max="7424" width="9" style="120"/>
    <col min="7425" max="7425" width="4.75" style="120" customWidth="1"/>
    <col min="7426" max="7426" width="3.25" style="120" customWidth="1"/>
    <col min="7427" max="7427" width="2.75" style="120" customWidth="1"/>
    <col min="7428" max="7428" width="8" style="120" customWidth="1"/>
    <col min="7429" max="7429" width="7.625" style="120" customWidth="1"/>
    <col min="7430" max="7430" width="7.25" style="120" bestFit="1" customWidth="1"/>
    <col min="7431" max="7431" width="7.625" style="120" customWidth="1"/>
    <col min="7432" max="7432" width="7.25" style="120" bestFit="1" customWidth="1"/>
    <col min="7433" max="7433" width="7.625" style="120" customWidth="1"/>
    <col min="7434" max="7434" width="7.25" style="120" bestFit="1" customWidth="1"/>
    <col min="7435" max="7435" width="7.625" style="120" customWidth="1"/>
    <col min="7436" max="7436" width="7.25" style="120" bestFit="1" customWidth="1"/>
    <col min="7437" max="7437" width="7.625" style="120" customWidth="1"/>
    <col min="7438" max="7438" width="5.625" style="120" customWidth="1"/>
    <col min="7439" max="7439" width="7.625" style="120" customWidth="1"/>
    <col min="7440" max="7440" width="5.625" style="120" customWidth="1"/>
    <col min="7441" max="7441" width="7.625" style="120" customWidth="1"/>
    <col min="7442" max="7442" width="5.625" style="120" customWidth="1"/>
    <col min="7443" max="7443" width="7.625" style="120" customWidth="1"/>
    <col min="7444" max="7444" width="5.625" style="120" customWidth="1"/>
    <col min="7445" max="7445" width="7.625" style="120" customWidth="1"/>
    <col min="7446" max="7680" width="9" style="120"/>
    <col min="7681" max="7681" width="4.75" style="120" customWidth="1"/>
    <col min="7682" max="7682" width="3.25" style="120" customWidth="1"/>
    <col min="7683" max="7683" width="2.75" style="120" customWidth="1"/>
    <col min="7684" max="7684" width="8" style="120" customWidth="1"/>
    <col min="7685" max="7685" width="7.625" style="120" customWidth="1"/>
    <col min="7686" max="7686" width="7.25" style="120" bestFit="1" customWidth="1"/>
    <col min="7687" max="7687" width="7.625" style="120" customWidth="1"/>
    <col min="7688" max="7688" width="7.25" style="120" bestFit="1" customWidth="1"/>
    <col min="7689" max="7689" width="7.625" style="120" customWidth="1"/>
    <col min="7690" max="7690" width="7.25" style="120" bestFit="1" customWidth="1"/>
    <col min="7691" max="7691" width="7.625" style="120" customWidth="1"/>
    <col min="7692" max="7692" width="7.25" style="120" bestFit="1" customWidth="1"/>
    <col min="7693" max="7693" width="7.625" style="120" customWidth="1"/>
    <col min="7694" max="7694" width="5.625" style="120" customWidth="1"/>
    <col min="7695" max="7695" width="7.625" style="120" customWidth="1"/>
    <col min="7696" max="7696" width="5.625" style="120" customWidth="1"/>
    <col min="7697" max="7697" width="7.625" style="120" customWidth="1"/>
    <col min="7698" max="7698" width="5.625" style="120" customWidth="1"/>
    <col min="7699" max="7699" width="7.625" style="120" customWidth="1"/>
    <col min="7700" max="7700" width="5.625" style="120" customWidth="1"/>
    <col min="7701" max="7701" width="7.625" style="120" customWidth="1"/>
    <col min="7702" max="7936" width="9" style="120"/>
    <col min="7937" max="7937" width="4.75" style="120" customWidth="1"/>
    <col min="7938" max="7938" width="3.25" style="120" customWidth="1"/>
    <col min="7939" max="7939" width="2.75" style="120" customWidth="1"/>
    <col min="7940" max="7940" width="8" style="120" customWidth="1"/>
    <col min="7941" max="7941" width="7.625" style="120" customWidth="1"/>
    <col min="7942" max="7942" width="7.25" style="120" bestFit="1" customWidth="1"/>
    <col min="7943" max="7943" width="7.625" style="120" customWidth="1"/>
    <col min="7944" max="7944" width="7.25" style="120" bestFit="1" customWidth="1"/>
    <col min="7945" max="7945" width="7.625" style="120" customWidth="1"/>
    <col min="7946" max="7946" width="7.25" style="120" bestFit="1" customWidth="1"/>
    <col min="7947" max="7947" width="7.625" style="120" customWidth="1"/>
    <col min="7948" max="7948" width="7.25" style="120" bestFit="1" customWidth="1"/>
    <col min="7949" max="7949" width="7.625" style="120" customWidth="1"/>
    <col min="7950" max="7950" width="5.625" style="120" customWidth="1"/>
    <col min="7951" max="7951" width="7.625" style="120" customWidth="1"/>
    <col min="7952" max="7952" width="5.625" style="120" customWidth="1"/>
    <col min="7953" max="7953" width="7.625" style="120" customWidth="1"/>
    <col min="7954" max="7954" width="5.625" style="120" customWidth="1"/>
    <col min="7955" max="7955" width="7.625" style="120" customWidth="1"/>
    <col min="7956" max="7956" width="5.625" style="120" customWidth="1"/>
    <col min="7957" max="7957" width="7.625" style="120" customWidth="1"/>
    <col min="7958" max="8192" width="9" style="120"/>
    <col min="8193" max="8193" width="4.75" style="120" customWidth="1"/>
    <col min="8194" max="8194" width="3.25" style="120" customWidth="1"/>
    <col min="8195" max="8195" width="2.75" style="120" customWidth="1"/>
    <col min="8196" max="8196" width="8" style="120" customWidth="1"/>
    <col min="8197" max="8197" width="7.625" style="120" customWidth="1"/>
    <col min="8198" max="8198" width="7.25" style="120" bestFit="1" customWidth="1"/>
    <col min="8199" max="8199" width="7.625" style="120" customWidth="1"/>
    <col min="8200" max="8200" width="7.25" style="120" bestFit="1" customWidth="1"/>
    <col min="8201" max="8201" width="7.625" style="120" customWidth="1"/>
    <col min="8202" max="8202" width="7.25" style="120" bestFit="1" customWidth="1"/>
    <col min="8203" max="8203" width="7.625" style="120" customWidth="1"/>
    <col min="8204" max="8204" width="7.25" style="120" bestFit="1" customWidth="1"/>
    <col min="8205" max="8205" width="7.625" style="120" customWidth="1"/>
    <col min="8206" max="8206" width="5.625" style="120" customWidth="1"/>
    <col min="8207" max="8207" width="7.625" style="120" customWidth="1"/>
    <col min="8208" max="8208" width="5.625" style="120" customWidth="1"/>
    <col min="8209" max="8209" width="7.625" style="120" customWidth="1"/>
    <col min="8210" max="8210" width="5.625" style="120" customWidth="1"/>
    <col min="8211" max="8211" width="7.625" style="120" customWidth="1"/>
    <col min="8212" max="8212" width="5.625" style="120" customWidth="1"/>
    <col min="8213" max="8213" width="7.625" style="120" customWidth="1"/>
    <col min="8214" max="8448" width="9" style="120"/>
    <col min="8449" max="8449" width="4.75" style="120" customWidth="1"/>
    <col min="8450" max="8450" width="3.25" style="120" customWidth="1"/>
    <col min="8451" max="8451" width="2.75" style="120" customWidth="1"/>
    <col min="8452" max="8452" width="8" style="120" customWidth="1"/>
    <col min="8453" max="8453" width="7.625" style="120" customWidth="1"/>
    <col min="8454" max="8454" width="7.25" style="120" bestFit="1" customWidth="1"/>
    <col min="8455" max="8455" width="7.625" style="120" customWidth="1"/>
    <col min="8456" max="8456" width="7.25" style="120" bestFit="1" customWidth="1"/>
    <col min="8457" max="8457" width="7.625" style="120" customWidth="1"/>
    <col min="8458" max="8458" width="7.25" style="120" bestFit="1" customWidth="1"/>
    <col min="8459" max="8459" width="7.625" style="120" customWidth="1"/>
    <col min="8460" max="8460" width="7.25" style="120" bestFit="1" customWidth="1"/>
    <col min="8461" max="8461" width="7.625" style="120" customWidth="1"/>
    <col min="8462" max="8462" width="5.625" style="120" customWidth="1"/>
    <col min="8463" max="8463" width="7.625" style="120" customWidth="1"/>
    <col min="8464" max="8464" width="5.625" style="120" customWidth="1"/>
    <col min="8465" max="8465" width="7.625" style="120" customWidth="1"/>
    <col min="8466" max="8466" width="5.625" style="120" customWidth="1"/>
    <col min="8467" max="8467" width="7.625" style="120" customWidth="1"/>
    <col min="8468" max="8468" width="5.625" style="120" customWidth="1"/>
    <col min="8469" max="8469" width="7.625" style="120" customWidth="1"/>
    <col min="8470" max="8704" width="9" style="120"/>
    <col min="8705" max="8705" width="4.75" style="120" customWidth="1"/>
    <col min="8706" max="8706" width="3.25" style="120" customWidth="1"/>
    <col min="8707" max="8707" width="2.75" style="120" customWidth="1"/>
    <col min="8708" max="8708" width="8" style="120" customWidth="1"/>
    <col min="8709" max="8709" width="7.625" style="120" customWidth="1"/>
    <col min="8710" max="8710" width="7.25" style="120" bestFit="1" customWidth="1"/>
    <col min="8711" max="8711" width="7.625" style="120" customWidth="1"/>
    <col min="8712" max="8712" width="7.25" style="120" bestFit="1" customWidth="1"/>
    <col min="8713" max="8713" width="7.625" style="120" customWidth="1"/>
    <col min="8714" max="8714" width="7.25" style="120" bestFit="1" customWidth="1"/>
    <col min="8715" max="8715" width="7.625" style="120" customWidth="1"/>
    <col min="8716" max="8716" width="7.25" style="120" bestFit="1" customWidth="1"/>
    <col min="8717" max="8717" width="7.625" style="120" customWidth="1"/>
    <col min="8718" max="8718" width="5.625" style="120" customWidth="1"/>
    <col min="8719" max="8719" width="7.625" style="120" customWidth="1"/>
    <col min="8720" max="8720" width="5.625" style="120" customWidth="1"/>
    <col min="8721" max="8721" width="7.625" style="120" customWidth="1"/>
    <col min="8722" max="8722" width="5.625" style="120" customWidth="1"/>
    <col min="8723" max="8723" width="7.625" style="120" customWidth="1"/>
    <col min="8724" max="8724" width="5.625" style="120" customWidth="1"/>
    <col min="8725" max="8725" width="7.625" style="120" customWidth="1"/>
    <col min="8726" max="8960" width="9" style="120"/>
    <col min="8961" max="8961" width="4.75" style="120" customWidth="1"/>
    <col min="8962" max="8962" width="3.25" style="120" customWidth="1"/>
    <col min="8963" max="8963" width="2.75" style="120" customWidth="1"/>
    <col min="8964" max="8964" width="8" style="120" customWidth="1"/>
    <col min="8965" max="8965" width="7.625" style="120" customWidth="1"/>
    <col min="8966" max="8966" width="7.25" style="120" bestFit="1" customWidth="1"/>
    <col min="8967" max="8967" width="7.625" style="120" customWidth="1"/>
    <col min="8968" max="8968" width="7.25" style="120" bestFit="1" customWidth="1"/>
    <col min="8969" max="8969" width="7.625" style="120" customWidth="1"/>
    <col min="8970" max="8970" width="7.25" style="120" bestFit="1" customWidth="1"/>
    <col min="8971" max="8971" width="7.625" style="120" customWidth="1"/>
    <col min="8972" max="8972" width="7.25" style="120" bestFit="1" customWidth="1"/>
    <col min="8973" max="8973" width="7.625" style="120" customWidth="1"/>
    <col min="8974" max="8974" width="5.625" style="120" customWidth="1"/>
    <col min="8975" max="8975" width="7.625" style="120" customWidth="1"/>
    <col min="8976" max="8976" width="5.625" style="120" customWidth="1"/>
    <col min="8977" max="8977" width="7.625" style="120" customWidth="1"/>
    <col min="8978" max="8978" width="5.625" style="120" customWidth="1"/>
    <col min="8979" max="8979" width="7.625" style="120" customWidth="1"/>
    <col min="8980" max="8980" width="5.625" style="120" customWidth="1"/>
    <col min="8981" max="8981" width="7.625" style="120" customWidth="1"/>
    <col min="8982" max="9216" width="9" style="120"/>
    <col min="9217" max="9217" width="4.75" style="120" customWidth="1"/>
    <col min="9218" max="9218" width="3.25" style="120" customWidth="1"/>
    <col min="9219" max="9219" width="2.75" style="120" customWidth="1"/>
    <col min="9220" max="9220" width="8" style="120" customWidth="1"/>
    <col min="9221" max="9221" width="7.625" style="120" customWidth="1"/>
    <col min="9222" max="9222" width="7.25" style="120" bestFit="1" customWidth="1"/>
    <col min="9223" max="9223" width="7.625" style="120" customWidth="1"/>
    <col min="9224" max="9224" width="7.25" style="120" bestFit="1" customWidth="1"/>
    <col min="9225" max="9225" width="7.625" style="120" customWidth="1"/>
    <col min="9226" max="9226" width="7.25" style="120" bestFit="1" customWidth="1"/>
    <col min="9227" max="9227" width="7.625" style="120" customWidth="1"/>
    <col min="9228" max="9228" width="7.25" style="120" bestFit="1" customWidth="1"/>
    <col min="9229" max="9229" width="7.625" style="120" customWidth="1"/>
    <col min="9230" max="9230" width="5.625" style="120" customWidth="1"/>
    <col min="9231" max="9231" width="7.625" style="120" customWidth="1"/>
    <col min="9232" max="9232" width="5.625" style="120" customWidth="1"/>
    <col min="9233" max="9233" width="7.625" style="120" customWidth="1"/>
    <col min="9234" max="9234" width="5.625" style="120" customWidth="1"/>
    <col min="9235" max="9235" width="7.625" style="120" customWidth="1"/>
    <col min="9236" max="9236" width="5.625" style="120" customWidth="1"/>
    <col min="9237" max="9237" width="7.625" style="120" customWidth="1"/>
    <col min="9238" max="9472" width="9" style="120"/>
    <col min="9473" max="9473" width="4.75" style="120" customWidth="1"/>
    <col min="9474" max="9474" width="3.25" style="120" customWidth="1"/>
    <col min="9475" max="9475" width="2.75" style="120" customWidth="1"/>
    <col min="9476" max="9476" width="8" style="120" customWidth="1"/>
    <col min="9477" max="9477" width="7.625" style="120" customWidth="1"/>
    <col min="9478" max="9478" width="7.25" style="120" bestFit="1" customWidth="1"/>
    <col min="9479" max="9479" width="7.625" style="120" customWidth="1"/>
    <col min="9480" max="9480" width="7.25" style="120" bestFit="1" customWidth="1"/>
    <col min="9481" max="9481" width="7.625" style="120" customWidth="1"/>
    <col min="9482" max="9482" width="7.25" style="120" bestFit="1" customWidth="1"/>
    <col min="9483" max="9483" width="7.625" style="120" customWidth="1"/>
    <col min="9484" max="9484" width="7.25" style="120" bestFit="1" customWidth="1"/>
    <col min="9485" max="9485" width="7.625" style="120" customWidth="1"/>
    <col min="9486" max="9486" width="5.625" style="120" customWidth="1"/>
    <col min="9487" max="9487" width="7.625" style="120" customWidth="1"/>
    <col min="9488" max="9488" width="5.625" style="120" customWidth="1"/>
    <col min="9489" max="9489" width="7.625" style="120" customWidth="1"/>
    <col min="9490" max="9490" width="5.625" style="120" customWidth="1"/>
    <col min="9491" max="9491" width="7.625" style="120" customWidth="1"/>
    <col min="9492" max="9492" width="5.625" style="120" customWidth="1"/>
    <col min="9493" max="9493" width="7.625" style="120" customWidth="1"/>
    <col min="9494" max="9728" width="9" style="120"/>
    <col min="9729" max="9729" width="4.75" style="120" customWidth="1"/>
    <col min="9730" max="9730" width="3.25" style="120" customWidth="1"/>
    <col min="9731" max="9731" width="2.75" style="120" customWidth="1"/>
    <col min="9732" max="9732" width="8" style="120" customWidth="1"/>
    <col min="9733" max="9733" width="7.625" style="120" customWidth="1"/>
    <col min="9734" max="9734" width="7.25" style="120" bestFit="1" customWidth="1"/>
    <col min="9735" max="9735" width="7.625" style="120" customWidth="1"/>
    <col min="9736" max="9736" width="7.25" style="120" bestFit="1" customWidth="1"/>
    <col min="9737" max="9737" width="7.625" style="120" customWidth="1"/>
    <col min="9738" max="9738" width="7.25" style="120" bestFit="1" customWidth="1"/>
    <col min="9739" max="9739" width="7.625" style="120" customWidth="1"/>
    <col min="9740" max="9740" width="7.25" style="120" bestFit="1" customWidth="1"/>
    <col min="9741" max="9741" width="7.625" style="120" customWidth="1"/>
    <col min="9742" max="9742" width="5.625" style="120" customWidth="1"/>
    <col min="9743" max="9743" width="7.625" style="120" customWidth="1"/>
    <col min="9744" max="9744" width="5.625" style="120" customWidth="1"/>
    <col min="9745" max="9745" width="7.625" style="120" customWidth="1"/>
    <col min="9746" max="9746" width="5.625" style="120" customWidth="1"/>
    <col min="9747" max="9747" width="7.625" style="120" customWidth="1"/>
    <col min="9748" max="9748" width="5.625" style="120" customWidth="1"/>
    <col min="9749" max="9749" width="7.625" style="120" customWidth="1"/>
    <col min="9750" max="9984" width="9" style="120"/>
    <col min="9985" max="9985" width="4.75" style="120" customWidth="1"/>
    <col min="9986" max="9986" width="3.25" style="120" customWidth="1"/>
    <col min="9987" max="9987" width="2.75" style="120" customWidth="1"/>
    <col min="9988" max="9988" width="8" style="120" customWidth="1"/>
    <col min="9989" max="9989" width="7.625" style="120" customWidth="1"/>
    <col min="9990" max="9990" width="7.25" style="120" bestFit="1" customWidth="1"/>
    <col min="9991" max="9991" width="7.625" style="120" customWidth="1"/>
    <col min="9992" max="9992" width="7.25" style="120" bestFit="1" customWidth="1"/>
    <col min="9993" max="9993" width="7.625" style="120" customWidth="1"/>
    <col min="9994" max="9994" width="7.25" style="120" bestFit="1" customWidth="1"/>
    <col min="9995" max="9995" width="7.625" style="120" customWidth="1"/>
    <col min="9996" max="9996" width="7.25" style="120" bestFit="1" customWidth="1"/>
    <col min="9997" max="9997" width="7.625" style="120" customWidth="1"/>
    <col min="9998" max="9998" width="5.625" style="120" customWidth="1"/>
    <col min="9999" max="9999" width="7.625" style="120" customWidth="1"/>
    <col min="10000" max="10000" width="5.625" style="120" customWidth="1"/>
    <col min="10001" max="10001" width="7.625" style="120" customWidth="1"/>
    <col min="10002" max="10002" width="5.625" style="120" customWidth="1"/>
    <col min="10003" max="10003" width="7.625" style="120" customWidth="1"/>
    <col min="10004" max="10004" width="5.625" style="120" customWidth="1"/>
    <col min="10005" max="10005" width="7.625" style="120" customWidth="1"/>
    <col min="10006" max="10240" width="9" style="120"/>
    <col min="10241" max="10241" width="4.75" style="120" customWidth="1"/>
    <col min="10242" max="10242" width="3.25" style="120" customWidth="1"/>
    <col min="10243" max="10243" width="2.75" style="120" customWidth="1"/>
    <col min="10244" max="10244" width="8" style="120" customWidth="1"/>
    <col min="10245" max="10245" width="7.625" style="120" customWidth="1"/>
    <col min="10246" max="10246" width="7.25" style="120" bestFit="1" customWidth="1"/>
    <col min="10247" max="10247" width="7.625" style="120" customWidth="1"/>
    <col min="10248" max="10248" width="7.25" style="120" bestFit="1" customWidth="1"/>
    <col min="10249" max="10249" width="7.625" style="120" customWidth="1"/>
    <col min="10250" max="10250" width="7.25" style="120" bestFit="1" customWidth="1"/>
    <col min="10251" max="10251" width="7.625" style="120" customWidth="1"/>
    <col min="10252" max="10252" width="7.25" style="120" bestFit="1" customWidth="1"/>
    <col min="10253" max="10253" width="7.625" style="120" customWidth="1"/>
    <col min="10254" max="10254" width="5.625" style="120" customWidth="1"/>
    <col min="10255" max="10255" width="7.625" style="120" customWidth="1"/>
    <col min="10256" max="10256" width="5.625" style="120" customWidth="1"/>
    <col min="10257" max="10257" width="7.625" style="120" customWidth="1"/>
    <col min="10258" max="10258" width="5.625" style="120" customWidth="1"/>
    <col min="10259" max="10259" width="7.625" style="120" customWidth="1"/>
    <col min="10260" max="10260" width="5.625" style="120" customWidth="1"/>
    <col min="10261" max="10261" width="7.625" style="120" customWidth="1"/>
    <col min="10262" max="10496" width="9" style="120"/>
    <col min="10497" max="10497" width="4.75" style="120" customWidth="1"/>
    <col min="10498" max="10498" width="3.25" style="120" customWidth="1"/>
    <col min="10499" max="10499" width="2.75" style="120" customWidth="1"/>
    <col min="10500" max="10500" width="8" style="120" customWidth="1"/>
    <col min="10501" max="10501" width="7.625" style="120" customWidth="1"/>
    <col min="10502" max="10502" width="7.25" style="120" bestFit="1" customWidth="1"/>
    <col min="10503" max="10503" width="7.625" style="120" customWidth="1"/>
    <col min="10504" max="10504" width="7.25" style="120" bestFit="1" customWidth="1"/>
    <col min="10505" max="10505" width="7.625" style="120" customWidth="1"/>
    <col min="10506" max="10506" width="7.25" style="120" bestFit="1" customWidth="1"/>
    <col min="10507" max="10507" width="7.625" style="120" customWidth="1"/>
    <col min="10508" max="10508" width="7.25" style="120" bestFit="1" customWidth="1"/>
    <col min="10509" max="10509" width="7.625" style="120" customWidth="1"/>
    <col min="10510" max="10510" width="5.625" style="120" customWidth="1"/>
    <col min="10511" max="10511" width="7.625" style="120" customWidth="1"/>
    <col min="10512" max="10512" width="5.625" style="120" customWidth="1"/>
    <col min="10513" max="10513" width="7.625" style="120" customWidth="1"/>
    <col min="10514" max="10514" width="5.625" style="120" customWidth="1"/>
    <col min="10515" max="10515" width="7.625" style="120" customWidth="1"/>
    <col min="10516" max="10516" width="5.625" style="120" customWidth="1"/>
    <col min="10517" max="10517" width="7.625" style="120" customWidth="1"/>
    <col min="10518" max="10752" width="9" style="120"/>
    <col min="10753" max="10753" width="4.75" style="120" customWidth="1"/>
    <col min="10754" max="10754" width="3.25" style="120" customWidth="1"/>
    <col min="10755" max="10755" width="2.75" style="120" customWidth="1"/>
    <col min="10756" max="10756" width="8" style="120" customWidth="1"/>
    <col min="10757" max="10757" width="7.625" style="120" customWidth="1"/>
    <col min="10758" max="10758" width="7.25" style="120" bestFit="1" customWidth="1"/>
    <col min="10759" max="10759" width="7.625" style="120" customWidth="1"/>
    <col min="10760" max="10760" width="7.25" style="120" bestFit="1" customWidth="1"/>
    <col min="10761" max="10761" width="7.625" style="120" customWidth="1"/>
    <col min="10762" max="10762" width="7.25" style="120" bestFit="1" customWidth="1"/>
    <col min="10763" max="10763" width="7.625" style="120" customWidth="1"/>
    <col min="10764" max="10764" width="7.25" style="120" bestFit="1" customWidth="1"/>
    <col min="10765" max="10765" width="7.625" style="120" customWidth="1"/>
    <col min="10766" max="10766" width="5.625" style="120" customWidth="1"/>
    <col min="10767" max="10767" width="7.625" style="120" customWidth="1"/>
    <col min="10768" max="10768" width="5.625" style="120" customWidth="1"/>
    <col min="10769" max="10769" width="7.625" style="120" customWidth="1"/>
    <col min="10770" max="10770" width="5.625" style="120" customWidth="1"/>
    <col min="10771" max="10771" width="7.625" style="120" customWidth="1"/>
    <col min="10772" max="10772" width="5.625" style="120" customWidth="1"/>
    <col min="10773" max="10773" width="7.625" style="120" customWidth="1"/>
    <col min="10774" max="11008" width="9" style="120"/>
    <col min="11009" max="11009" width="4.75" style="120" customWidth="1"/>
    <col min="11010" max="11010" width="3.25" style="120" customWidth="1"/>
    <col min="11011" max="11011" width="2.75" style="120" customWidth="1"/>
    <col min="11012" max="11012" width="8" style="120" customWidth="1"/>
    <col min="11013" max="11013" width="7.625" style="120" customWidth="1"/>
    <col min="11014" max="11014" width="7.25" style="120" bestFit="1" customWidth="1"/>
    <col min="11015" max="11015" width="7.625" style="120" customWidth="1"/>
    <col min="11016" max="11016" width="7.25" style="120" bestFit="1" customWidth="1"/>
    <col min="11017" max="11017" width="7.625" style="120" customWidth="1"/>
    <col min="11018" max="11018" width="7.25" style="120" bestFit="1" customWidth="1"/>
    <col min="11019" max="11019" width="7.625" style="120" customWidth="1"/>
    <col min="11020" max="11020" width="7.25" style="120" bestFit="1" customWidth="1"/>
    <col min="11021" max="11021" width="7.625" style="120" customWidth="1"/>
    <col min="11022" max="11022" width="5.625" style="120" customWidth="1"/>
    <col min="11023" max="11023" width="7.625" style="120" customWidth="1"/>
    <col min="11024" max="11024" width="5.625" style="120" customWidth="1"/>
    <col min="11025" max="11025" width="7.625" style="120" customWidth="1"/>
    <col min="11026" max="11026" width="5.625" style="120" customWidth="1"/>
    <col min="11027" max="11027" width="7.625" style="120" customWidth="1"/>
    <col min="11028" max="11028" width="5.625" style="120" customWidth="1"/>
    <col min="11029" max="11029" width="7.625" style="120" customWidth="1"/>
    <col min="11030" max="11264" width="9" style="120"/>
    <col min="11265" max="11265" width="4.75" style="120" customWidth="1"/>
    <col min="11266" max="11266" width="3.25" style="120" customWidth="1"/>
    <col min="11267" max="11267" width="2.75" style="120" customWidth="1"/>
    <col min="11268" max="11268" width="8" style="120" customWidth="1"/>
    <col min="11269" max="11269" width="7.625" style="120" customWidth="1"/>
    <col min="11270" max="11270" width="7.25" style="120" bestFit="1" customWidth="1"/>
    <col min="11271" max="11271" width="7.625" style="120" customWidth="1"/>
    <col min="11272" max="11272" width="7.25" style="120" bestFit="1" customWidth="1"/>
    <col min="11273" max="11273" width="7.625" style="120" customWidth="1"/>
    <col min="11274" max="11274" width="7.25" style="120" bestFit="1" customWidth="1"/>
    <col min="11275" max="11275" width="7.625" style="120" customWidth="1"/>
    <col min="11276" max="11276" width="7.25" style="120" bestFit="1" customWidth="1"/>
    <col min="11277" max="11277" width="7.625" style="120" customWidth="1"/>
    <col min="11278" max="11278" width="5.625" style="120" customWidth="1"/>
    <col min="11279" max="11279" width="7.625" style="120" customWidth="1"/>
    <col min="11280" max="11280" width="5.625" style="120" customWidth="1"/>
    <col min="11281" max="11281" width="7.625" style="120" customWidth="1"/>
    <col min="11282" max="11282" width="5.625" style="120" customWidth="1"/>
    <col min="11283" max="11283" width="7.625" style="120" customWidth="1"/>
    <col min="11284" max="11284" width="5.625" style="120" customWidth="1"/>
    <col min="11285" max="11285" width="7.625" style="120" customWidth="1"/>
    <col min="11286" max="11520" width="9" style="120"/>
    <col min="11521" max="11521" width="4.75" style="120" customWidth="1"/>
    <col min="11522" max="11522" width="3.25" style="120" customWidth="1"/>
    <col min="11523" max="11523" width="2.75" style="120" customWidth="1"/>
    <col min="11524" max="11524" width="8" style="120" customWidth="1"/>
    <col min="11525" max="11525" width="7.625" style="120" customWidth="1"/>
    <col min="11526" max="11526" width="7.25" style="120" bestFit="1" customWidth="1"/>
    <col min="11527" max="11527" width="7.625" style="120" customWidth="1"/>
    <col min="11528" max="11528" width="7.25" style="120" bestFit="1" customWidth="1"/>
    <col min="11529" max="11529" width="7.625" style="120" customWidth="1"/>
    <col min="11530" max="11530" width="7.25" style="120" bestFit="1" customWidth="1"/>
    <col min="11531" max="11531" width="7.625" style="120" customWidth="1"/>
    <col min="11532" max="11532" width="7.25" style="120" bestFit="1" customWidth="1"/>
    <col min="11533" max="11533" width="7.625" style="120" customWidth="1"/>
    <col min="11534" max="11534" width="5.625" style="120" customWidth="1"/>
    <col min="11535" max="11535" width="7.625" style="120" customWidth="1"/>
    <col min="11536" max="11536" width="5.625" style="120" customWidth="1"/>
    <col min="11537" max="11537" width="7.625" style="120" customWidth="1"/>
    <col min="11538" max="11538" width="5.625" style="120" customWidth="1"/>
    <col min="11539" max="11539" width="7.625" style="120" customWidth="1"/>
    <col min="11540" max="11540" width="5.625" style="120" customWidth="1"/>
    <col min="11541" max="11541" width="7.625" style="120" customWidth="1"/>
    <col min="11542" max="11776" width="9" style="120"/>
    <col min="11777" max="11777" width="4.75" style="120" customWidth="1"/>
    <col min="11778" max="11778" width="3.25" style="120" customWidth="1"/>
    <col min="11779" max="11779" width="2.75" style="120" customWidth="1"/>
    <col min="11780" max="11780" width="8" style="120" customWidth="1"/>
    <col min="11781" max="11781" width="7.625" style="120" customWidth="1"/>
    <col min="11782" max="11782" width="7.25" style="120" bestFit="1" customWidth="1"/>
    <col min="11783" max="11783" width="7.625" style="120" customWidth="1"/>
    <col min="11784" max="11784" width="7.25" style="120" bestFit="1" customWidth="1"/>
    <col min="11785" max="11785" width="7.625" style="120" customWidth="1"/>
    <col min="11786" max="11786" width="7.25" style="120" bestFit="1" customWidth="1"/>
    <col min="11787" max="11787" width="7.625" style="120" customWidth="1"/>
    <col min="11788" max="11788" width="7.25" style="120" bestFit="1" customWidth="1"/>
    <col min="11789" max="11789" width="7.625" style="120" customWidth="1"/>
    <col min="11790" max="11790" width="5.625" style="120" customWidth="1"/>
    <col min="11791" max="11791" width="7.625" style="120" customWidth="1"/>
    <col min="11792" max="11792" width="5.625" style="120" customWidth="1"/>
    <col min="11793" max="11793" width="7.625" style="120" customWidth="1"/>
    <col min="11794" max="11794" width="5.625" style="120" customWidth="1"/>
    <col min="11795" max="11795" width="7.625" style="120" customWidth="1"/>
    <col min="11796" max="11796" width="5.625" style="120" customWidth="1"/>
    <col min="11797" max="11797" width="7.625" style="120" customWidth="1"/>
    <col min="11798" max="12032" width="9" style="120"/>
    <col min="12033" max="12033" width="4.75" style="120" customWidth="1"/>
    <col min="12034" max="12034" width="3.25" style="120" customWidth="1"/>
    <col min="12035" max="12035" width="2.75" style="120" customWidth="1"/>
    <col min="12036" max="12036" width="8" style="120" customWidth="1"/>
    <col min="12037" max="12037" width="7.625" style="120" customWidth="1"/>
    <col min="12038" max="12038" width="7.25" style="120" bestFit="1" customWidth="1"/>
    <col min="12039" max="12039" width="7.625" style="120" customWidth="1"/>
    <col min="12040" max="12040" width="7.25" style="120" bestFit="1" customWidth="1"/>
    <col min="12041" max="12041" width="7.625" style="120" customWidth="1"/>
    <col min="12042" max="12042" width="7.25" style="120" bestFit="1" customWidth="1"/>
    <col min="12043" max="12043" width="7.625" style="120" customWidth="1"/>
    <col min="12044" max="12044" width="7.25" style="120" bestFit="1" customWidth="1"/>
    <col min="12045" max="12045" width="7.625" style="120" customWidth="1"/>
    <col min="12046" max="12046" width="5.625" style="120" customWidth="1"/>
    <col min="12047" max="12047" width="7.625" style="120" customWidth="1"/>
    <col min="12048" max="12048" width="5.625" style="120" customWidth="1"/>
    <col min="12049" max="12049" width="7.625" style="120" customWidth="1"/>
    <col min="12050" max="12050" width="5.625" style="120" customWidth="1"/>
    <col min="12051" max="12051" width="7.625" style="120" customWidth="1"/>
    <col min="12052" max="12052" width="5.625" style="120" customWidth="1"/>
    <col min="12053" max="12053" width="7.625" style="120" customWidth="1"/>
    <col min="12054" max="12288" width="9" style="120"/>
    <col min="12289" max="12289" width="4.75" style="120" customWidth="1"/>
    <col min="12290" max="12290" width="3.25" style="120" customWidth="1"/>
    <col min="12291" max="12291" width="2.75" style="120" customWidth="1"/>
    <col min="12292" max="12292" width="8" style="120" customWidth="1"/>
    <col min="12293" max="12293" width="7.625" style="120" customWidth="1"/>
    <col min="12294" max="12294" width="7.25" style="120" bestFit="1" customWidth="1"/>
    <col min="12295" max="12295" width="7.625" style="120" customWidth="1"/>
    <col min="12296" max="12296" width="7.25" style="120" bestFit="1" customWidth="1"/>
    <col min="12297" max="12297" width="7.625" style="120" customWidth="1"/>
    <col min="12298" max="12298" width="7.25" style="120" bestFit="1" customWidth="1"/>
    <col min="12299" max="12299" width="7.625" style="120" customWidth="1"/>
    <col min="12300" max="12300" width="7.25" style="120" bestFit="1" customWidth="1"/>
    <col min="12301" max="12301" width="7.625" style="120" customWidth="1"/>
    <col min="12302" max="12302" width="5.625" style="120" customWidth="1"/>
    <col min="12303" max="12303" width="7.625" style="120" customWidth="1"/>
    <col min="12304" max="12304" width="5.625" style="120" customWidth="1"/>
    <col min="12305" max="12305" width="7.625" style="120" customWidth="1"/>
    <col min="12306" max="12306" width="5.625" style="120" customWidth="1"/>
    <col min="12307" max="12307" width="7.625" style="120" customWidth="1"/>
    <col min="12308" max="12308" width="5.625" style="120" customWidth="1"/>
    <col min="12309" max="12309" width="7.625" style="120" customWidth="1"/>
    <col min="12310" max="12544" width="9" style="120"/>
    <col min="12545" max="12545" width="4.75" style="120" customWidth="1"/>
    <col min="12546" max="12546" width="3.25" style="120" customWidth="1"/>
    <col min="12547" max="12547" width="2.75" style="120" customWidth="1"/>
    <col min="12548" max="12548" width="8" style="120" customWidth="1"/>
    <col min="12549" max="12549" width="7.625" style="120" customWidth="1"/>
    <col min="12550" max="12550" width="7.25" style="120" bestFit="1" customWidth="1"/>
    <col min="12551" max="12551" width="7.625" style="120" customWidth="1"/>
    <col min="12552" max="12552" width="7.25" style="120" bestFit="1" customWidth="1"/>
    <col min="12553" max="12553" width="7.625" style="120" customWidth="1"/>
    <col min="12554" max="12554" width="7.25" style="120" bestFit="1" customWidth="1"/>
    <col min="12555" max="12555" width="7.625" style="120" customWidth="1"/>
    <col min="12556" max="12556" width="7.25" style="120" bestFit="1" customWidth="1"/>
    <col min="12557" max="12557" width="7.625" style="120" customWidth="1"/>
    <col min="12558" max="12558" width="5.625" style="120" customWidth="1"/>
    <col min="12559" max="12559" width="7.625" style="120" customWidth="1"/>
    <col min="12560" max="12560" width="5.625" style="120" customWidth="1"/>
    <col min="12561" max="12561" width="7.625" style="120" customWidth="1"/>
    <col min="12562" max="12562" width="5.625" style="120" customWidth="1"/>
    <col min="12563" max="12563" width="7.625" style="120" customWidth="1"/>
    <col min="12564" max="12564" width="5.625" style="120" customWidth="1"/>
    <col min="12565" max="12565" width="7.625" style="120" customWidth="1"/>
    <col min="12566" max="12800" width="9" style="120"/>
    <col min="12801" max="12801" width="4.75" style="120" customWidth="1"/>
    <col min="12802" max="12802" width="3.25" style="120" customWidth="1"/>
    <col min="12803" max="12803" width="2.75" style="120" customWidth="1"/>
    <col min="12804" max="12804" width="8" style="120" customWidth="1"/>
    <col min="12805" max="12805" width="7.625" style="120" customWidth="1"/>
    <col min="12806" max="12806" width="7.25" style="120" bestFit="1" customWidth="1"/>
    <col min="12807" max="12807" width="7.625" style="120" customWidth="1"/>
    <col min="12808" max="12808" width="7.25" style="120" bestFit="1" customWidth="1"/>
    <col min="12809" max="12809" width="7.625" style="120" customWidth="1"/>
    <col min="12810" max="12810" width="7.25" style="120" bestFit="1" customWidth="1"/>
    <col min="12811" max="12811" width="7.625" style="120" customWidth="1"/>
    <col min="12812" max="12812" width="7.25" style="120" bestFit="1" customWidth="1"/>
    <col min="12813" max="12813" width="7.625" style="120" customWidth="1"/>
    <col min="12814" max="12814" width="5.625" style="120" customWidth="1"/>
    <col min="12815" max="12815" width="7.625" style="120" customWidth="1"/>
    <col min="12816" max="12816" width="5.625" style="120" customWidth="1"/>
    <col min="12817" max="12817" width="7.625" style="120" customWidth="1"/>
    <col min="12818" max="12818" width="5.625" style="120" customWidth="1"/>
    <col min="12819" max="12819" width="7.625" style="120" customWidth="1"/>
    <col min="12820" max="12820" width="5.625" style="120" customWidth="1"/>
    <col min="12821" max="12821" width="7.625" style="120" customWidth="1"/>
    <col min="12822" max="13056" width="9" style="120"/>
    <col min="13057" max="13057" width="4.75" style="120" customWidth="1"/>
    <col min="13058" max="13058" width="3.25" style="120" customWidth="1"/>
    <col min="13059" max="13059" width="2.75" style="120" customWidth="1"/>
    <col min="13060" max="13060" width="8" style="120" customWidth="1"/>
    <col min="13061" max="13061" width="7.625" style="120" customWidth="1"/>
    <col min="13062" max="13062" width="7.25" style="120" bestFit="1" customWidth="1"/>
    <col min="13063" max="13063" width="7.625" style="120" customWidth="1"/>
    <col min="13064" max="13064" width="7.25" style="120" bestFit="1" customWidth="1"/>
    <col min="13065" max="13065" width="7.625" style="120" customWidth="1"/>
    <col min="13066" max="13066" width="7.25" style="120" bestFit="1" customWidth="1"/>
    <col min="13067" max="13067" width="7.625" style="120" customWidth="1"/>
    <col min="13068" max="13068" width="7.25" style="120" bestFit="1" customWidth="1"/>
    <col min="13069" max="13069" width="7.625" style="120" customWidth="1"/>
    <col min="13070" max="13070" width="5.625" style="120" customWidth="1"/>
    <col min="13071" max="13071" width="7.625" style="120" customWidth="1"/>
    <col min="13072" max="13072" width="5.625" style="120" customWidth="1"/>
    <col min="13073" max="13073" width="7.625" style="120" customWidth="1"/>
    <col min="13074" max="13074" width="5.625" style="120" customWidth="1"/>
    <col min="13075" max="13075" width="7.625" style="120" customWidth="1"/>
    <col min="13076" max="13076" width="5.625" style="120" customWidth="1"/>
    <col min="13077" max="13077" width="7.625" style="120" customWidth="1"/>
    <col min="13078" max="13312" width="9" style="120"/>
    <col min="13313" max="13313" width="4.75" style="120" customWidth="1"/>
    <col min="13314" max="13314" width="3.25" style="120" customWidth="1"/>
    <col min="13315" max="13315" width="2.75" style="120" customWidth="1"/>
    <col min="13316" max="13316" width="8" style="120" customWidth="1"/>
    <col min="13317" max="13317" width="7.625" style="120" customWidth="1"/>
    <col min="13318" max="13318" width="7.25" style="120" bestFit="1" customWidth="1"/>
    <col min="13319" max="13319" width="7.625" style="120" customWidth="1"/>
    <col min="13320" max="13320" width="7.25" style="120" bestFit="1" customWidth="1"/>
    <col min="13321" max="13321" width="7.625" style="120" customWidth="1"/>
    <col min="13322" max="13322" width="7.25" style="120" bestFit="1" customWidth="1"/>
    <col min="13323" max="13323" width="7.625" style="120" customWidth="1"/>
    <col min="13324" max="13324" width="7.25" style="120" bestFit="1" customWidth="1"/>
    <col min="13325" max="13325" width="7.625" style="120" customWidth="1"/>
    <col min="13326" max="13326" width="5.625" style="120" customWidth="1"/>
    <col min="13327" max="13327" width="7.625" style="120" customWidth="1"/>
    <col min="13328" max="13328" width="5.625" style="120" customWidth="1"/>
    <col min="13329" max="13329" width="7.625" style="120" customWidth="1"/>
    <col min="13330" max="13330" width="5.625" style="120" customWidth="1"/>
    <col min="13331" max="13331" width="7.625" style="120" customWidth="1"/>
    <col min="13332" max="13332" width="5.625" style="120" customWidth="1"/>
    <col min="13333" max="13333" width="7.625" style="120" customWidth="1"/>
    <col min="13334" max="13568" width="9" style="120"/>
    <col min="13569" max="13569" width="4.75" style="120" customWidth="1"/>
    <col min="13570" max="13570" width="3.25" style="120" customWidth="1"/>
    <col min="13571" max="13571" width="2.75" style="120" customWidth="1"/>
    <col min="13572" max="13572" width="8" style="120" customWidth="1"/>
    <col min="13573" max="13573" width="7.625" style="120" customWidth="1"/>
    <col min="13574" max="13574" width="7.25" style="120" bestFit="1" customWidth="1"/>
    <col min="13575" max="13575" width="7.625" style="120" customWidth="1"/>
    <col min="13576" max="13576" width="7.25" style="120" bestFit="1" customWidth="1"/>
    <col min="13577" max="13577" width="7.625" style="120" customWidth="1"/>
    <col min="13578" max="13578" width="7.25" style="120" bestFit="1" customWidth="1"/>
    <col min="13579" max="13579" width="7.625" style="120" customWidth="1"/>
    <col min="13580" max="13580" width="7.25" style="120" bestFit="1" customWidth="1"/>
    <col min="13581" max="13581" width="7.625" style="120" customWidth="1"/>
    <col min="13582" max="13582" width="5.625" style="120" customWidth="1"/>
    <col min="13583" max="13583" width="7.625" style="120" customWidth="1"/>
    <col min="13584" max="13584" width="5.625" style="120" customWidth="1"/>
    <col min="13585" max="13585" width="7.625" style="120" customWidth="1"/>
    <col min="13586" max="13586" width="5.625" style="120" customWidth="1"/>
    <col min="13587" max="13587" width="7.625" style="120" customWidth="1"/>
    <col min="13588" max="13588" width="5.625" style="120" customWidth="1"/>
    <col min="13589" max="13589" width="7.625" style="120" customWidth="1"/>
    <col min="13590" max="13824" width="9" style="120"/>
    <col min="13825" max="13825" width="4.75" style="120" customWidth="1"/>
    <col min="13826" max="13826" width="3.25" style="120" customWidth="1"/>
    <col min="13827" max="13827" width="2.75" style="120" customWidth="1"/>
    <col min="13828" max="13828" width="8" style="120" customWidth="1"/>
    <col min="13829" max="13829" width="7.625" style="120" customWidth="1"/>
    <col min="13830" max="13830" width="7.25" style="120" bestFit="1" customWidth="1"/>
    <col min="13831" max="13831" width="7.625" style="120" customWidth="1"/>
    <col min="13832" max="13832" width="7.25" style="120" bestFit="1" customWidth="1"/>
    <col min="13833" max="13833" width="7.625" style="120" customWidth="1"/>
    <col min="13834" max="13834" width="7.25" style="120" bestFit="1" customWidth="1"/>
    <col min="13835" max="13835" width="7.625" style="120" customWidth="1"/>
    <col min="13836" max="13836" width="7.25" style="120" bestFit="1" customWidth="1"/>
    <col min="13837" max="13837" width="7.625" style="120" customWidth="1"/>
    <col min="13838" max="13838" width="5.625" style="120" customWidth="1"/>
    <col min="13839" max="13839" width="7.625" style="120" customWidth="1"/>
    <col min="13840" max="13840" width="5.625" style="120" customWidth="1"/>
    <col min="13841" max="13841" width="7.625" style="120" customWidth="1"/>
    <col min="13842" max="13842" width="5.625" style="120" customWidth="1"/>
    <col min="13843" max="13843" width="7.625" style="120" customWidth="1"/>
    <col min="13844" max="13844" width="5.625" style="120" customWidth="1"/>
    <col min="13845" max="13845" width="7.625" style="120" customWidth="1"/>
    <col min="13846" max="14080" width="9" style="120"/>
    <col min="14081" max="14081" width="4.75" style="120" customWidth="1"/>
    <col min="14082" max="14082" width="3.25" style="120" customWidth="1"/>
    <col min="14083" max="14083" width="2.75" style="120" customWidth="1"/>
    <col min="14084" max="14084" width="8" style="120" customWidth="1"/>
    <col min="14085" max="14085" width="7.625" style="120" customWidth="1"/>
    <col min="14086" max="14086" width="7.25" style="120" bestFit="1" customWidth="1"/>
    <col min="14087" max="14087" width="7.625" style="120" customWidth="1"/>
    <col min="14088" max="14088" width="7.25" style="120" bestFit="1" customWidth="1"/>
    <col min="14089" max="14089" width="7.625" style="120" customWidth="1"/>
    <col min="14090" max="14090" width="7.25" style="120" bestFit="1" customWidth="1"/>
    <col min="14091" max="14091" width="7.625" style="120" customWidth="1"/>
    <col min="14092" max="14092" width="7.25" style="120" bestFit="1" customWidth="1"/>
    <col min="14093" max="14093" width="7.625" style="120" customWidth="1"/>
    <col min="14094" max="14094" width="5.625" style="120" customWidth="1"/>
    <col min="14095" max="14095" width="7.625" style="120" customWidth="1"/>
    <col min="14096" max="14096" width="5.625" style="120" customWidth="1"/>
    <col min="14097" max="14097" width="7.625" style="120" customWidth="1"/>
    <col min="14098" max="14098" width="5.625" style="120" customWidth="1"/>
    <col min="14099" max="14099" width="7.625" style="120" customWidth="1"/>
    <col min="14100" max="14100" width="5.625" style="120" customWidth="1"/>
    <col min="14101" max="14101" width="7.625" style="120" customWidth="1"/>
    <col min="14102" max="14336" width="9" style="120"/>
    <col min="14337" max="14337" width="4.75" style="120" customWidth="1"/>
    <col min="14338" max="14338" width="3.25" style="120" customWidth="1"/>
    <col min="14339" max="14339" width="2.75" style="120" customWidth="1"/>
    <col min="14340" max="14340" width="8" style="120" customWidth="1"/>
    <col min="14341" max="14341" width="7.625" style="120" customWidth="1"/>
    <col min="14342" max="14342" width="7.25" style="120" bestFit="1" customWidth="1"/>
    <col min="14343" max="14343" width="7.625" style="120" customWidth="1"/>
    <col min="14344" max="14344" width="7.25" style="120" bestFit="1" customWidth="1"/>
    <col min="14345" max="14345" width="7.625" style="120" customWidth="1"/>
    <col min="14346" max="14346" width="7.25" style="120" bestFit="1" customWidth="1"/>
    <col min="14347" max="14347" width="7.625" style="120" customWidth="1"/>
    <col min="14348" max="14348" width="7.25" style="120" bestFit="1" customWidth="1"/>
    <col min="14349" max="14349" width="7.625" style="120" customWidth="1"/>
    <col min="14350" max="14350" width="5.625" style="120" customWidth="1"/>
    <col min="14351" max="14351" width="7.625" style="120" customWidth="1"/>
    <col min="14352" max="14352" width="5.625" style="120" customWidth="1"/>
    <col min="14353" max="14353" width="7.625" style="120" customWidth="1"/>
    <col min="14354" max="14354" width="5.625" style="120" customWidth="1"/>
    <col min="14355" max="14355" width="7.625" style="120" customWidth="1"/>
    <col min="14356" max="14356" width="5.625" style="120" customWidth="1"/>
    <col min="14357" max="14357" width="7.625" style="120" customWidth="1"/>
    <col min="14358" max="14592" width="9" style="120"/>
    <col min="14593" max="14593" width="4.75" style="120" customWidth="1"/>
    <col min="14594" max="14594" width="3.25" style="120" customWidth="1"/>
    <col min="14595" max="14595" width="2.75" style="120" customWidth="1"/>
    <col min="14596" max="14596" width="8" style="120" customWidth="1"/>
    <col min="14597" max="14597" width="7.625" style="120" customWidth="1"/>
    <col min="14598" max="14598" width="7.25" style="120" bestFit="1" customWidth="1"/>
    <col min="14599" max="14599" width="7.625" style="120" customWidth="1"/>
    <col min="14600" max="14600" width="7.25" style="120" bestFit="1" customWidth="1"/>
    <col min="14601" max="14601" width="7.625" style="120" customWidth="1"/>
    <col min="14602" max="14602" width="7.25" style="120" bestFit="1" customWidth="1"/>
    <col min="14603" max="14603" width="7.625" style="120" customWidth="1"/>
    <col min="14604" max="14604" width="7.25" style="120" bestFit="1" customWidth="1"/>
    <col min="14605" max="14605" width="7.625" style="120" customWidth="1"/>
    <col min="14606" max="14606" width="5.625" style="120" customWidth="1"/>
    <col min="14607" max="14607" width="7.625" style="120" customWidth="1"/>
    <col min="14608" max="14608" width="5.625" style="120" customWidth="1"/>
    <col min="14609" max="14609" width="7.625" style="120" customWidth="1"/>
    <col min="14610" max="14610" width="5.625" style="120" customWidth="1"/>
    <col min="14611" max="14611" width="7.625" style="120" customWidth="1"/>
    <col min="14612" max="14612" width="5.625" style="120" customWidth="1"/>
    <col min="14613" max="14613" width="7.625" style="120" customWidth="1"/>
    <col min="14614" max="14848" width="9" style="120"/>
    <col min="14849" max="14849" width="4.75" style="120" customWidth="1"/>
    <col min="14850" max="14850" width="3.25" style="120" customWidth="1"/>
    <col min="14851" max="14851" width="2.75" style="120" customWidth="1"/>
    <col min="14852" max="14852" width="8" style="120" customWidth="1"/>
    <col min="14853" max="14853" width="7.625" style="120" customWidth="1"/>
    <col min="14854" max="14854" width="7.25" style="120" bestFit="1" customWidth="1"/>
    <col min="14855" max="14855" width="7.625" style="120" customWidth="1"/>
    <col min="14856" max="14856" width="7.25" style="120" bestFit="1" customWidth="1"/>
    <col min="14857" max="14857" width="7.625" style="120" customWidth="1"/>
    <col min="14858" max="14858" width="7.25" style="120" bestFit="1" customWidth="1"/>
    <col min="14859" max="14859" width="7.625" style="120" customWidth="1"/>
    <col min="14860" max="14860" width="7.25" style="120" bestFit="1" customWidth="1"/>
    <col min="14861" max="14861" width="7.625" style="120" customWidth="1"/>
    <col min="14862" max="14862" width="5.625" style="120" customWidth="1"/>
    <col min="14863" max="14863" width="7.625" style="120" customWidth="1"/>
    <col min="14864" max="14864" width="5.625" style="120" customWidth="1"/>
    <col min="14865" max="14865" width="7.625" style="120" customWidth="1"/>
    <col min="14866" max="14866" width="5.625" style="120" customWidth="1"/>
    <col min="14867" max="14867" width="7.625" style="120" customWidth="1"/>
    <col min="14868" max="14868" width="5.625" style="120" customWidth="1"/>
    <col min="14869" max="14869" width="7.625" style="120" customWidth="1"/>
    <col min="14870" max="15104" width="9" style="120"/>
    <col min="15105" max="15105" width="4.75" style="120" customWidth="1"/>
    <col min="15106" max="15106" width="3.25" style="120" customWidth="1"/>
    <col min="15107" max="15107" width="2.75" style="120" customWidth="1"/>
    <col min="15108" max="15108" width="8" style="120" customWidth="1"/>
    <col min="15109" max="15109" width="7.625" style="120" customWidth="1"/>
    <col min="15110" max="15110" width="7.25" style="120" bestFit="1" customWidth="1"/>
    <col min="15111" max="15111" width="7.625" style="120" customWidth="1"/>
    <col min="15112" max="15112" width="7.25" style="120" bestFit="1" customWidth="1"/>
    <col min="15113" max="15113" width="7.625" style="120" customWidth="1"/>
    <col min="15114" max="15114" width="7.25" style="120" bestFit="1" customWidth="1"/>
    <col min="15115" max="15115" width="7.625" style="120" customWidth="1"/>
    <col min="15116" max="15116" width="7.25" style="120" bestFit="1" customWidth="1"/>
    <col min="15117" max="15117" width="7.625" style="120" customWidth="1"/>
    <col min="15118" max="15118" width="5.625" style="120" customWidth="1"/>
    <col min="15119" max="15119" width="7.625" style="120" customWidth="1"/>
    <col min="15120" max="15120" width="5.625" style="120" customWidth="1"/>
    <col min="15121" max="15121" width="7.625" style="120" customWidth="1"/>
    <col min="15122" max="15122" width="5.625" style="120" customWidth="1"/>
    <col min="15123" max="15123" width="7.625" style="120" customWidth="1"/>
    <col min="15124" max="15124" width="5.625" style="120" customWidth="1"/>
    <col min="15125" max="15125" width="7.625" style="120" customWidth="1"/>
    <col min="15126" max="15360" width="9" style="120"/>
    <col min="15361" max="15361" width="4.75" style="120" customWidth="1"/>
    <col min="15362" max="15362" width="3.25" style="120" customWidth="1"/>
    <col min="15363" max="15363" width="2.75" style="120" customWidth="1"/>
    <col min="15364" max="15364" width="8" style="120" customWidth="1"/>
    <col min="15365" max="15365" width="7.625" style="120" customWidth="1"/>
    <col min="15366" max="15366" width="7.25" style="120" bestFit="1" customWidth="1"/>
    <col min="15367" max="15367" width="7.625" style="120" customWidth="1"/>
    <col min="15368" max="15368" width="7.25" style="120" bestFit="1" customWidth="1"/>
    <col min="15369" max="15369" width="7.625" style="120" customWidth="1"/>
    <col min="15370" max="15370" width="7.25" style="120" bestFit="1" customWidth="1"/>
    <col min="15371" max="15371" width="7.625" style="120" customWidth="1"/>
    <col min="15372" max="15372" width="7.25" style="120" bestFit="1" customWidth="1"/>
    <col min="15373" max="15373" width="7.625" style="120" customWidth="1"/>
    <col min="15374" max="15374" width="5.625" style="120" customWidth="1"/>
    <col min="15375" max="15375" width="7.625" style="120" customWidth="1"/>
    <col min="15376" max="15376" width="5.625" style="120" customWidth="1"/>
    <col min="15377" max="15377" width="7.625" style="120" customWidth="1"/>
    <col min="15378" max="15378" width="5.625" style="120" customWidth="1"/>
    <col min="15379" max="15379" width="7.625" style="120" customWidth="1"/>
    <col min="15380" max="15380" width="5.625" style="120" customWidth="1"/>
    <col min="15381" max="15381" width="7.625" style="120" customWidth="1"/>
    <col min="15382" max="15616" width="9" style="120"/>
    <col min="15617" max="15617" width="4.75" style="120" customWidth="1"/>
    <col min="15618" max="15618" width="3.25" style="120" customWidth="1"/>
    <col min="15619" max="15619" width="2.75" style="120" customWidth="1"/>
    <col min="15620" max="15620" width="8" style="120" customWidth="1"/>
    <col min="15621" max="15621" width="7.625" style="120" customWidth="1"/>
    <col min="15622" max="15622" width="7.25" style="120" bestFit="1" customWidth="1"/>
    <col min="15623" max="15623" width="7.625" style="120" customWidth="1"/>
    <col min="15624" max="15624" width="7.25" style="120" bestFit="1" customWidth="1"/>
    <col min="15625" max="15625" width="7.625" style="120" customWidth="1"/>
    <col min="15626" max="15626" width="7.25" style="120" bestFit="1" customWidth="1"/>
    <col min="15627" max="15627" width="7.625" style="120" customWidth="1"/>
    <col min="15628" max="15628" width="7.25" style="120" bestFit="1" customWidth="1"/>
    <col min="15629" max="15629" width="7.625" style="120" customWidth="1"/>
    <col min="15630" max="15630" width="5.625" style="120" customWidth="1"/>
    <col min="15631" max="15631" width="7.625" style="120" customWidth="1"/>
    <col min="15632" max="15632" width="5.625" style="120" customWidth="1"/>
    <col min="15633" max="15633" width="7.625" style="120" customWidth="1"/>
    <col min="15634" max="15634" width="5.625" style="120" customWidth="1"/>
    <col min="15635" max="15635" width="7.625" style="120" customWidth="1"/>
    <col min="15636" max="15636" width="5.625" style="120" customWidth="1"/>
    <col min="15637" max="15637" width="7.625" style="120" customWidth="1"/>
    <col min="15638" max="15872" width="9" style="120"/>
    <col min="15873" max="15873" width="4.75" style="120" customWidth="1"/>
    <col min="15874" max="15874" width="3.25" style="120" customWidth="1"/>
    <col min="15875" max="15875" width="2.75" style="120" customWidth="1"/>
    <col min="15876" max="15876" width="8" style="120" customWidth="1"/>
    <col min="15877" max="15877" width="7.625" style="120" customWidth="1"/>
    <col min="15878" max="15878" width="7.25" style="120" bestFit="1" customWidth="1"/>
    <col min="15879" max="15879" width="7.625" style="120" customWidth="1"/>
    <col min="15880" max="15880" width="7.25" style="120" bestFit="1" customWidth="1"/>
    <col min="15881" max="15881" width="7.625" style="120" customWidth="1"/>
    <col min="15882" max="15882" width="7.25" style="120" bestFit="1" customWidth="1"/>
    <col min="15883" max="15883" width="7.625" style="120" customWidth="1"/>
    <col min="15884" max="15884" width="7.25" style="120" bestFit="1" customWidth="1"/>
    <col min="15885" max="15885" width="7.625" style="120" customWidth="1"/>
    <col min="15886" max="15886" width="5.625" style="120" customWidth="1"/>
    <col min="15887" max="15887" width="7.625" style="120" customWidth="1"/>
    <col min="15888" max="15888" width="5.625" style="120" customWidth="1"/>
    <col min="15889" max="15889" width="7.625" style="120" customWidth="1"/>
    <col min="15890" max="15890" width="5.625" style="120" customWidth="1"/>
    <col min="15891" max="15891" width="7.625" style="120" customWidth="1"/>
    <col min="15892" max="15892" width="5.625" style="120" customWidth="1"/>
    <col min="15893" max="15893" width="7.625" style="120" customWidth="1"/>
    <col min="15894" max="16128" width="9" style="120"/>
    <col min="16129" max="16129" width="4.75" style="120" customWidth="1"/>
    <col min="16130" max="16130" width="3.25" style="120" customWidth="1"/>
    <col min="16131" max="16131" width="2.75" style="120" customWidth="1"/>
    <col min="16132" max="16132" width="8" style="120" customWidth="1"/>
    <col min="16133" max="16133" width="7.625" style="120" customWidth="1"/>
    <col min="16134" max="16134" width="7.25" style="120" bestFit="1" customWidth="1"/>
    <col min="16135" max="16135" width="7.625" style="120" customWidth="1"/>
    <col min="16136" max="16136" width="7.25" style="120" bestFit="1" customWidth="1"/>
    <col min="16137" max="16137" width="7.625" style="120" customWidth="1"/>
    <col min="16138" max="16138" width="7.25" style="120" bestFit="1" customWidth="1"/>
    <col min="16139" max="16139" width="7.625" style="120" customWidth="1"/>
    <col min="16140" max="16140" width="7.25" style="120" bestFit="1" customWidth="1"/>
    <col min="16141" max="16141" width="7.625" style="120" customWidth="1"/>
    <col min="16142" max="16142" width="5.625" style="120" customWidth="1"/>
    <col min="16143" max="16143" width="7.625" style="120" customWidth="1"/>
    <col min="16144" max="16144" width="5.625" style="120" customWidth="1"/>
    <col min="16145" max="16145" width="7.625" style="120" customWidth="1"/>
    <col min="16146" max="16146" width="5.625" style="120" customWidth="1"/>
    <col min="16147" max="16147" width="7.625" style="120" customWidth="1"/>
    <col min="16148" max="16148" width="5.625" style="120" customWidth="1"/>
    <col min="16149" max="16149" width="7.625" style="120" customWidth="1"/>
    <col min="16150" max="16384" width="9" style="120"/>
  </cols>
  <sheetData>
    <row r="1" spans="1:26" ht="23.25" customHeight="1" thickBot="1">
      <c r="A1" s="342" t="s">
        <v>132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1:26" ht="13.5" customHeight="1">
      <c r="A2" s="121"/>
      <c r="B2" s="121"/>
      <c r="C2" s="122"/>
      <c r="D2" s="343" t="s">
        <v>133</v>
      </c>
      <c r="E2" s="344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6" ht="13.5" customHeight="1">
      <c r="A3" s="171"/>
      <c r="B3" s="171"/>
      <c r="C3" s="172"/>
      <c r="D3" s="345"/>
      <c r="E3" s="346"/>
      <c r="F3" s="173" t="s">
        <v>134</v>
      </c>
      <c r="G3" s="174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6" ht="13.5" customHeight="1">
      <c r="A4" s="328" t="s">
        <v>111</v>
      </c>
      <c r="B4" s="328"/>
      <c r="C4" s="349"/>
      <c r="D4" s="347"/>
      <c r="E4" s="348"/>
      <c r="F4" s="350" t="s">
        <v>135</v>
      </c>
      <c r="G4" s="351"/>
      <c r="H4" s="352" t="s">
        <v>136</v>
      </c>
      <c r="I4" s="353"/>
      <c r="J4" s="352" t="s">
        <v>137</v>
      </c>
      <c r="K4" s="353"/>
      <c r="L4" s="352" t="s">
        <v>138</v>
      </c>
      <c r="M4" s="353"/>
      <c r="N4" s="352" t="s">
        <v>139</v>
      </c>
      <c r="O4" s="353"/>
      <c r="P4" s="352" t="s">
        <v>140</v>
      </c>
      <c r="Q4" s="353"/>
      <c r="R4" s="352" t="s">
        <v>141</v>
      </c>
      <c r="S4" s="354"/>
      <c r="T4" s="340" t="s">
        <v>142</v>
      </c>
      <c r="U4" s="341"/>
    </row>
    <row r="5" spans="1:26" ht="18.75" customHeight="1">
      <c r="A5" s="132"/>
      <c r="B5" s="132"/>
      <c r="C5" s="133"/>
      <c r="D5" s="176" t="s">
        <v>128</v>
      </c>
      <c r="E5" s="177" t="s">
        <v>129</v>
      </c>
      <c r="F5" s="178" t="s">
        <v>128</v>
      </c>
      <c r="G5" s="179" t="s">
        <v>129</v>
      </c>
      <c r="H5" s="178" t="s">
        <v>128</v>
      </c>
      <c r="I5" s="179" t="s">
        <v>129</v>
      </c>
      <c r="J5" s="178" t="s">
        <v>128</v>
      </c>
      <c r="K5" s="179" t="s">
        <v>129</v>
      </c>
      <c r="L5" s="178" t="s">
        <v>128</v>
      </c>
      <c r="M5" s="179" t="s">
        <v>129</v>
      </c>
      <c r="N5" s="178" t="s">
        <v>128</v>
      </c>
      <c r="O5" s="179" t="s">
        <v>129</v>
      </c>
      <c r="P5" s="178" t="s">
        <v>128</v>
      </c>
      <c r="Q5" s="179" t="s">
        <v>129</v>
      </c>
      <c r="R5" s="178" t="s">
        <v>128</v>
      </c>
      <c r="S5" s="179" t="s">
        <v>129</v>
      </c>
      <c r="T5" s="180" t="s">
        <v>128</v>
      </c>
      <c r="U5" s="179" t="s">
        <v>129</v>
      </c>
    </row>
    <row r="6" spans="1:26" ht="27.95" customHeight="1">
      <c r="A6" s="81" t="s">
        <v>90</v>
      </c>
      <c r="B6" s="82">
        <v>35</v>
      </c>
      <c r="C6" s="83" t="s">
        <v>2</v>
      </c>
      <c r="D6" s="181">
        <v>9168</v>
      </c>
      <c r="E6" s="166">
        <v>575.9</v>
      </c>
      <c r="F6" s="182">
        <v>1353</v>
      </c>
      <c r="G6" s="183">
        <v>85</v>
      </c>
      <c r="H6" s="182">
        <v>939</v>
      </c>
      <c r="I6" s="183">
        <v>59</v>
      </c>
      <c r="J6" s="182">
        <v>671</v>
      </c>
      <c r="K6" s="183">
        <v>42.1</v>
      </c>
      <c r="L6" s="182">
        <v>1744</v>
      </c>
      <c r="M6" s="183">
        <v>109.6</v>
      </c>
      <c r="N6" s="182">
        <v>680</v>
      </c>
      <c r="O6" s="183">
        <v>42.7</v>
      </c>
      <c r="P6" s="182">
        <v>623</v>
      </c>
      <c r="Q6" s="183">
        <v>39.1</v>
      </c>
      <c r="R6" s="182">
        <v>304</v>
      </c>
      <c r="S6" s="184">
        <v>19.100000000000001</v>
      </c>
      <c r="T6" s="185">
        <v>549</v>
      </c>
      <c r="U6" s="183">
        <v>34.5</v>
      </c>
    </row>
    <row r="7" spans="1:26" ht="27.95" customHeight="1">
      <c r="A7" s="73"/>
      <c r="B7" s="82">
        <v>40</v>
      </c>
      <c r="C7" s="73"/>
      <c r="D7" s="181">
        <v>9893</v>
      </c>
      <c r="E7" s="166">
        <v>511.2</v>
      </c>
      <c r="F7" s="182">
        <v>1640</v>
      </c>
      <c r="G7" s="183">
        <v>84.7</v>
      </c>
      <c r="H7" s="182">
        <v>1108</v>
      </c>
      <c r="I7" s="183">
        <v>57.2</v>
      </c>
      <c r="J7" s="182">
        <v>481</v>
      </c>
      <c r="K7" s="183">
        <v>24.9</v>
      </c>
      <c r="L7" s="182">
        <v>2198</v>
      </c>
      <c r="M7" s="183">
        <v>113.6</v>
      </c>
      <c r="N7" s="182">
        <v>589</v>
      </c>
      <c r="O7" s="183">
        <v>30.4</v>
      </c>
      <c r="P7" s="182">
        <v>602</v>
      </c>
      <c r="Q7" s="183">
        <v>31.1</v>
      </c>
      <c r="R7" s="182">
        <v>252</v>
      </c>
      <c r="S7" s="184">
        <v>13</v>
      </c>
      <c r="T7" s="185">
        <v>487</v>
      </c>
      <c r="U7" s="183">
        <v>25.2</v>
      </c>
      <c r="Y7" s="186"/>
      <c r="Z7" s="187"/>
    </row>
    <row r="8" spans="1:26" ht="27.95" customHeight="1">
      <c r="A8" s="73"/>
      <c r="B8" s="82">
        <v>45</v>
      </c>
      <c r="C8" s="73"/>
      <c r="D8" s="181">
        <v>10517</v>
      </c>
      <c r="E8" s="166">
        <v>516.5</v>
      </c>
      <c r="F8" s="182">
        <v>1849</v>
      </c>
      <c r="G8" s="183">
        <v>90.8</v>
      </c>
      <c r="H8" s="182">
        <v>1415</v>
      </c>
      <c r="I8" s="183">
        <v>69.5</v>
      </c>
      <c r="J8" s="182">
        <v>508</v>
      </c>
      <c r="K8" s="183">
        <v>25</v>
      </c>
      <c r="L8" s="182">
        <v>2263</v>
      </c>
      <c r="M8" s="183">
        <v>111.1</v>
      </c>
      <c r="N8" s="182">
        <v>502</v>
      </c>
      <c r="O8" s="183">
        <v>24.7</v>
      </c>
      <c r="P8" s="182">
        <v>632</v>
      </c>
      <c r="Q8" s="183">
        <v>31</v>
      </c>
      <c r="R8" s="182">
        <v>279</v>
      </c>
      <c r="S8" s="184">
        <v>13.7</v>
      </c>
      <c r="T8" s="185">
        <v>373</v>
      </c>
      <c r="U8" s="183">
        <v>18.3</v>
      </c>
      <c r="Y8" s="186"/>
      <c r="Z8" s="187"/>
    </row>
    <row r="9" spans="1:26" ht="27.95" customHeight="1">
      <c r="A9" s="73"/>
      <c r="B9" s="82">
        <v>50</v>
      </c>
      <c r="C9" s="73"/>
      <c r="D9" s="181">
        <v>10518</v>
      </c>
      <c r="E9" s="166">
        <v>505.8</v>
      </c>
      <c r="F9" s="182">
        <v>2288</v>
      </c>
      <c r="G9" s="183">
        <v>107.1</v>
      </c>
      <c r="H9" s="182">
        <v>1572</v>
      </c>
      <c r="I9" s="183">
        <v>75.599999999999994</v>
      </c>
      <c r="J9" s="182">
        <v>554</v>
      </c>
      <c r="K9" s="183">
        <v>26.6</v>
      </c>
      <c r="L9" s="182">
        <v>2301</v>
      </c>
      <c r="M9" s="183">
        <v>110.6</v>
      </c>
      <c r="N9" s="182">
        <v>275</v>
      </c>
      <c r="O9" s="183">
        <v>13.2</v>
      </c>
      <c r="P9" s="182">
        <v>435</v>
      </c>
      <c r="Q9" s="183">
        <v>20.9</v>
      </c>
      <c r="R9" s="182">
        <v>387</v>
      </c>
      <c r="S9" s="184">
        <v>18.600000000000001</v>
      </c>
      <c r="T9" s="185">
        <v>218</v>
      </c>
      <c r="U9" s="183">
        <v>10.5</v>
      </c>
      <c r="Y9" s="186"/>
      <c r="Z9" s="187"/>
    </row>
    <row r="10" spans="1:26" ht="27.95" customHeight="1">
      <c r="A10" s="73"/>
      <c r="B10" s="82">
        <v>55</v>
      </c>
      <c r="C10" s="73"/>
      <c r="D10" s="181">
        <v>10921</v>
      </c>
      <c r="E10" s="166">
        <v>523.1</v>
      </c>
      <c r="F10" s="182">
        <v>2492</v>
      </c>
      <c r="G10" s="183">
        <v>119.4</v>
      </c>
      <c r="H10" s="182">
        <v>1975</v>
      </c>
      <c r="I10" s="183">
        <v>94.6</v>
      </c>
      <c r="J10" s="182">
        <v>544</v>
      </c>
      <c r="K10" s="183">
        <v>26.1</v>
      </c>
      <c r="L10" s="182">
        <v>2285</v>
      </c>
      <c r="M10" s="183">
        <v>109.4</v>
      </c>
      <c r="N10" s="182">
        <v>337</v>
      </c>
      <c r="O10" s="183">
        <v>16.100000000000001</v>
      </c>
      <c r="P10" s="182">
        <v>385</v>
      </c>
      <c r="Q10" s="183">
        <v>18.399999999999999</v>
      </c>
      <c r="R10" s="182">
        <v>305</v>
      </c>
      <c r="S10" s="184">
        <v>14.6</v>
      </c>
      <c r="T10" s="185">
        <v>139</v>
      </c>
      <c r="U10" s="183">
        <v>6.7</v>
      </c>
      <c r="Y10" s="186"/>
      <c r="Z10" s="187"/>
    </row>
    <row r="11" spans="1:26" ht="27.95" customHeight="1">
      <c r="A11" s="73"/>
      <c r="B11" s="82">
        <v>60</v>
      </c>
      <c r="C11" s="73"/>
      <c r="D11" s="181">
        <v>11551</v>
      </c>
      <c r="E11" s="166">
        <v>545.79999999999995</v>
      </c>
      <c r="F11" s="182">
        <v>2980</v>
      </c>
      <c r="G11" s="183">
        <v>140.80000000000001</v>
      </c>
      <c r="H11" s="182">
        <v>2354</v>
      </c>
      <c r="I11" s="183">
        <v>111.2</v>
      </c>
      <c r="J11" s="182">
        <v>706</v>
      </c>
      <c r="K11" s="183">
        <v>33.4</v>
      </c>
      <c r="L11" s="182">
        <v>1902</v>
      </c>
      <c r="M11" s="183">
        <v>89.9</v>
      </c>
      <c r="N11" s="182">
        <v>292</v>
      </c>
      <c r="O11" s="183">
        <v>13.8</v>
      </c>
      <c r="P11" s="182">
        <v>409</v>
      </c>
      <c r="Q11" s="183">
        <v>19.3</v>
      </c>
      <c r="R11" s="182">
        <v>345</v>
      </c>
      <c r="S11" s="184">
        <v>16.3</v>
      </c>
      <c r="T11" s="185">
        <v>96</v>
      </c>
      <c r="U11" s="183">
        <v>4.5</v>
      </c>
      <c r="Y11" s="186"/>
      <c r="Z11" s="187"/>
    </row>
    <row r="12" spans="1:26" ht="27.95" customHeight="1">
      <c r="A12" s="81" t="s">
        <v>91</v>
      </c>
      <c r="B12" s="82">
        <v>2</v>
      </c>
      <c r="C12" s="83" t="s">
        <v>2</v>
      </c>
      <c r="D12" s="181">
        <v>12912</v>
      </c>
      <c r="E12" s="166">
        <v>599.20000000000005</v>
      </c>
      <c r="F12" s="182">
        <v>3509</v>
      </c>
      <c r="G12" s="183">
        <v>162.80000000000001</v>
      </c>
      <c r="H12" s="182">
        <v>2938</v>
      </c>
      <c r="I12" s="183">
        <v>136.30000000000001</v>
      </c>
      <c r="J12" s="182">
        <v>913</v>
      </c>
      <c r="K12" s="183">
        <v>42.4</v>
      </c>
      <c r="L12" s="182">
        <v>1814</v>
      </c>
      <c r="M12" s="183">
        <v>84.2</v>
      </c>
      <c r="N12" s="182">
        <v>273</v>
      </c>
      <c r="O12" s="183">
        <v>12.7</v>
      </c>
      <c r="P12" s="182">
        <v>422</v>
      </c>
      <c r="Q12" s="183">
        <v>19.600000000000001</v>
      </c>
      <c r="R12" s="182">
        <v>292</v>
      </c>
      <c r="S12" s="184">
        <v>13.6</v>
      </c>
      <c r="T12" s="185">
        <v>90</v>
      </c>
      <c r="U12" s="183">
        <v>4.2</v>
      </c>
      <c r="Y12" s="186"/>
      <c r="Z12" s="187"/>
    </row>
    <row r="13" spans="1:26" ht="27.95" customHeight="1">
      <c r="A13" s="73"/>
      <c r="B13" s="82">
        <v>7</v>
      </c>
      <c r="C13" s="73"/>
      <c r="D13" s="181">
        <v>14353</v>
      </c>
      <c r="E13" s="166">
        <v>666.9</v>
      </c>
      <c r="F13" s="182">
        <v>4240</v>
      </c>
      <c r="G13" s="183">
        <v>197</v>
      </c>
      <c r="H13" s="182">
        <v>2436</v>
      </c>
      <c r="I13" s="183">
        <v>113.2</v>
      </c>
      <c r="J13" s="182">
        <v>1194</v>
      </c>
      <c r="K13" s="183">
        <v>55.5</v>
      </c>
      <c r="L13" s="182">
        <v>2229</v>
      </c>
      <c r="M13" s="183">
        <v>103.6</v>
      </c>
      <c r="N13" s="182">
        <v>176</v>
      </c>
      <c r="O13" s="183">
        <v>8.1999999999999993</v>
      </c>
      <c r="P13" s="182">
        <v>518</v>
      </c>
      <c r="Q13" s="183">
        <v>24.1</v>
      </c>
      <c r="R13" s="182">
        <v>309</v>
      </c>
      <c r="S13" s="184">
        <v>14.4</v>
      </c>
      <c r="T13" s="185">
        <v>79</v>
      </c>
      <c r="U13" s="183">
        <v>3.7</v>
      </c>
      <c r="Y13" s="186"/>
      <c r="Z13" s="187"/>
    </row>
    <row r="14" spans="1:26" s="144" customFormat="1" ht="27.95" customHeight="1">
      <c r="A14" s="73"/>
      <c r="B14" s="82">
        <v>12</v>
      </c>
      <c r="C14" s="90"/>
      <c r="D14" s="181">
        <v>15143</v>
      </c>
      <c r="E14" s="166">
        <v>697.33375637848792</v>
      </c>
      <c r="F14" s="182">
        <v>4691</v>
      </c>
      <c r="G14" s="183">
        <v>216.02011828379361</v>
      </c>
      <c r="H14" s="182">
        <v>2604</v>
      </c>
      <c r="I14" s="183">
        <v>119.91396035195024</v>
      </c>
      <c r="J14" s="182">
        <v>1207</v>
      </c>
      <c r="K14" s="183">
        <v>55.58223891889552</v>
      </c>
      <c r="L14" s="182">
        <v>2005</v>
      </c>
      <c r="M14" s="183">
        <v>92.330065478364148</v>
      </c>
      <c r="N14" s="182">
        <v>255</v>
      </c>
      <c r="O14" s="183">
        <v>11.742726532161026</v>
      </c>
      <c r="P14" s="182">
        <v>581</v>
      </c>
      <c r="Q14" s="183">
        <v>26.754996530139433</v>
      </c>
      <c r="R14" s="182">
        <v>471</v>
      </c>
      <c r="S14" s="184">
        <v>21.689506653520954</v>
      </c>
      <c r="T14" s="185">
        <v>59</v>
      </c>
      <c r="U14" s="183">
        <v>2.7169445701862767</v>
      </c>
      <c r="Y14" s="186"/>
      <c r="Z14" s="187"/>
    </row>
    <row r="15" spans="1:26" s="117" customFormat="1" ht="27.95" customHeight="1">
      <c r="A15" s="73"/>
      <c r="B15" s="82">
        <v>17</v>
      </c>
      <c r="C15" s="90"/>
      <c r="D15" s="181">
        <v>17396</v>
      </c>
      <c r="E15" s="166">
        <v>785.36146898169818</v>
      </c>
      <c r="F15" s="182">
        <v>5431</v>
      </c>
      <c r="G15" s="183">
        <v>245.2</v>
      </c>
      <c r="H15" s="182">
        <v>2989</v>
      </c>
      <c r="I15" s="183">
        <v>134.85138582710582</v>
      </c>
      <c r="J15" s="182">
        <v>1490</v>
      </c>
      <c r="K15" s="183">
        <v>67.3</v>
      </c>
      <c r="L15" s="182">
        <v>1885</v>
      </c>
      <c r="M15" s="183">
        <v>85.1</v>
      </c>
      <c r="N15" s="182">
        <v>331</v>
      </c>
      <c r="O15" s="183">
        <v>14.898211356861372</v>
      </c>
      <c r="P15" s="182">
        <v>597</v>
      </c>
      <c r="Q15" s="183">
        <v>27</v>
      </c>
      <c r="R15" s="182">
        <v>479</v>
      </c>
      <c r="S15" s="184">
        <v>21.624979514959385</v>
      </c>
      <c r="T15" s="185">
        <v>40</v>
      </c>
      <c r="U15" s="183">
        <v>1.8</v>
      </c>
    </row>
    <row r="16" spans="1:26" s="117" customFormat="1" ht="27.95" customHeight="1">
      <c r="A16" s="73"/>
      <c r="B16" s="82">
        <v>22</v>
      </c>
      <c r="C16" s="90"/>
      <c r="D16" s="181">
        <v>19014</v>
      </c>
      <c r="E16" s="166">
        <v>839.9</v>
      </c>
      <c r="F16" s="182">
        <v>5871</v>
      </c>
      <c r="G16" s="188">
        <v>259.3</v>
      </c>
      <c r="H16" s="182">
        <v>2798</v>
      </c>
      <c r="I16" s="189">
        <v>123.6</v>
      </c>
      <c r="J16" s="182">
        <v>1745</v>
      </c>
      <c r="K16" s="189">
        <v>77.099999999999994</v>
      </c>
      <c r="L16" s="182">
        <v>1795</v>
      </c>
      <c r="M16" s="189">
        <v>79.3</v>
      </c>
      <c r="N16" s="182">
        <v>628</v>
      </c>
      <c r="O16" s="183">
        <v>27.7</v>
      </c>
      <c r="P16" s="182">
        <v>615</v>
      </c>
      <c r="Q16" s="189">
        <v>27.7</v>
      </c>
      <c r="R16" s="182">
        <v>448</v>
      </c>
      <c r="S16" s="189">
        <v>19.8</v>
      </c>
      <c r="T16" s="185">
        <v>60</v>
      </c>
      <c r="U16" s="183">
        <v>2.7</v>
      </c>
    </row>
    <row r="17" spans="1:21" s="117" customFormat="1" ht="27.95" customHeight="1">
      <c r="A17" s="73"/>
      <c r="B17" s="82">
        <v>27</v>
      </c>
      <c r="C17" s="90"/>
      <c r="D17" s="181">
        <v>20968</v>
      </c>
      <c r="E17" s="166">
        <v>913.4</v>
      </c>
      <c r="F17" s="182">
        <v>6319</v>
      </c>
      <c r="G17" s="188">
        <v>274.99832318095622</v>
      </c>
      <c r="H17" s="182">
        <v>2768</v>
      </c>
      <c r="I17" s="189">
        <v>120.6</v>
      </c>
      <c r="J17" s="182">
        <v>1736</v>
      </c>
      <c r="K17" s="189">
        <v>75.599999999999994</v>
      </c>
      <c r="L17" s="182">
        <v>1592</v>
      </c>
      <c r="M17" s="189">
        <v>69.337556304099195</v>
      </c>
      <c r="N17" s="182">
        <v>1330</v>
      </c>
      <c r="O17" s="183">
        <v>57.882922316675767</v>
      </c>
      <c r="P17" s="182">
        <v>615</v>
      </c>
      <c r="Q17" s="189">
        <v>26.8</v>
      </c>
      <c r="R17" s="182">
        <v>388</v>
      </c>
      <c r="S17" s="189">
        <v>16.855297920657279</v>
      </c>
      <c r="T17" s="185">
        <v>59</v>
      </c>
      <c r="U17" s="183">
        <v>2.6</v>
      </c>
    </row>
    <row r="18" spans="1:21" s="117" customFormat="1" ht="27.95" customHeight="1">
      <c r="A18" s="73"/>
      <c r="B18" s="82">
        <v>28</v>
      </c>
      <c r="C18" s="90"/>
      <c r="D18" s="181">
        <v>21221</v>
      </c>
      <c r="E18" s="166">
        <v>920.7</v>
      </c>
      <c r="F18" s="182">
        <v>6176</v>
      </c>
      <c r="G18" s="188">
        <v>268</v>
      </c>
      <c r="H18" s="182">
        <v>2700</v>
      </c>
      <c r="I18" s="189">
        <v>117.1</v>
      </c>
      <c r="J18" s="182">
        <v>1784</v>
      </c>
      <c r="K18" s="189">
        <v>77.400000000000006</v>
      </c>
      <c r="L18" s="182">
        <v>1426</v>
      </c>
      <c r="M18" s="189">
        <v>61.9</v>
      </c>
      <c r="N18" s="182">
        <v>1627</v>
      </c>
      <c r="O18" s="183">
        <v>70.599999999999994</v>
      </c>
      <c r="P18" s="182">
        <v>571</v>
      </c>
      <c r="Q18" s="189">
        <v>24.8</v>
      </c>
      <c r="R18" s="182">
        <v>331</v>
      </c>
      <c r="S18" s="189">
        <v>14.4</v>
      </c>
      <c r="T18" s="185">
        <v>50</v>
      </c>
      <c r="U18" s="183">
        <v>2.2000000000000002</v>
      </c>
    </row>
    <row r="19" spans="1:21" s="117" customFormat="1" ht="27.95" customHeight="1">
      <c r="A19" s="73"/>
      <c r="B19" s="82">
        <v>29</v>
      </c>
      <c r="C19" s="90"/>
      <c r="D19" s="181">
        <v>21638</v>
      </c>
      <c r="E19" s="166">
        <v>935</v>
      </c>
      <c r="F19" s="182">
        <v>6151</v>
      </c>
      <c r="G19" s="188">
        <v>265.8</v>
      </c>
      <c r="H19" s="182">
        <v>2846</v>
      </c>
      <c r="I19" s="189">
        <v>123</v>
      </c>
      <c r="J19" s="182">
        <v>1454</v>
      </c>
      <c r="K19" s="189">
        <v>62.8</v>
      </c>
      <c r="L19" s="182">
        <v>1513</v>
      </c>
      <c r="M19" s="189">
        <v>65.400000000000006</v>
      </c>
      <c r="N19" s="182">
        <v>1770</v>
      </c>
      <c r="O19" s="183">
        <v>76.5</v>
      </c>
      <c r="P19" s="182">
        <v>608</v>
      </c>
      <c r="Q19" s="189">
        <v>26.3</v>
      </c>
      <c r="R19" s="182">
        <v>350</v>
      </c>
      <c r="S19" s="189">
        <v>15.1</v>
      </c>
      <c r="T19" s="185">
        <v>54</v>
      </c>
      <c r="U19" s="183">
        <v>2.2999999999999998</v>
      </c>
    </row>
    <row r="20" spans="1:21" s="117" customFormat="1" ht="27.95" customHeight="1">
      <c r="A20" s="73"/>
      <c r="B20" s="82">
        <v>30</v>
      </c>
      <c r="C20" s="90"/>
      <c r="D20" s="181">
        <v>22426</v>
      </c>
      <c r="E20" s="166">
        <v>966.5</v>
      </c>
      <c r="F20" s="182">
        <v>6416</v>
      </c>
      <c r="G20" s="188">
        <v>276.5</v>
      </c>
      <c r="H20" s="182">
        <v>2846</v>
      </c>
      <c r="I20" s="189">
        <v>122.7</v>
      </c>
      <c r="J20" s="182">
        <v>1377</v>
      </c>
      <c r="K20" s="189">
        <v>59.3</v>
      </c>
      <c r="L20" s="182">
        <v>1561</v>
      </c>
      <c r="M20" s="189">
        <v>67.3</v>
      </c>
      <c r="N20" s="182">
        <v>1961</v>
      </c>
      <c r="O20" s="183">
        <v>84.5</v>
      </c>
      <c r="P20" s="182">
        <v>617</v>
      </c>
      <c r="Q20" s="189">
        <v>26.6</v>
      </c>
      <c r="R20" s="182">
        <v>298</v>
      </c>
      <c r="S20" s="189">
        <v>12.8</v>
      </c>
      <c r="T20" s="185">
        <v>62</v>
      </c>
      <c r="U20" s="183">
        <v>2.7</v>
      </c>
    </row>
    <row r="21" spans="1:21" s="117" customFormat="1" ht="27.95" customHeight="1" thickBot="1">
      <c r="A21" s="114"/>
      <c r="B21" s="270" t="s">
        <v>161</v>
      </c>
      <c r="C21" s="271"/>
      <c r="D21" s="276">
        <v>22871</v>
      </c>
      <c r="E21" s="277">
        <v>982.6</v>
      </c>
      <c r="F21" s="278">
        <v>6322</v>
      </c>
      <c r="G21" s="279">
        <v>271.60000000000002</v>
      </c>
      <c r="H21" s="278">
        <v>2888</v>
      </c>
      <c r="I21" s="280">
        <v>124.1</v>
      </c>
      <c r="J21" s="278">
        <v>1483</v>
      </c>
      <c r="K21" s="280">
        <v>63.7</v>
      </c>
      <c r="L21" s="278">
        <v>1549</v>
      </c>
      <c r="M21" s="280">
        <v>66.599999999999994</v>
      </c>
      <c r="N21" s="278">
        <v>2257</v>
      </c>
      <c r="O21" s="281">
        <v>97</v>
      </c>
      <c r="P21" s="278">
        <v>583</v>
      </c>
      <c r="Q21" s="280">
        <v>25</v>
      </c>
      <c r="R21" s="278">
        <v>305</v>
      </c>
      <c r="S21" s="280">
        <v>13.1</v>
      </c>
      <c r="T21" s="282">
        <v>54</v>
      </c>
      <c r="U21" s="281">
        <v>2.2999999999999998</v>
      </c>
    </row>
    <row r="25" spans="1:21">
      <c r="O25" s="156" t="s">
        <v>143</v>
      </c>
    </row>
  </sheetData>
  <mergeCells count="11">
    <mergeCell ref="T4:U4"/>
    <mergeCell ref="A1:U1"/>
    <mergeCell ref="D2:E4"/>
    <mergeCell ref="A4:C4"/>
    <mergeCell ref="F4:G4"/>
    <mergeCell ref="H4:I4"/>
    <mergeCell ref="J4:K4"/>
    <mergeCell ref="L4:M4"/>
    <mergeCell ref="N4:O4"/>
    <mergeCell ref="P4:Q4"/>
    <mergeCell ref="R4:S4"/>
  </mergeCells>
  <phoneticPr fontId="2"/>
  <pageMargins left="0.98425196850393704" right="0.78740157480314965" top="0.78740157480314965" bottom="0.98425196850393704" header="0.51181102362204722" footer="0.51181102362204722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4"/>
  <sheetViews>
    <sheetView showGridLines="0" zoomScaleNormal="100" workbookViewId="0"/>
  </sheetViews>
  <sheetFormatPr defaultRowHeight="13.5"/>
  <cols>
    <col min="1" max="1" width="16.25" customWidth="1"/>
    <col min="2" max="6" width="13.25" customWidth="1"/>
  </cols>
  <sheetData>
    <row r="1" spans="1:6" ht="14.25" thickBot="1">
      <c r="A1" s="293" t="s">
        <v>162</v>
      </c>
    </row>
    <row r="2" spans="1:6" ht="20.25" customHeight="1">
      <c r="A2" s="212"/>
      <c r="B2" s="213" t="s">
        <v>163</v>
      </c>
      <c r="C2" s="213" t="s">
        <v>164</v>
      </c>
      <c r="D2" s="213" t="s">
        <v>165</v>
      </c>
      <c r="E2" s="213" t="s">
        <v>166</v>
      </c>
      <c r="F2" s="214" t="s">
        <v>167</v>
      </c>
    </row>
    <row r="3" spans="1:6" ht="21" customHeight="1" thickBot="1">
      <c r="A3" s="215" t="s">
        <v>144</v>
      </c>
      <c r="B3" s="216">
        <v>4447</v>
      </c>
      <c r="C3" s="217">
        <v>4098</v>
      </c>
      <c r="D3" s="217">
        <v>4389</v>
      </c>
      <c r="E3" s="217">
        <v>4361</v>
      </c>
      <c r="F3" s="217">
        <v>4493</v>
      </c>
    </row>
    <row r="4" spans="1:6" ht="9" customHeight="1"/>
  </sheetData>
  <phoneticPr fontId="2"/>
  <pageMargins left="0.78740157480314965" right="0.78740157480314965" top="0.53" bottom="0.98425196850393704" header="0.51181102362204722" footer="0.51181102362204722"/>
  <pageSetup paperSize="9" orientation="portrait" verticalDpi="1200" r:id="rId1"/>
  <headerFooter alignWithMargins="0"/>
</worksheet>
</file>