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スズメバチの調査\29年度\"/>
    </mc:Choice>
  </mc:AlternateContent>
  <bookViews>
    <workbookView xWindow="0" yWindow="0" windowWidth="20490" windowHeight="7770" activeTab="8"/>
  </bookViews>
  <sheets>
    <sheet name="4月" sheetId="4" r:id="rId1"/>
    <sheet name="5月" sheetId="5" r:id="rId2"/>
    <sheet name="6月" sheetId="6" r:id="rId3"/>
    <sheet name="7月" sheetId="7" r:id="rId4"/>
    <sheet name="8月" sheetId="8" r:id="rId5"/>
    <sheet name="9月" sheetId="9" r:id="rId6"/>
    <sheet name="10月" sheetId="10" r:id="rId7"/>
    <sheet name="11月" sheetId="11" r:id="rId8"/>
    <sheet name="平成29年度合計" sheetId="12" r:id="rId9"/>
  </sheets>
  <definedNames>
    <definedName name="_xlnm.Print_Area" localSheetId="6">'10月'!$A$1:$AE$18</definedName>
    <definedName name="_xlnm.Print_Area" localSheetId="7">'11月'!$A$1:$AE$18</definedName>
    <definedName name="_xlnm.Print_Area" localSheetId="0">'4月'!$A$1:$AE$21</definedName>
    <definedName name="_xlnm.Print_Area" localSheetId="1">'5月'!$A$1:$AE$18</definedName>
    <definedName name="_xlnm.Print_Area" localSheetId="2">'6月'!$A$1:$AE$18</definedName>
    <definedName name="_xlnm.Print_Area" localSheetId="3">'7月'!$A$1:$AE$18</definedName>
    <definedName name="_xlnm.Print_Area" localSheetId="4">'8月'!$A$1:$AE$18</definedName>
    <definedName name="_xlnm.Print_Area" localSheetId="5">'9月'!$A$1:$AE$18</definedName>
    <definedName name="_xlnm.Print_Area" localSheetId="8">平成29年度合計!$A$1:$AE$18</definedName>
  </definedNames>
  <calcPr calcId="152511"/>
</workbook>
</file>

<file path=xl/calcChain.xml><?xml version="1.0" encoding="utf-8"?>
<calcChain xmlns="http://schemas.openxmlformats.org/spreadsheetml/2006/main">
  <c r="C6" i="12" l="1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C5" i="12"/>
  <c r="AE8" i="11"/>
  <c r="L19" i="10"/>
  <c r="F19" i="10"/>
  <c r="AE19" i="10"/>
  <c r="E19" i="9"/>
  <c r="D19" i="8"/>
  <c r="AE10" i="6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K19" i="10"/>
  <c r="J19" i="10"/>
  <c r="I19" i="10"/>
  <c r="H19" i="10"/>
  <c r="G19" i="10"/>
  <c r="E19" i="10"/>
  <c r="D19" i="10"/>
  <c r="C19" i="10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AE19" i="9" s="1"/>
  <c r="D19" i="9"/>
  <c r="C19" i="9"/>
  <c r="AC19" i="8"/>
  <c r="AB19" i="8"/>
  <c r="AA19" i="8"/>
  <c r="Y19" i="8"/>
  <c r="X19" i="8"/>
  <c r="W19" i="8"/>
  <c r="U19" i="8"/>
  <c r="T19" i="8"/>
  <c r="S19" i="8"/>
  <c r="Q19" i="8"/>
  <c r="P19" i="8"/>
  <c r="O19" i="8"/>
  <c r="M19" i="8"/>
  <c r="L19" i="8"/>
  <c r="K19" i="8"/>
  <c r="I19" i="8"/>
  <c r="H19" i="8"/>
  <c r="G19" i="8"/>
  <c r="E19" i="8"/>
  <c r="C19" i="8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AE19" i="7" s="1"/>
  <c r="E19" i="7"/>
  <c r="D19" i="7"/>
  <c r="C19" i="7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AE19" i="6" s="1"/>
  <c r="E19" i="6"/>
  <c r="D19" i="6"/>
  <c r="C19" i="6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R19" i="8" l="1"/>
  <c r="I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D19" i="12"/>
  <c r="Y19" i="12"/>
  <c r="Q19" i="12"/>
  <c r="V19" i="8"/>
  <c r="AD19" i="8"/>
  <c r="AE19" i="12"/>
  <c r="AC19" i="12"/>
  <c r="AA19" i="12"/>
  <c r="W19" i="12"/>
  <c r="U19" i="12"/>
  <c r="S19" i="12"/>
  <c r="O19" i="12"/>
  <c r="M19" i="12"/>
  <c r="K19" i="12"/>
  <c r="G19" i="12"/>
  <c r="E19" i="12"/>
  <c r="C19" i="12"/>
  <c r="F19" i="8"/>
  <c r="J19" i="8"/>
  <c r="Z19" i="8"/>
  <c r="N19" i="8"/>
  <c r="AE19" i="8" l="1"/>
</calcChain>
</file>

<file path=xl/sharedStrings.xml><?xml version="1.0" encoding="utf-8"?>
<sst xmlns="http://schemas.openxmlformats.org/spreadsheetml/2006/main" count="477" uniqueCount="36">
  <si>
    <t>コガタ</t>
    <phoneticPr fontId="1"/>
  </si>
  <si>
    <t>キイロ</t>
    <phoneticPr fontId="1"/>
  </si>
  <si>
    <t>ヒメ</t>
    <phoneticPr fontId="1"/>
  </si>
  <si>
    <t>モン</t>
    <phoneticPr fontId="1"/>
  </si>
  <si>
    <t>オオ</t>
    <phoneticPr fontId="1"/>
  </si>
  <si>
    <t>チャイロ</t>
    <phoneticPr fontId="1"/>
  </si>
  <si>
    <t>クロ</t>
    <phoneticPr fontId="1"/>
  </si>
  <si>
    <t>計</t>
    <rPh sb="0" eb="1">
      <t>ケイ</t>
    </rPh>
    <phoneticPr fontId="1"/>
  </si>
  <si>
    <t>千種区</t>
    <rPh sb="0" eb="3">
      <t>チクサク</t>
    </rPh>
    <phoneticPr fontId="1"/>
  </si>
  <si>
    <t>北区</t>
    <rPh sb="0" eb="2">
      <t>キタク</t>
    </rPh>
    <phoneticPr fontId="1"/>
  </si>
  <si>
    <t>西区</t>
    <rPh sb="0" eb="2">
      <t>ニシク</t>
    </rPh>
    <phoneticPr fontId="1"/>
  </si>
  <si>
    <t>昭和区</t>
    <rPh sb="0" eb="3">
      <t>ショウワク</t>
    </rPh>
    <phoneticPr fontId="1"/>
  </si>
  <si>
    <t>熱田区</t>
    <rPh sb="0" eb="3">
      <t>アツタク</t>
    </rPh>
    <phoneticPr fontId="1"/>
  </si>
  <si>
    <t>港区</t>
    <rPh sb="0" eb="2">
      <t>ミナトク</t>
    </rPh>
    <phoneticPr fontId="1"/>
  </si>
  <si>
    <t>南区</t>
    <rPh sb="0" eb="2">
      <t>ミナミク</t>
    </rPh>
    <phoneticPr fontId="1"/>
  </si>
  <si>
    <t>守山区</t>
    <rPh sb="0" eb="3">
      <t>モリヤマク</t>
    </rPh>
    <phoneticPr fontId="1"/>
  </si>
  <si>
    <t>緑区</t>
    <rPh sb="0" eb="2">
      <t>ミドリク</t>
    </rPh>
    <phoneticPr fontId="1"/>
  </si>
  <si>
    <t>名東区</t>
    <rPh sb="0" eb="3">
      <t>メイトウク</t>
    </rPh>
    <phoneticPr fontId="1"/>
  </si>
  <si>
    <t>天白区</t>
    <rPh sb="0" eb="3">
      <t>テンパクク</t>
    </rPh>
    <phoneticPr fontId="1"/>
  </si>
  <si>
    <t>合計</t>
    <rPh sb="0" eb="2">
      <t>ゴウケイ</t>
    </rPh>
    <phoneticPr fontId="1"/>
  </si>
  <si>
    <t>オス</t>
  </si>
  <si>
    <t>働き</t>
  </si>
  <si>
    <t>女王：女王バチ　働き：働きバチ　オス：オスバチ</t>
  </si>
  <si>
    <t>女王</t>
  </si>
  <si>
    <t>中村区</t>
    <rPh sb="0" eb="3">
      <t>ナカムラク</t>
    </rPh>
    <phoneticPr fontId="1"/>
  </si>
  <si>
    <t>中区</t>
    <rPh sb="0" eb="2">
      <t>ナカク</t>
    </rPh>
    <phoneticPr fontId="1"/>
  </si>
  <si>
    <t>中川</t>
    <rPh sb="0" eb="2">
      <t>ナカガワ</t>
    </rPh>
    <phoneticPr fontId="1"/>
  </si>
  <si>
    <t>平成29年4月のスズメバチ捕獲調査結果</t>
    <phoneticPr fontId="1"/>
  </si>
  <si>
    <t>平成29年5月のスズメバチ捕獲調査結果</t>
    <phoneticPr fontId="1"/>
  </si>
  <si>
    <t>平成29年6月のスズメバチ捕獲調査結果</t>
    <phoneticPr fontId="3"/>
  </si>
  <si>
    <t>平成29年7月のスズメバチ捕獲調査結果</t>
    <phoneticPr fontId="4"/>
  </si>
  <si>
    <t>平成29年8月のスズメバチ捕獲調査結果</t>
    <phoneticPr fontId="4"/>
  </si>
  <si>
    <t>平成29年9月のスズメバチ捕獲調査結果</t>
    <phoneticPr fontId="5"/>
  </si>
  <si>
    <t>平成29年10月のスズメバチ捕獲調査結果</t>
    <phoneticPr fontId="6"/>
  </si>
  <si>
    <t>平成29年11月のスズメバチ捕獲調査結果</t>
    <phoneticPr fontId="7"/>
  </si>
  <si>
    <t>平成29年合計のスズメバチ捕獲調査結果</t>
    <rPh sb="5" eb="7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</si>
</sst>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3" borderId="11" xfId="0" applyFill="1" applyBorder="1" applyProtection="1">
      <alignment vertical="center"/>
    </xf>
    <xf numFmtId="0" fontId="0" fillId="3" borderId="12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0" fillId="4" borderId="3" xfId="0" applyFill="1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</cellXfs>
  <cellStyles count="8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5"/>
    </row>
    <row r="5" spans="1:33" ht="26.25" customHeight="1" thickTop="1" x14ac:dyDescent="0.15">
      <c r="A5" s="28" t="s">
        <v>8</v>
      </c>
      <c r="B5" s="29"/>
      <c r="C5" s="6">
        <v>0</v>
      </c>
      <c r="D5" s="7">
        <v>0</v>
      </c>
      <c r="E5" s="7">
        <v>0</v>
      </c>
      <c r="F5" s="12">
        <v>0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0</v>
      </c>
      <c r="P5" s="7">
        <v>0</v>
      </c>
      <c r="Q5" s="7">
        <v>0</v>
      </c>
      <c r="R5" s="12">
        <v>0</v>
      </c>
      <c r="S5" s="6">
        <v>2</v>
      </c>
      <c r="T5" s="7">
        <v>0</v>
      </c>
      <c r="U5" s="7">
        <v>0</v>
      </c>
      <c r="V5" s="12">
        <v>2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0</v>
      </c>
      <c r="AD5" s="12">
        <v>0</v>
      </c>
      <c r="AE5" s="15">
        <v>2</v>
      </c>
    </row>
    <row r="6" spans="1:33" ht="26.25" customHeight="1" x14ac:dyDescent="0.15">
      <c r="A6" s="28" t="s">
        <v>9</v>
      </c>
      <c r="B6" s="29"/>
      <c r="C6" s="8">
        <v>2</v>
      </c>
      <c r="D6" s="9">
        <v>0</v>
      </c>
      <c r="E6" s="9">
        <v>0</v>
      </c>
      <c r="F6" s="13">
        <v>2</v>
      </c>
      <c r="G6" s="8">
        <v>0</v>
      </c>
      <c r="H6" s="9">
        <v>0</v>
      </c>
      <c r="I6" s="9">
        <v>0</v>
      </c>
      <c r="J6" s="13">
        <v>0</v>
      </c>
      <c r="K6" s="8">
        <v>0</v>
      </c>
      <c r="L6" s="9">
        <v>0</v>
      </c>
      <c r="M6" s="9">
        <v>0</v>
      </c>
      <c r="N6" s="13">
        <v>0</v>
      </c>
      <c r="O6" s="8">
        <v>2</v>
      </c>
      <c r="P6" s="9">
        <v>0</v>
      </c>
      <c r="Q6" s="9">
        <v>0</v>
      </c>
      <c r="R6" s="13">
        <v>2</v>
      </c>
      <c r="S6" s="8">
        <v>0</v>
      </c>
      <c r="T6" s="9">
        <v>0</v>
      </c>
      <c r="U6" s="9">
        <v>0</v>
      </c>
      <c r="V6" s="13">
        <v>0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0</v>
      </c>
      <c r="AD6" s="13">
        <v>0</v>
      </c>
      <c r="AE6" s="16">
        <v>4</v>
      </c>
    </row>
    <row r="7" spans="1:33" ht="26.25" customHeight="1" x14ac:dyDescent="0.15">
      <c r="A7" s="28" t="s">
        <v>10</v>
      </c>
      <c r="B7" s="29"/>
      <c r="C7" s="8">
        <v>0</v>
      </c>
      <c r="D7" s="9">
        <v>0</v>
      </c>
      <c r="E7" s="9">
        <v>0</v>
      </c>
      <c r="F7" s="13">
        <v>0</v>
      </c>
      <c r="G7" s="8">
        <v>0</v>
      </c>
      <c r="H7" s="9">
        <v>0</v>
      </c>
      <c r="I7" s="9">
        <v>0</v>
      </c>
      <c r="J7" s="13">
        <v>0</v>
      </c>
      <c r="K7" s="8">
        <v>0</v>
      </c>
      <c r="L7" s="9">
        <v>0</v>
      </c>
      <c r="M7" s="9">
        <v>0</v>
      </c>
      <c r="N7" s="13">
        <v>0</v>
      </c>
      <c r="O7" s="8">
        <v>0</v>
      </c>
      <c r="P7" s="9">
        <v>0</v>
      </c>
      <c r="Q7" s="9">
        <v>0</v>
      </c>
      <c r="R7" s="13">
        <v>0</v>
      </c>
      <c r="S7" s="8">
        <v>0</v>
      </c>
      <c r="T7" s="9">
        <v>0</v>
      </c>
      <c r="U7" s="9">
        <v>0</v>
      </c>
      <c r="V7" s="13">
        <v>0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0</v>
      </c>
      <c r="AD7" s="13">
        <v>0</v>
      </c>
      <c r="AE7" s="16">
        <v>0</v>
      </c>
    </row>
    <row r="8" spans="1:33" ht="26.25" customHeight="1" x14ac:dyDescent="0.15">
      <c r="A8" s="24" t="s">
        <v>24</v>
      </c>
      <c r="B8" s="25"/>
      <c r="C8" s="8">
        <v>7</v>
      </c>
      <c r="D8" s="9">
        <v>0</v>
      </c>
      <c r="E8" s="9">
        <v>0</v>
      </c>
      <c r="F8" s="13">
        <v>7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0</v>
      </c>
      <c r="M8" s="9">
        <v>0</v>
      </c>
      <c r="N8" s="13">
        <v>0</v>
      </c>
      <c r="O8" s="8">
        <v>0</v>
      </c>
      <c r="P8" s="9">
        <v>0</v>
      </c>
      <c r="Q8" s="9">
        <v>0</v>
      </c>
      <c r="R8" s="13">
        <v>0</v>
      </c>
      <c r="S8" s="8">
        <v>2</v>
      </c>
      <c r="T8" s="9">
        <v>0</v>
      </c>
      <c r="U8" s="9">
        <v>0</v>
      </c>
      <c r="V8" s="13">
        <v>2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6">
        <v>9</v>
      </c>
    </row>
    <row r="9" spans="1:33" ht="26.25" customHeight="1" x14ac:dyDescent="0.15">
      <c r="A9" s="24" t="s">
        <v>25</v>
      </c>
      <c r="B9" s="25"/>
      <c r="C9" s="8">
        <v>5</v>
      </c>
      <c r="D9" s="9">
        <v>0</v>
      </c>
      <c r="E9" s="9">
        <v>0</v>
      </c>
      <c r="F9" s="13">
        <v>5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0</v>
      </c>
      <c r="N9" s="13">
        <v>0</v>
      </c>
      <c r="O9" s="8">
        <v>2</v>
      </c>
      <c r="P9" s="9">
        <v>0</v>
      </c>
      <c r="Q9" s="9">
        <v>0</v>
      </c>
      <c r="R9" s="13">
        <v>2</v>
      </c>
      <c r="S9" s="8">
        <v>1</v>
      </c>
      <c r="T9" s="9">
        <v>0</v>
      </c>
      <c r="U9" s="9">
        <v>0</v>
      </c>
      <c r="V9" s="13">
        <v>1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0</v>
      </c>
      <c r="AD9" s="13">
        <v>0</v>
      </c>
      <c r="AE9" s="16">
        <v>8</v>
      </c>
    </row>
    <row r="10" spans="1:33" ht="26.25" customHeight="1" x14ac:dyDescent="0.15">
      <c r="A10" s="28" t="s">
        <v>11</v>
      </c>
      <c r="B10" s="29"/>
      <c r="C10" s="8">
        <v>0</v>
      </c>
      <c r="D10" s="9">
        <v>0</v>
      </c>
      <c r="E10" s="9">
        <v>0</v>
      </c>
      <c r="F10" s="13">
        <v>0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0</v>
      </c>
      <c r="M10" s="9">
        <v>0</v>
      </c>
      <c r="N10" s="13">
        <v>0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0</v>
      </c>
      <c r="V10" s="13">
        <v>0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6">
        <v>0</v>
      </c>
    </row>
    <row r="11" spans="1:33" ht="26.25" customHeight="1" x14ac:dyDescent="0.15">
      <c r="A11" s="28" t="s">
        <v>12</v>
      </c>
      <c r="B11" s="29"/>
      <c r="C11" s="8">
        <v>0</v>
      </c>
      <c r="D11" s="9">
        <v>0</v>
      </c>
      <c r="E11" s="9">
        <v>0</v>
      </c>
      <c r="F11" s="13">
        <v>0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0</v>
      </c>
      <c r="M11" s="9">
        <v>0</v>
      </c>
      <c r="N11" s="13">
        <v>0</v>
      </c>
      <c r="O11" s="8">
        <v>1</v>
      </c>
      <c r="P11" s="9">
        <v>0</v>
      </c>
      <c r="Q11" s="9">
        <v>0</v>
      </c>
      <c r="R11" s="13">
        <v>1</v>
      </c>
      <c r="S11" s="8">
        <v>9</v>
      </c>
      <c r="T11" s="9">
        <v>0</v>
      </c>
      <c r="U11" s="9">
        <v>0</v>
      </c>
      <c r="V11" s="13">
        <v>9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0</v>
      </c>
      <c r="AD11" s="13">
        <v>0</v>
      </c>
      <c r="AE11" s="16">
        <v>10</v>
      </c>
    </row>
    <row r="12" spans="1:33" ht="26.25" customHeight="1" x14ac:dyDescent="0.15">
      <c r="A12" s="24" t="s">
        <v>26</v>
      </c>
      <c r="B12" s="25"/>
      <c r="C12" s="8">
        <v>2</v>
      </c>
      <c r="D12" s="9">
        <v>0</v>
      </c>
      <c r="E12" s="9">
        <v>0</v>
      </c>
      <c r="F12" s="13">
        <v>2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0</v>
      </c>
      <c r="M12" s="9">
        <v>0</v>
      </c>
      <c r="N12" s="13">
        <v>0</v>
      </c>
      <c r="O12" s="8">
        <v>0</v>
      </c>
      <c r="P12" s="9">
        <v>0</v>
      </c>
      <c r="Q12" s="9">
        <v>0</v>
      </c>
      <c r="R12" s="13">
        <v>0</v>
      </c>
      <c r="S12" s="8">
        <v>0</v>
      </c>
      <c r="T12" s="9">
        <v>0</v>
      </c>
      <c r="U12" s="9">
        <v>0</v>
      </c>
      <c r="V12" s="13">
        <v>0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2</v>
      </c>
    </row>
    <row r="13" spans="1:33" ht="26.25" customHeight="1" x14ac:dyDescent="0.15">
      <c r="A13" s="28" t="s">
        <v>13</v>
      </c>
      <c r="B13" s="29"/>
      <c r="C13" s="8">
        <v>1</v>
      </c>
      <c r="D13" s="9">
        <v>0</v>
      </c>
      <c r="E13" s="9">
        <v>0</v>
      </c>
      <c r="F13" s="13">
        <v>1</v>
      </c>
      <c r="G13" s="8">
        <v>0</v>
      </c>
      <c r="H13" s="9">
        <v>0</v>
      </c>
      <c r="I13" s="9">
        <v>0</v>
      </c>
      <c r="J13" s="13">
        <v>0</v>
      </c>
      <c r="K13" s="8">
        <v>0</v>
      </c>
      <c r="L13" s="9">
        <v>0</v>
      </c>
      <c r="M13" s="9">
        <v>0</v>
      </c>
      <c r="N13" s="13">
        <v>0</v>
      </c>
      <c r="O13" s="8">
        <v>0</v>
      </c>
      <c r="P13" s="9">
        <v>0</v>
      </c>
      <c r="Q13" s="9">
        <v>0</v>
      </c>
      <c r="R13" s="13">
        <v>0</v>
      </c>
      <c r="S13" s="8">
        <v>2</v>
      </c>
      <c r="T13" s="9">
        <v>0</v>
      </c>
      <c r="U13" s="9">
        <v>0</v>
      </c>
      <c r="V13" s="13">
        <v>2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3</v>
      </c>
    </row>
    <row r="14" spans="1:33" ht="26.25" customHeight="1" x14ac:dyDescent="0.15">
      <c r="A14" s="28" t="s">
        <v>14</v>
      </c>
      <c r="B14" s="29"/>
      <c r="C14" s="8">
        <v>1</v>
      </c>
      <c r="D14" s="9">
        <v>0</v>
      </c>
      <c r="E14" s="9">
        <v>0</v>
      </c>
      <c r="F14" s="13">
        <v>1</v>
      </c>
      <c r="G14" s="8">
        <v>1</v>
      </c>
      <c r="H14" s="9">
        <v>0</v>
      </c>
      <c r="I14" s="9">
        <v>0</v>
      </c>
      <c r="J14" s="13">
        <v>1</v>
      </c>
      <c r="K14" s="8">
        <v>0</v>
      </c>
      <c r="L14" s="9">
        <v>0</v>
      </c>
      <c r="M14" s="9">
        <v>0</v>
      </c>
      <c r="N14" s="13">
        <v>0</v>
      </c>
      <c r="O14" s="8">
        <v>0</v>
      </c>
      <c r="P14" s="9">
        <v>0</v>
      </c>
      <c r="Q14" s="9">
        <v>0</v>
      </c>
      <c r="R14" s="13">
        <v>0</v>
      </c>
      <c r="S14" s="8">
        <v>3</v>
      </c>
      <c r="T14" s="9">
        <v>0</v>
      </c>
      <c r="U14" s="9">
        <v>0</v>
      </c>
      <c r="V14" s="13">
        <v>3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6">
        <v>5</v>
      </c>
    </row>
    <row r="15" spans="1:33" ht="26.25" customHeight="1" x14ac:dyDescent="0.15">
      <c r="A15" s="28" t="s">
        <v>15</v>
      </c>
      <c r="B15" s="29"/>
      <c r="C15" s="8">
        <v>4</v>
      </c>
      <c r="D15" s="9">
        <v>0</v>
      </c>
      <c r="E15" s="9">
        <v>0</v>
      </c>
      <c r="F15" s="13">
        <v>4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0</v>
      </c>
      <c r="M15" s="9">
        <v>0</v>
      </c>
      <c r="N15" s="13">
        <v>0</v>
      </c>
      <c r="O15" s="8">
        <v>0</v>
      </c>
      <c r="P15" s="9">
        <v>0</v>
      </c>
      <c r="Q15" s="9">
        <v>0</v>
      </c>
      <c r="R15" s="13">
        <v>0</v>
      </c>
      <c r="S15" s="8">
        <v>5</v>
      </c>
      <c r="T15" s="9">
        <v>0</v>
      </c>
      <c r="U15" s="9">
        <v>0</v>
      </c>
      <c r="V15" s="13">
        <v>5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9</v>
      </c>
    </row>
    <row r="16" spans="1:33" ht="26.25" customHeight="1" x14ac:dyDescent="0.15">
      <c r="A16" s="28" t="s">
        <v>16</v>
      </c>
      <c r="B16" s="29"/>
      <c r="C16" s="8">
        <v>2</v>
      </c>
      <c r="D16" s="9">
        <v>0</v>
      </c>
      <c r="E16" s="9">
        <v>0</v>
      </c>
      <c r="F16" s="13">
        <v>2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0</v>
      </c>
      <c r="M16" s="9">
        <v>0</v>
      </c>
      <c r="N16" s="13">
        <v>0</v>
      </c>
      <c r="O16" s="8">
        <v>0</v>
      </c>
      <c r="P16" s="9">
        <v>0</v>
      </c>
      <c r="Q16" s="9">
        <v>0</v>
      </c>
      <c r="R16" s="13">
        <v>0</v>
      </c>
      <c r="S16" s="8">
        <v>5</v>
      </c>
      <c r="T16" s="9">
        <v>0</v>
      </c>
      <c r="U16" s="9">
        <v>0</v>
      </c>
      <c r="V16" s="13">
        <v>5</v>
      </c>
      <c r="W16" s="8">
        <v>0</v>
      </c>
      <c r="X16" s="9">
        <v>0</v>
      </c>
      <c r="Y16" s="9">
        <v>0</v>
      </c>
      <c r="Z16" s="13">
        <v>0</v>
      </c>
      <c r="AA16" s="8">
        <v>0</v>
      </c>
      <c r="AB16" s="9">
        <v>0</v>
      </c>
      <c r="AC16" s="9">
        <v>0</v>
      </c>
      <c r="AD16" s="13">
        <v>0</v>
      </c>
      <c r="AE16" s="16">
        <v>7</v>
      </c>
    </row>
    <row r="17" spans="1:31" ht="26.25" customHeight="1" x14ac:dyDescent="0.15">
      <c r="A17" s="28" t="s">
        <v>17</v>
      </c>
      <c r="B17" s="29"/>
      <c r="C17" s="8">
        <v>3</v>
      </c>
      <c r="D17" s="9">
        <v>0</v>
      </c>
      <c r="E17" s="9">
        <v>0</v>
      </c>
      <c r="F17" s="13">
        <v>3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0</v>
      </c>
      <c r="M17" s="9">
        <v>0</v>
      </c>
      <c r="N17" s="13">
        <v>0</v>
      </c>
      <c r="O17" s="8">
        <v>0</v>
      </c>
      <c r="P17" s="9">
        <v>0</v>
      </c>
      <c r="Q17" s="9">
        <v>0</v>
      </c>
      <c r="R17" s="13">
        <v>0</v>
      </c>
      <c r="S17" s="8">
        <v>0</v>
      </c>
      <c r="T17" s="9">
        <v>0</v>
      </c>
      <c r="U17" s="9">
        <v>0</v>
      </c>
      <c r="V17" s="13">
        <v>0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6">
        <v>3</v>
      </c>
    </row>
    <row r="18" spans="1:31" ht="26.25" customHeight="1" thickBot="1" x14ac:dyDescent="0.2">
      <c r="A18" s="30" t="s">
        <v>18</v>
      </c>
      <c r="B18" s="31"/>
      <c r="C18" s="3">
        <v>5</v>
      </c>
      <c r="D18" s="4">
        <v>0</v>
      </c>
      <c r="E18" s="4">
        <v>0</v>
      </c>
      <c r="F18" s="14">
        <v>5</v>
      </c>
      <c r="G18" s="3">
        <v>0</v>
      </c>
      <c r="H18" s="4">
        <v>0</v>
      </c>
      <c r="I18" s="4">
        <v>0</v>
      </c>
      <c r="J18" s="14">
        <v>0</v>
      </c>
      <c r="K18" s="3">
        <v>0</v>
      </c>
      <c r="L18" s="4">
        <v>0</v>
      </c>
      <c r="M18" s="4">
        <v>0</v>
      </c>
      <c r="N18" s="14">
        <v>0</v>
      </c>
      <c r="O18" s="3">
        <v>1</v>
      </c>
      <c r="P18" s="4">
        <v>0</v>
      </c>
      <c r="Q18" s="4">
        <v>0</v>
      </c>
      <c r="R18" s="14">
        <v>1</v>
      </c>
      <c r="S18" s="3">
        <v>22</v>
      </c>
      <c r="T18" s="4">
        <v>0</v>
      </c>
      <c r="U18" s="4">
        <v>0</v>
      </c>
      <c r="V18" s="14">
        <v>22</v>
      </c>
      <c r="W18" s="3">
        <v>0</v>
      </c>
      <c r="X18" s="4">
        <v>0</v>
      </c>
      <c r="Y18" s="4">
        <v>0</v>
      </c>
      <c r="Z18" s="14">
        <v>0</v>
      </c>
      <c r="AA18" s="3">
        <v>0</v>
      </c>
      <c r="AB18" s="4">
        <v>0</v>
      </c>
      <c r="AC18" s="4">
        <v>0</v>
      </c>
      <c r="AD18" s="14">
        <v>0</v>
      </c>
      <c r="AE18" s="17">
        <v>28</v>
      </c>
    </row>
    <row r="19" spans="1:31" ht="26.25" customHeight="1" thickTop="1" thickBot="1" x14ac:dyDescent="0.2">
      <c r="A19" s="26" t="s">
        <v>19</v>
      </c>
      <c r="B19" s="27"/>
      <c r="C19" s="18">
        <f t="shared" ref="C19:AD19" si="0">SUM(C5:C18)</f>
        <v>32</v>
      </c>
      <c r="D19" s="18">
        <f t="shared" si="0"/>
        <v>0</v>
      </c>
      <c r="E19" s="18">
        <f t="shared" si="0"/>
        <v>0</v>
      </c>
      <c r="F19" s="18">
        <f t="shared" si="0"/>
        <v>32</v>
      </c>
      <c r="G19" s="18">
        <f t="shared" si="0"/>
        <v>1</v>
      </c>
      <c r="H19" s="18">
        <f t="shared" si="0"/>
        <v>0</v>
      </c>
      <c r="I19" s="18">
        <f t="shared" si="0"/>
        <v>0</v>
      </c>
      <c r="J19" s="18">
        <f t="shared" si="0"/>
        <v>1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0</v>
      </c>
      <c r="O19" s="18">
        <f t="shared" si="0"/>
        <v>6</v>
      </c>
      <c r="P19" s="18">
        <f t="shared" si="0"/>
        <v>0</v>
      </c>
      <c r="Q19" s="18">
        <f t="shared" si="0"/>
        <v>0</v>
      </c>
      <c r="R19" s="18">
        <f t="shared" si="0"/>
        <v>6</v>
      </c>
      <c r="S19" s="18">
        <f t="shared" si="0"/>
        <v>51</v>
      </c>
      <c r="T19" s="18">
        <f t="shared" si="0"/>
        <v>0</v>
      </c>
      <c r="U19" s="18">
        <f t="shared" si="0"/>
        <v>0</v>
      </c>
      <c r="V19" s="18">
        <f t="shared" si="0"/>
        <v>51</v>
      </c>
      <c r="W19" s="18">
        <f t="shared" si="0"/>
        <v>0</v>
      </c>
      <c r="X19" s="18">
        <f t="shared" si="0"/>
        <v>0</v>
      </c>
      <c r="Y19" s="18">
        <f t="shared" si="0"/>
        <v>0</v>
      </c>
      <c r="Z19" s="18">
        <f t="shared" si="0"/>
        <v>0</v>
      </c>
      <c r="AA19" s="18">
        <f t="shared" si="0"/>
        <v>0</v>
      </c>
      <c r="AB19" s="18">
        <f t="shared" si="0"/>
        <v>0</v>
      </c>
      <c r="AC19" s="18">
        <f t="shared" si="0"/>
        <v>0</v>
      </c>
      <c r="AD19" s="18">
        <f t="shared" si="0"/>
        <v>0</v>
      </c>
      <c r="AE19" s="18">
        <f>SUM(AE5:AE18)</f>
        <v>90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3:B4"/>
    <mergeCell ref="A8:B8"/>
    <mergeCell ref="A9:B9"/>
    <mergeCell ref="A1:AE1"/>
    <mergeCell ref="W2:AE2"/>
    <mergeCell ref="K3:N3"/>
    <mergeCell ref="O3:R3"/>
    <mergeCell ref="S3:V3"/>
    <mergeCell ref="W3:Z3"/>
    <mergeCell ref="AA3:AD3"/>
    <mergeCell ref="AE3:AE4"/>
    <mergeCell ref="C3:F3"/>
    <mergeCell ref="G3:J3"/>
    <mergeCell ref="A5:B5"/>
    <mergeCell ref="A6:B6"/>
    <mergeCell ref="A7:B7"/>
    <mergeCell ref="A10:B10"/>
    <mergeCell ref="A11:B11"/>
    <mergeCell ref="A12:B12"/>
    <mergeCell ref="A19:B19"/>
    <mergeCell ref="A13:B13"/>
    <mergeCell ref="A14:B14"/>
    <mergeCell ref="A15:B15"/>
    <mergeCell ref="A16:B16"/>
    <mergeCell ref="A17:B17"/>
    <mergeCell ref="A18:B18"/>
  </mergeCells>
  <phoneticPr fontId="1"/>
  <pageMargins left="0.25" right="0.25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topLeftCell="A4" zoomScale="85" zoomScaleNormal="85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5"/>
    </row>
    <row r="5" spans="1:33" ht="26.25" customHeight="1" thickTop="1" x14ac:dyDescent="0.15">
      <c r="A5" s="28" t="s">
        <v>8</v>
      </c>
      <c r="B5" s="29"/>
      <c r="C5" s="6">
        <v>1</v>
      </c>
      <c r="D5" s="7">
        <v>0</v>
      </c>
      <c r="E5" s="7">
        <v>0</v>
      </c>
      <c r="F5" s="12">
        <v>1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1</v>
      </c>
      <c r="P5" s="7">
        <v>0</v>
      </c>
      <c r="Q5" s="7">
        <v>0</v>
      </c>
      <c r="R5" s="12">
        <v>1</v>
      </c>
      <c r="S5" s="6">
        <v>8</v>
      </c>
      <c r="T5" s="7">
        <v>0</v>
      </c>
      <c r="U5" s="7">
        <v>0</v>
      </c>
      <c r="V5" s="12">
        <v>8</v>
      </c>
      <c r="W5" s="6">
        <v>1</v>
      </c>
      <c r="X5" s="7">
        <v>0</v>
      </c>
      <c r="Y5" s="7">
        <v>0</v>
      </c>
      <c r="Z5" s="12">
        <v>1</v>
      </c>
      <c r="AA5" s="6">
        <v>0</v>
      </c>
      <c r="AB5" s="7">
        <v>0</v>
      </c>
      <c r="AC5" s="7">
        <v>0</v>
      </c>
      <c r="AD5" s="12">
        <v>0</v>
      </c>
      <c r="AE5" s="15">
        <v>11</v>
      </c>
    </row>
    <row r="6" spans="1:33" ht="26.25" customHeight="1" x14ac:dyDescent="0.15">
      <c r="A6" s="28" t="s">
        <v>9</v>
      </c>
      <c r="B6" s="29"/>
      <c r="C6" s="8">
        <v>2</v>
      </c>
      <c r="D6" s="9">
        <v>0</v>
      </c>
      <c r="E6" s="9">
        <v>2</v>
      </c>
      <c r="F6" s="13">
        <v>4</v>
      </c>
      <c r="G6" s="8">
        <v>2</v>
      </c>
      <c r="H6" s="9">
        <v>0</v>
      </c>
      <c r="I6" s="9">
        <v>0</v>
      </c>
      <c r="J6" s="13">
        <v>2</v>
      </c>
      <c r="K6" s="8">
        <v>3</v>
      </c>
      <c r="L6" s="9">
        <v>0</v>
      </c>
      <c r="M6" s="9">
        <v>0</v>
      </c>
      <c r="N6" s="13">
        <v>3</v>
      </c>
      <c r="O6" s="8">
        <v>4</v>
      </c>
      <c r="P6" s="9">
        <v>0</v>
      </c>
      <c r="Q6" s="9">
        <v>0</v>
      </c>
      <c r="R6" s="13">
        <v>4</v>
      </c>
      <c r="S6" s="8">
        <v>6</v>
      </c>
      <c r="T6" s="9">
        <v>0</v>
      </c>
      <c r="U6" s="9">
        <v>0</v>
      </c>
      <c r="V6" s="13">
        <v>6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0</v>
      </c>
      <c r="AD6" s="13">
        <v>0</v>
      </c>
      <c r="AE6" s="16">
        <v>19</v>
      </c>
    </row>
    <row r="7" spans="1:33" ht="26.25" customHeight="1" x14ac:dyDescent="0.15">
      <c r="A7" s="28" t="s">
        <v>10</v>
      </c>
      <c r="B7" s="29"/>
      <c r="C7" s="8">
        <v>7</v>
      </c>
      <c r="D7" s="9">
        <v>0</v>
      </c>
      <c r="E7" s="9">
        <v>0</v>
      </c>
      <c r="F7" s="13">
        <v>7</v>
      </c>
      <c r="G7" s="8">
        <v>2</v>
      </c>
      <c r="H7" s="9">
        <v>0</v>
      </c>
      <c r="I7" s="9">
        <v>0</v>
      </c>
      <c r="J7" s="13">
        <v>2</v>
      </c>
      <c r="K7" s="8">
        <v>0</v>
      </c>
      <c r="L7" s="9">
        <v>0</v>
      </c>
      <c r="M7" s="9">
        <v>0</v>
      </c>
      <c r="N7" s="13">
        <v>0</v>
      </c>
      <c r="O7" s="8">
        <v>6</v>
      </c>
      <c r="P7" s="9">
        <v>0</v>
      </c>
      <c r="Q7" s="9">
        <v>0</v>
      </c>
      <c r="R7" s="13">
        <v>6</v>
      </c>
      <c r="S7" s="8">
        <v>6</v>
      </c>
      <c r="T7" s="9">
        <v>0</v>
      </c>
      <c r="U7" s="9">
        <v>0</v>
      </c>
      <c r="V7" s="13">
        <v>6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0</v>
      </c>
      <c r="AD7" s="13">
        <v>0</v>
      </c>
      <c r="AE7" s="16">
        <v>21</v>
      </c>
    </row>
    <row r="8" spans="1:33" ht="26.25" customHeight="1" x14ac:dyDescent="0.15">
      <c r="A8" s="24" t="s">
        <v>24</v>
      </c>
      <c r="B8" s="25"/>
      <c r="C8" s="8">
        <v>12</v>
      </c>
      <c r="D8" s="9">
        <v>0</v>
      </c>
      <c r="E8" s="9">
        <v>1</v>
      </c>
      <c r="F8" s="13">
        <v>13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0</v>
      </c>
      <c r="M8" s="9">
        <v>0</v>
      </c>
      <c r="N8" s="13">
        <v>0</v>
      </c>
      <c r="O8" s="8">
        <v>2</v>
      </c>
      <c r="P8" s="9">
        <v>0</v>
      </c>
      <c r="Q8" s="9">
        <v>0</v>
      </c>
      <c r="R8" s="13">
        <v>2</v>
      </c>
      <c r="S8" s="8">
        <v>4</v>
      </c>
      <c r="T8" s="9">
        <v>0</v>
      </c>
      <c r="U8" s="9">
        <v>0</v>
      </c>
      <c r="V8" s="13">
        <v>4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6">
        <v>19</v>
      </c>
    </row>
    <row r="9" spans="1:33" ht="26.25" customHeight="1" x14ac:dyDescent="0.15">
      <c r="A9" s="24" t="s">
        <v>25</v>
      </c>
      <c r="B9" s="25"/>
      <c r="C9" s="8">
        <v>8</v>
      </c>
      <c r="D9" s="9">
        <v>0</v>
      </c>
      <c r="E9" s="9">
        <v>0</v>
      </c>
      <c r="F9" s="13">
        <v>8</v>
      </c>
      <c r="G9" s="8">
        <v>0</v>
      </c>
      <c r="H9" s="9">
        <v>0</v>
      </c>
      <c r="I9" s="9">
        <v>0</v>
      </c>
      <c r="J9" s="13">
        <v>0</v>
      </c>
      <c r="K9" s="8">
        <v>1</v>
      </c>
      <c r="L9" s="9">
        <v>0</v>
      </c>
      <c r="M9" s="9">
        <v>0</v>
      </c>
      <c r="N9" s="13">
        <v>1</v>
      </c>
      <c r="O9" s="8">
        <v>1</v>
      </c>
      <c r="P9" s="9">
        <v>0</v>
      </c>
      <c r="Q9" s="9">
        <v>0</v>
      </c>
      <c r="R9" s="13">
        <v>1</v>
      </c>
      <c r="S9" s="8">
        <v>3</v>
      </c>
      <c r="T9" s="9">
        <v>0</v>
      </c>
      <c r="U9" s="9">
        <v>0</v>
      </c>
      <c r="V9" s="13">
        <v>3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0</v>
      </c>
      <c r="AD9" s="13">
        <v>0</v>
      </c>
      <c r="AE9" s="16">
        <v>13</v>
      </c>
    </row>
    <row r="10" spans="1:33" ht="26.25" customHeight="1" x14ac:dyDescent="0.15">
      <c r="A10" s="28" t="s">
        <v>11</v>
      </c>
      <c r="B10" s="29"/>
      <c r="C10" s="8">
        <v>3</v>
      </c>
      <c r="D10" s="9">
        <v>1</v>
      </c>
      <c r="E10" s="9"/>
      <c r="F10" s="13">
        <v>4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0</v>
      </c>
      <c r="M10" s="9">
        <v>0</v>
      </c>
      <c r="N10" s="13">
        <v>0</v>
      </c>
      <c r="O10" s="8">
        <v>1</v>
      </c>
      <c r="P10" s="9">
        <v>0</v>
      </c>
      <c r="Q10" s="9">
        <v>0</v>
      </c>
      <c r="R10" s="13">
        <v>1</v>
      </c>
      <c r="S10" s="8">
        <v>6</v>
      </c>
      <c r="T10" s="9">
        <v>0</v>
      </c>
      <c r="U10" s="9">
        <v>0</v>
      </c>
      <c r="V10" s="13">
        <v>6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6">
        <v>11</v>
      </c>
    </row>
    <row r="11" spans="1:33" ht="26.25" customHeight="1" x14ac:dyDescent="0.15">
      <c r="A11" s="28" t="s">
        <v>12</v>
      </c>
      <c r="B11" s="29"/>
      <c r="C11" s="8">
        <v>8</v>
      </c>
      <c r="D11" s="9">
        <v>0</v>
      </c>
      <c r="E11" s="9">
        <v>0</v>
      </c>
      <c r="F11" s="13">
        <v>8</v>
      </c>
      <c r="G11" s="8">
        <v>1</v>
      </c>
      <c r="H11" s="9">
        <v>0</v>
      </c>
      <c r="I11" s="9">
        <v>0</v>
      </c>
      <c r="J11" s="13">
        <v>1</v>
      </c>
      <c r="K11" s="8">
        <v>2</v>
      </c>
      <c r="L11" s="9">
        <v>0</v>
      </c>
      <c r="M11" s="9">
        <v>0</v>
      </c>
      <c r="N11" s="13">
        <v>2</v>
      </c>
      <c r="O11" s="8">
        <v>0</v>
      </c>
      <c r="P11" s="9">
        <v>0</v>
      </c>
      <c r="Q11" s="9">
        <v>0</v>
      </c>
      <c r="R11" s="13">
        <v>0</v>
      </c>
      <c r="S11" s="8">
        <v>12</v>
      </c>
      <c r="T11" s="9">
        <v>0</v>
      </c>
      <c r="U11" s="9">
        <v>0</v>
      </c>
      <c r="V11" s="13">
        <v>12</v>
      </c>
      <c r="W11" s="8">
        <v>2</v>
      </c>
      <c r="X11" s="9">
        <v>0</v>
      </c>
      <c r="Y11" s="9">
        <v>0</v>
      </c>
      <c r="Z11" s="13">
        <v>2</v>
      </c>
      <c r="AA11" s="8">
        <v>0</v>
      </c>
      <c r="AB11" s="9">
        <v>0</v>
      </c>
      <c r="AC11" s="9">
        <v>0</v>
      </c>
      <c r="AD11" s="13">
        <v>0</v>
      </c>
      <c r="AE11" s="16">
        <v>25</v>
      </c>
    </row>
    <row r="12" spans="1:33" ht="26.25" customHeight="1" x14ac:dyDescent="0.15">
      <c r="A12" s="24" t="s">
        <v>26</v>
      </c>
      <c r="B12" s="25"/>
      <c r="C12" s="8">
        <v>2</v>
      </c>
      <c r="D12" s="9">
        <v>0</v>
      </c>
      <c r="E12" s="9">
        <v>1</v>
      </c>
      <c r="F12" s="13">
        <v>3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0</v>
      </c>
      <c r="M12" s="9">
        <v>0</v>
      </c>
      <c r="N12" s="13">
        <v>0</v>
      </c>
      <c r="O12" s="8">
        <v>1</v>
      </c>
      <c r="P12" s="9">
        <v>0</v>
      </c>
      <c r="Q12" s="9">
        <v>0</v>
      </c>
      <c r="R12" s="13">
        <v>1</v>
      </c>
      <c r="S12" s="8">
        <v>10</v>
      </c>
      <c r="T12" s="9">
        <v>0</v>
      </c>
      <c r="U12" s="9">
        <v>0</v>
      </c>
      <c r="V12" s="13">
        <v>10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14</v>
      </c>
    </row>
    <row r="13" spans="1:33" ht="26.25" customHeight="1" x14ac:dyDescent="0.15">
      <c r="A13" s="28" t="s">
        <v>13</v>
      </c>
      <c r="B13" s="29"/>
      <c r="C13" s="8">
        <v>5</v>
      </c>
      <c r="D13" s="9">
        <v>0</v>
      </c>
      <c r="E13" s="9">
        <v>1</v>
      </c>
      <c r="F13" s="13">
        <v>6</v>
      </c>
      <c r="G13" s="8">
        <v>1</v>
      </c>
      <c r="H13" s="9">
        <v>0</v>
      </c>
      <c r="I13" s="9">
        <v>0</v>
      </c>
      <c r="J13" s="13">
        <v>1</v>
      </c>
      <c r="K13" s="8">
        <v>0</v>
      </c>
      <c r="L13" s="9">
        <v>0</v>
      </c>
      <c r="M13" s="9">
        <v>0</v>
      </c>
      <c r="N13" s="13">
        <v>0</v>
      </c>
      <c r="O13" s="8">
        <v>0</v>
      </c>
      <c r="P13" s="9">
        <v>0</v>
      </c>
      <c r="Q13" s="9">
        <v>0</v>
      </c>
      <c r="R13" s="13">
        <v>0</v>
      </c>
      <c r="S13" s="8">
        <v>8</v>
      </c>
      <c r="T13" s="9">
        <v>0</v>
      </c>
      <c r="U13" s="9">
        <v>0</v>
      </c>
      <c r="V13" s="13">
        <v>8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15</v>
      </c>
    </row>
    <row r="14" spans="1:33" ht="26.25" customHeight="1" x14ac:dyDescent="0.15">
      <c r="A14" s="28" t="s">
        <v>14</v>
      </c>
      <c r="B14" s="29"/>
      <c r="C14" s="8">
        <v>7</v>
      </c>
      <c r="D14" s="9">
        <v>0</v>
      </c>
      <c r="E14" s="9">
        <v>0</v>
      </c>
      <c r="F14" s="13">
        <v>7</v>
      </c>
      <c r="G14" s="8">
        <v>0</v>
      </c>
      <c r="H14" s="9">
        <v>0</v>
      </c>
      <c r="I14" s="9">
        <v>0</v>
      </c>
      <c r="J14" s="13">
        <v>0</v>
      </c>
      <c r="K14" s="8">
        <v>0</v>
      </c>
      <c r="L14" s="9">
        <v>0</v>
      </c>
      <c r="M14" s="9">
        <v>0</v>
      </c>
      <c r="N14" s="13">
        <v>0</v>
      </c>
      <c r="O14" s="8">
        <v>0</v>
      </c>
      <c r="P14" s="9">
        <v>0</v>
      </c>
      <c r="Q14" s="9">
        <v>0</v>
      </c>
      <c r="R14" s="13">
        <v>0</v>
      </c>
      <c r="S14" s="8">
        <v>4</v>
      </c>
      <c r="T14" s="9">
        <v>0</v>
      </c>
      <c r="U14" s="9">
        <v>0</v>
      </c>
      <c r="V14" s="13">
        <v>4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6">
        <v>11</v>
      </c>
    </row>
    <row r="15" spans="1:33" ht="26.25" customHeight="1" x14ac:dyDescent="0.15">
      <c r="A15" s="28" t="s">
        <v>15</v>
      </c>
      <c r="B15" s="29"/>
      <c r="C15" s="8">
        <v>6</v>
      </c>
      <c r="D15" s="9">
        <v>0</v>
      </c>
      <c r="E15" s="9">
        <v>2</v>
      </c>
      <c r="F15" s="13">
        <v>8</v>
      </c>
      <c r="G15" s="8">
        <v>1</v>
      </c>
      <c r="H15" s="9">
        <v>0</v>
      </c>
      <c r="I15" s="9">
        <v>0</v>
      </c>
      <c r="J15" s="13">
        <v>1</v>
      </c>
      <c r="K15" s="8">
        <v>1</v>
      </c>
      <c r="L15" s="9">
        <v>0</v>
      </c>
      <c r="M15" s="9">
        <v>0</v>
      </c>
      <c r="N15" s="13">
        <v>1</v>
      </c>
      <c r="O15" s="8">
        <v>3</v>
      </c>
      <c r="P15" s="9">
        <v>0</v>
      </c>
      <c r="Q15" s="9">
        <v>0</v>
      </c>
      <c r="R15" s="13">
        <v>3</v>
      </c>
      <c r="S15" s="8">
        <v>17</v>
      </c>
      <c r="T15" s="9">
        <v>0</v>
      </c>
      <c r="U15" s="9">
        <v>0</v>
      </c>
      <c r="V15" s="13">
        <v>17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30</v>
      </c>
    </row>
    <row r="16" spans="1:33" ht="26.25" customHeight="1" x14ac:dyDescent="0.15">
      <c r="A16" s="28" t="s">
        <v>16</v>
      </c>
      <c r="B16" s="29"/>
      <c r="C16" s="8">
        <v>5</v>
      </c>
      <c r="D16" s="9">
        <v>0</v>
      </c>
      <c r="E16" s="9">
        <v>0</v>
      </c>
      <c r="F16" s="13">
        <v>5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0</v>
      </c>
      <c r="M16" s="9">
        <v>0</v>
      </c>
      <c r="N16" s="13">
        <v>0</v>
      </c>
      <c r="O16" s="8">
        <v>4</v>
      </c>
      <c r="P16" s="9">
        <v>0</v>
      </c>
      <c r="Q16" s="9">
        <v>0</v>
      </c>
      <c r="R16" s="13">
        <v>4</v>
      </c>
      <c r="S16" s="8">
        <v>14</v>
      </c>
      <c r="T16" s="9">
        <v>0</v>
      </c>
      <c r="U16" s="9">
        <v>0</v>
      </c>
      <c r="V16" s="13">
        <v>14</v>
      </c>
      <c r="W16" s="8">
        <v>0</v>
      </c>
      <c r="X16" s="9">
        <v>0</v>
      </c>
      <c r="Y16" s="9">
        <v>0</v>
      </c>
      <c r="Z16" s="13">
        <v>0</v>
      </c>
      <c r="AA16" s="8">
        <v>0</v>
      </c>
      <c r="AB16" s="9">
        <v>0</v>
      </c>
      <c r="AC16" s="9">
        <v>0</v>
      </c>
      <c r="AD16" s="13">
        <v>0</v>
      </c>
      <c r="AE16" s="16">
        <v>23</v>
      </c>
    </row>
    <row r="17" spans="1:31" ht="26.25" customHeight="1" x14ac:dyDescent="0.15">
      <c r="A17" s="28" t="s">
        <v>17</v>
      </c>
      <c r="B17" s="29"/>
      <c r="C17" s="8">
        <v>2</v>
      </c>
      <c r="D17" s="9">
        <v>0</v>
      </c>
      <c r="E17" s="9">
        <v>0</v>
      </c>
      <c r="F17" s="13">
        <v>2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0</v>
      </c>
      <c r="M17" s="9">
        <v>0</v>
      </c>
      <c r="N17" s="13">
        <v>0</v>
      </c>
      <c r="O17" s="8">
        <v>1</v>
      </c>
      <c r="P17" s="9">
        <v>0</v>
      </c>
      <c r="Q17" s="9">
        <v>0</v>
      </c>
      <c r="R17" s="13">
        <v>1</v>
      </c>
      <c r="S17" s="8">
        <v>6</v>
      </c>
      <c r="T17" s="9">
        <v>0</v>
      </c>
      <c r="U17" s="9">
        <v>0</v>
      </c>
      <c r="V17" s="13">
        <v>6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6">
        <v>9</v>
      </c>
    </row>
    <row r="18" spans="1:31" ht="26.25" customHeight="1" thickBot="1" x14ac:dyDescent="0.2">
      <c r="A18" s="30" t="s">
        <v>18</v>
      </c>
      <c r="B18" s="31"/>
      <c r="C18" s="3">
        <v>22</v>
      </c>
      <c r="D18" s="4">
        <v>0</v>
      </c>
      <c r="E18" s="4">
        <v>0</v>
      </c>
      <c r="F18" s="14">
        <v>22</v>
      </c>
      <c r="G18" s="3">
        <v>0</v>
      </c>
      <c r="H18" s="4">
        <v>0</v>
      </c>
      <c r="I18" s="4">
        <v>0</v>
      </c>
      <c r="J18" s="14">
        <v>0</v>
      </c>
      <c r="K18" s="3">
        <v>2</v>
      </c>
      <c r="L18" s="4">
        <v>0</v>
      </c>
      <c r="M18" s="4">
        <v>0</v>
      </c>
      <c r="N18" s="14">
        <v>2</v>
      </c>
      <c r="O18" s="3">
        <v>4</v>
      </c>
      <c r="P18" s="4">
        <v>0</v>
      </c>
      <c r="Q18" s="4">
        <v>0</v>
      </c>
      <c r="R18" s="14">
        <v>4</v>
      </c>
      <c r="S18" s="3">
        <v>36</v>
      </c>
      <c r="T18" s="4">
        <v>0</v>
      </c>
      <c r="U18" s="4">
        <v>0</v>
      </c>
      <c r="V18" s="14">
        <v>36</v>
      </c>
      <c r="W18" s="3">
        <v>0</v>
      </c>
      <c r="X18" s="4">
        <v>0</v>
      </c>
      <c r="Y18" s="4">
        <v>0</v>
      </c>
      <c r="Z18" s="14">
        <v>0</v>
      </c>
      <c r="AA18" s="3">
        <v>0</v>
      </c>
      <c r="AB18" s="4">
        <v>0</v>
      </c>
      <c r="AC18" s="4">
        <v>0</v>
      </c>
      <c r="AD18" s="14">
        <v>0</v>
      </c>
      <c r="AE18" s="17">
        <v>64</v>
      </c>
    </row>
    <row r="19" spans="1:31" ht="26.25" customHeight="1" thickTop="1" thickBot="1" x14ac:dyDescent="0.2">
      <c r="A19" s="26" t="s">
        <v>19</v>
      </c>
      <c r="B19" s="27"/>
      <c r="C19" s="18">
        <f t="shared" ref="C19:AD19" si="0">SUM(C5:C18)</f>
        <v>90</v>
      </c>
      <c r="D19" s="18">
        <f>SUM(D5:D18)</f>
        <v>1</v>
      </c>
      <c r="E19" s="18">
        <f>SUM(E5:E18)</f>
        <v>7</v>
      </c>
      <c r="F19" s="18">
        <f t="shared" si="0"/>
        <v>98</v>
      </c>
      <c r="G19" s="18">
        <f t="shared" si="0"/>
        <v>7</v>
      </c>
      <c r="H19" s="18">
        <f t="shared" si="0"/>
        <v>0</v>
      </c>
      <c r="I19" s="18">
        <f t="shared" si="0"/>
        <v>0</v>
      </c>
      <c r="J19" s="18">
        <f t="shared" si="0"/>
        <v>7</v>
      </c>
      <c r="K19" s="18">
        <f t="shared" si="0"/>
        <v>9</v>
      </c>
      <c r="L19" s="18">
        <f t="shared" si="0"/>
        <v>0</v>
      </c>
      <c r="M19" s="18">
        <f t="shared" si="0"/>
        <v>0</v>
      </c>
      <c r="N19" s="18">
        <f t="shared" si="0"/>
        <v>9</v>
      </c>
      <c r="O19" s="18">
        <f t="shared" si="0"/>
        <v>28</v>
      </c>
      <c r="P19" s="18">
        <f t="shared" si="0"/>
        <v>0</v>
      </c>
      <c r="Q19" s="18">
        <f t="shared" si="0"/>
        <v>0</v>
      </c>
      <c r="R19" s="18">
        <f t="shared" si="0"/>
        <v>28</v>
      </c>
      <c r="S19" s="18">
        <f t="shared" si="0"/>
        <v>140</v>
      </c>
      <c r="T19" s="18">
        <f t="shared" si="0"/>
        <v>0</v>
      </c>
      <c r="U19" s="18">
        <f t="shared" si="0"/>
        <v>0</v>
      </c>
      <c r="V19" s="18">
        <f t="shared" si="0"/>
        <v>140</v>
      </c>
      <c r="W19" s="18">
        <f t="shared" si="0"/>
        <v>3</v>
      </c>
      <c r="X19" s="18">
        <f t="shared" si="0"/>
        <v>0</v>
      </c>
      <c r="Y19" s="18">
        <f t="shared" si="0"/>
        <v>0</v>
      </c>
      <c r="Z19" s="18">
        <f t="shared" si="0"/>
        <v>3</v>
      </c>
      <c r="AA19" s="18">
        <f t="shared" si="0"/>
        <v>0</v>
      </c>
      <c r="AB19" s="18">
        <f t="shared" si="0"/>
        <v>0</v>
      </c>
      <c r="AC19" s="18">
        <f t="shared" si="0"/>
        <v>0</v>
      </c>
      <c r="AD19" s="18">
        <f t="shared" si="0"/>
        <v>0</v>
      </c>
      <c r="AE19" s="18">
        <v>303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3:B4"/>
    <mergeCell ref="A1:AE1"/>
    <mergeCell ref="W2:AE2"/>
    <mergeCell ref="K3:N3"/>
    <mergeCell ref="O3:R3"/>
    <mergeCell ref="S3:V3"/>
    <mergeCell ref="W3:Z3"/>
    <mergeCell ref="AA3:AD3"/>
    <mergeCell ref="AE3:AE4"/>
    <mergeCell ref="C3:F3"/>
    <mergeCell ref="G3:J3"/>
    <mergeCell ref="A5:B5"/>
    <mergeCell ref="A6:B6"/>
    <mergeCell ref="A7:B7"/>
    <mergeCell ref="A8:B8"/>
    <mergeCell ref="A9:B9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1"/>
  <pageMargins left="0.25" right="0.25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5"/>
    </row>
    <row r="5" spans="1:33" ht="26.25" customHeight="1" thickTop="1" thickBot="1" x14ac:dyDescent="0.2">
      <c r="A5" s="28" t="s">
        <v>8</v>
      </c>
      <c r="B5" s="29"/>
      <c r="C5" s="6">
        <v>1</v>
      </c>
      <c r="D5" s="7">
        <v>0</v>
      </c>
      <c r="E5" s="7">
        <v>2</v>
      </c>
      <c r="F5" s="12">
        <v>3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0</v>
      </c>
      <c r="P5" s="7">
        <v>0</v>
      </c>
      <c r="Q5" s="7">
        <v>0</v>
      </c>
      <c r="R5" s="12">
        <v>0</v>
      </c>
      <c r="S5" s="6">
        <v>1</v>
      </c>
      <c r="T5" s="7">
        <v>0</v>
      </c>
      <c r="U5" s="7">
        <v>0</v>
      </c>
      <c r="V5" s="12">
        <v>1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0</v>
      </c>
      <c r="AD5" s="12">
        <v>0</v>
      </c>
      <c r="AE5" s="15">
        <v>4</v>
      </c>
    </row>
    <row r="6" spans="1:33" ht="26.25" customHeight="1" thickTop="1" thickBot="1" x14ac:dyDescent="0.2">
      <c r="A6" s="28" t="s">
        <v>9</v>
      </c>
      <c r="B6" s="29"/>
      <c r="C6" s="8">
        <v>7</v>
      </c>
      <c r="D6" s="9">
        <v>0</v>
      </c>
      <c r="E6" s="9">
        <v>5</v>
      </c>
      <c r="F6" s="13">
        <v>12</v>
      </c>
      <c r="G6" s="8">
        <v>0</v>
      </c>
      <c r="H6" s="9">
        <v>0</v>
      </c>
      <c r="I6" s="9">
        <v>0</v>
      </c>
      <c r="J6" s="13">
        <v>0</v>
      </c>
      <c r="K6" s="8">
        <v>4</v>
      </c>
      <c r="L6" s="9">
        <v>0</v>
      </c>
      <c r="M6" s="9">
        <v>4</v>
      </c>
      <c r="N6" s="13">
        <v>8</v>
      </c>
      <c r="O6" s="8">
        <v>2</v>
      </c>
      <c r="P6" s="9">
        <v>0</v>
      </c>
      <c r="Q6" s="9">
        <v>2</v>
      </c>
      <c r="R6" s="13">
        <v>4</v>
      </c>
      <c r="S6" s="8">
        <v>4</v>
      </c>
      <c r="T6" s="9">
        <v>0</v>
      </c>
      <c r="U6" s="9">
        <v>0</v>
      </c>
      <c r="V6" s="13">
        <v>4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0</v>
      </c>
      <c r="AD6" s="13">
        <v>0</v>
      </c>
      <c r="AE6" s="15">
        <v>28</v>
      </c>
    </row>
    <row r="7" spans="1:33" ht="26.25" customHeight="1" thickTop="1" thickBot="1" x14ac:dyDescent="0.2">
      <c r="A7" s="28" t="s">
        <v>10</v>
      </c>
      <c r="B7" s="29"/>
      <c r="C7" s="8">
        <v>2</v>
      </c>
      <c r="D7" s="9">
        <v>0</v>
      </c>
      <c r="E7" s="9">
        <v>2</v>
      </c>
      <c r="F7" s="13">
        <v>4</v>
      </c>
      <c r="G7" s="8">
        <v>0</v>
      </c>
      <c r="H7" s="9">
        <v>0</v>
      </c>
      <c r="I7" s="9">
        <v>0</v>
      </c>
      <c r="J7" s="13">
        <v>0</v>
      </c>
      <c r="K7" s="8">
        <v>2</v>
      </c>
      <c r="L7" s="9">
        <v>0</v>
      </c>
      <c r="M7" s="9">
        <v>0</v>
      </c>
      <c r="N7" s="13">
        <v>2</v>
      </c>
      <c r="O7" s="8">
        <v>0</v>
      </c>
      <c r="P7" s="9">
        <v>0</v>
      </c>
      <c r="Q7" s="9">
        <v>1</v>
      </c>
      <c r="R7" s="13">
        <v>1</v>
      </c>
      <c r="S7" s="8">
        <v>0</v>
      </c>
      <c r="T7" s="9">
        <v>0</v>
      </c>
      <c r="U7" s="9">
        <v>0</v>
      </c>
      <c r="V7" s="13">
        <v>0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0</v>
      </c>
      <c r="AD7" s="13">
        <v>0</v>
      </c>
      <c r="AE7" s="15">
        <v>7</v>
      </c>
    </row>
    <row r="8" spans="1:33" ht="26.25" customHeight="1" thickTop="1" thickBot="1" x14ac:dyDescent="0.2">
      <c r="A8" s="24" t="s">
        <v>24</v>
      </c>
      <c r="B8" s="25"/>
      <c r="C8" s="8">
        <v>2</v>
      </c>
      <c r="D8" s="9">
        <v>0</v>
      </c>
      <c r="E8" s="9">
        <v>6</v>
      </c>
      <c r="F8" s="13">
        <v>8</v>
      </c>
      <c r="G8" s="8">
        <v>0</v>
      </c>
      <c r="H8" s="9">
        <v>0</v>
      </c>
      <c r="I8" s="9">
        <v>0</v>
      </c>
      <c r="J8" s="13">
        <v>0</v>
      </c>
      <c r="K8" s="8">
        <v>2</v>
      </c>
      <c r="L8" s="9">
        <v>0</v>
      </c>
      <c r="M8" s="9">
        <v>1</v>
      </c>
      <c r="N8" s="13">
        <v>3</v>
      </c>
      <c r="O8" s="8">
        <v>0</v>
      </c>
      <c r="P8" s="9">
        <v>0</v>
      </c>
      <c r="Q8" s="9">
        <v>0</v>
      </c>
      <c r="R8" s="13">
        <v>0</v>
      </c>
      <c r="S8" s="8">
        <v>0</v>
      </c>
      <c r="T8" s="9">
        <v>0</v>
      </c>
      <c r="U8" s="9">
        <v>0</v>
      </c>
      <c r="V8" s="13">
        <v>0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5">
        <v>11</v>
      </c>
    </row>
    <row r="9" spans="1:33" ht="26.25" customHeight="1" thickTop="1" thickBot="1" x14ac:dyDescent="0.2">
      <c r="A9" s="24" t="s">
        <v>25</v>
      </c>
      <c r="B9" s="25"/>
      <c r="C9" s="8">
        <v>1</v>
      </c>
      <c r="D9" s="9">
        <v>0</v>
      </c>
      <c r="E9" s="9">
        <v>3</v>
      </c>
      <c r="F9" s="13">
        <v>4</v>
      </c>
      <c r="G9" s="8">
        <v>0</v>
      </c>
      <c r="H9" s="9">
        <v>0</v>
      </c>
      <c r="I9" s="9">
        <v>0</v>
      </c>
      <c r="J9" s="13">
        <v>0</v>
      </c>
      <c r="K9" s="8">
        <v>3</v>
      </c>
      <c r="L9" s="9">
        <v>0</v>
      </c>
      <c r="M9" s="9">
        <v>4</v>
      </c>
      <c r="N9" s="13">
        <v>7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1</v>
      </c>
      <c r="X9" s="9">
        <v>0</v>
      </c>
      <c r="Y9" s="9">
        <v>0</v>
      </c>
      <c r="Z9" s="13">
        <v>1</v>
      </c>
      <c r="AA9" s="8">
        <v>0</v>
      </c>
      <c r="AB9" s="9">
        <v>0</v>
      </c>
      <c r="AC9" s="9">
        <v>0</v>
      </c>
      <c r="AD9" s="13">
        <v>0</v>
      </c>
      <c r="AE9" s="15">
        <v>12</v>
      </c>
    </row>
    <row r="10" spans="1:33" ht="26.25" customHeight="1" thickTop="1" thickBot="1" x14ac:dyDescent="0.2">
      <c r="A10" s="28" t="s">
        <v>11</v>
      </c>
      <c r="B10" s="29"/>
      <c r="C10" s="8">
        <v>1</v>
      </c>
      <c r="D10" s="9">
        <v>8</v>
      </c>
      <c r="E10" s="9"/>
      <c r="F10" s="13">
        <v>9</v>
      </c>
      <c r="G10" s="8">
        <v>0</v>
      </c>
      <c r="H10" s="9">
        <v>0</v>
      </c>
      <c r="I10" s="9">
        <v>0</v>
      </c>
      <c r="J10" s="13">
        <v>0</v>
      </c>
      <c r="K10" s="8">
        <v>1</v>
      </c>
      <c r="L10" s="9">
        <v>3</v>
      </c>
      <c r="M10" s="9"/>
      <c r="N10" s="13">
        <v>4</v>
      </c>
      <c r="O10" s="8">
        <v>0</v>
      </c>
      <c r="P10" s="9">
        <v>0</v>
      </c>
      <c r="Q10" s="9">
        <v>0</v>
      </c>
      <c r="R10" s="13">
        <v>0</v>
      </c>
      <c r="S10" s="8">
        <v>5</v>
      </c>
      <c r="T10" s="9">
        <v>0</v>
      </c>
      <c r="U10" s="9">
        <v>0</v>
      </c>
      <c r="V10" s="13">
        <v>5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5">
        <f t="shared" ref="AE6:AE19" si="0">SUM(F10,J10,N10,R10,V10,Z10,AD10)</f>
        <v>18</v>
      </c>
    </row>
    <row r="11" spans="1:33" ht="26.25" customHeight="1" thickTop="1" thickBot="1" x14ac:dyDescent="0.2">
      <c r="A11" s="28" t="s">
        <v>12</v>
      </c>
      <c r="B11" s="29"/>
      <c r="C11" s="8">
        <v>11</v>
      </c>
      <c r="D11" s="9">
        <v>0</v>
      </c>
      <c r="E11" s="9">
        <v>9</v>
      </c>
      <c r="F11" s="13">
        <v>20</v>
      </c>
      <c r="G11" s="8">
        <v>0</v>
      </c>
      <c r="H11" s="9">
        <v>0</v>
      </c>
      <c r="I11" s="9">
        <v>0</v>
      </c>
      <c r="J11" s="13">
        <v>0</v>
      </c>
      <c r="K11" s="8">
        <v>3</v>
      </c>
      <c r="L11" s="9">
        <v>0</v>
      </c>
      <c r="M11" s="9">
        <v>1</v>
      </c>
      <c r="N11" s="13">
        <v>4</v>
      </c>
      <c r="O11" s="8">
        <v>0</v>
      </c>
      <c r="P11" s="9">
        <v>0</v>
      </c>
      <c r="Q11" s="9">
        <v>0</v>
      </c>
      <c r="R11" s="13">
        <v>0</v>
      </c>
      <c r="S11" s="8">
        <v>1</v>
      </c>
      <c r="T11" s="9">
        <v>0</v>
      </c>
      <c r="U11" s="9">
        <v>0</v>
      </c>
      <c r="V11" s="13">
        <v>1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0</v>
      </c>
      <c r="AD11" s="13">
        <v>0</v>
      </c>
      <c r="AE11" s="15">
        <v>25</v>
      </c>
    </row>
    <row r="12" spans="1:33" ht="26.25" customHeight="1" thickTop="1" thickBot="1" x14ac:dyDescent="0.2">
      <c r="A12" s="24" t="s">
        <v>26</v>
      </c>
      <c r="B12" s="25"/>
      <c r="C12" s="8">
        <v>5</v>
      </c>
      <c r="D12" s="9">
        <v>0</v>
      </c>
      <c r="E12" s="9">
        <v>4</v>
      </c>
      <c r="F12" s="13">
        <v>9</v>
      </c>
      <c r="G12" s="8">
        <v>0</v>
      </c>
      <c r="H12" s="9">
        <v>0</v>
      </c>
      <c r="I12" s="9">
        <v>0</v>
      </c>
      <c r="J12" s="13">
        <v>0</v>
      </c>
      <c r="K12" s="8">
        <v>1</v>
      </c>
      <c r="L12" s="9">
        <v>0</v>
      </c>
      <c r="M12" s="9">
        <v>0</v>
      </c>
      <c r="N12" s="13">
        <v>1</v>
      </c>
      <c r="O12" s="8">
        <v>1</v>
      </c>
      <c r="P12" s="9">
        <v>0</v>
      </c>
      <c r="Q12" s="9">
        <v>0</v>
      </c>
      <c r="R12" s="13">
        <v>1</v>
      </c>
      <c r="S12" s="8">
        <v>0</v>
      </c>
      <c r="T12" s="9">
        <v>0</v>
      </c>
      <c r="U12" s="9">
        <v>0</v>
      </c>
      <c r="V12" s="13">
        <v>0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5">
        <v>11</v>
      </c>
    </row>
    <row r="13" spans="1:33" ht="26.25" customHeight="1" thickTop="1" thickBot="1" x14ac:dyDescent="0.2">
      <c r="A13" s="28" t="s">
        <v>13</v>
      </c>
      <c r="B13" s="29"/>
      <c r="C13" s="8">
        <v>7</v>
      </c>
      <c r="D13" s="9">
        <v>0</v>
      </c>
      <c r="E13" s="9">
        <v>5</v>
      </c>
      <c r="F13" s="13">
        <v>12</v>
      </c>
      <c r="G13" s="8">
        <v>0</v>
      </c>
      <c r="H13" s="9">
        <v>0</v>
      </c>
      <c r="I13" s="9">
        <v>0</v>
      </c>
      <c r="J13" s="13">
        <v>0</v>
      </c>
      <c r="K13" s="8">
        <v>2</v>
      </c>
      <c r="L13" s="9">
        <v>0</v>
      </c>
      <c r="M13" s="9">
        <v>2</v>
      </c>
      <c r="N13" s="13">
        <v>4</v>
      </c>
      <c r="O13" s="8">
        <v>0</v>
      </c>
      <c r="P13" s="9">
        <v>0</v>
      </c>
      <c r="Q13" s="9">
        <v>0</v>
      </c>
      <c r="R13" s="13">
        <v>0</v>
      </c>
      <c r="S13" s="8">
        <v>0</v>
      </c>
      <c r="T13" s="9">
        <v>0</v>
      </c>
      <c r="U13" s="9">
        <v>0</v>
      </c>
      <c r="V13" s="13">
        <v>0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5">
        <v>16</v>
      </c>
    </row>
    <row r="14" spans="1:33" ht="26.25" customHeight="1" thickTop="1" thickBot="1" x14ac:dyDescent="0.2">
      <c r="A14" s="28" t="s">
        <v>14</v>
      </c>
      <c r="B14" s="29"/>
      <c r="C14" s="8">
        <v>11</v>
      </c>
      <c r="D14" s="9">
        <v>0</v>
      </c>
      <c r="E14" s="9">
        <v>3</v>
      </c>
      <c r="F14" s="13">
        <v>14</v>
      </c>
      <c r="G14" s="8">
        <v>0</v>
      </c>
      <c r="H14" s="9">
        <v>0</v>
      </c>
      <c r="I14" s="9">
        <v>0</v>
      </c>
      <c r="J14" s="13">
        <v>0</v>
      </c>
      <c r="K14" s="8">
        <v>2</v>
      </c>
      <c r="L14" s="9">
        <v>0</v>
      </c>
      <c r="M14" s="9">
        <v>4</v>
      </c>
      <c r="N14" s="13">
        <v>6</v>
      </c>
      <c r="O14" s="8">
        <v>0</v>
      </c>
      <c r="P14" s="9">
        <v>0</v>
      </c>
      <c r="Q14" s="9">
        <v>0</v>
      </c>
      <c r="R14" s="13">
        <v>0</v>
      </c>
      <c r="S14" s="8">
        <v>1</v>
      </c>
      <c r="T14" s="9">
        <v>0</v>
      </c>
      <c r="U14" s="9">
        <v>0</v>
      </c>
      <c r="V14" s="13">
        <v>1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5">
        <v>21</v>
      </c>
    </row>
    <row r="15" spans="1:33" ht="26.25" customHeight="1" thickTop="1" thickBot="1" x14ac:dyDescent="0.2">
      <c r="A15" s="28" t="s">
        <v>15</v>
      </c>
      <c r="B15" s="29"/>
      <c r="C15" s="8">
        <v>12</v>
      </c>
      <c r="D15" s="9">
        <v>0</v>
      </c>
      <c r="E15" s="9">
        <v>9</v>
      </c>
      <c r="F15" s="13">
        <v>21</v>
      </c>
      <c r="G15" s="8">
        <v>0</v>
      </c>
      <c r="H15" s="9">
        <v>0</v>
      </c>
      <c r="I15" s="9">
        <v>0</v>
      </c>
      <c r="J15" s="13">
        <v>0</v>
      </c>
      <c r="K15" s="8">
        <v>7</v>
      </c>
      <c r="L15" s="9">
        <v>0</v>
      </c>
      <c r="M15" s="9">
        <v>4</v>
      </c>
      <c r="N15" s="13">
        <v>11</v>
      </c>
      <c r="O15" s="8">
        <v>4</v>
      </c>
      <c r="P15" s="9">
        <v>0</v>
      </c>
      <c r="Q15" s="9">
        <v>3</v>
      </c>
      <c r="R15" s="13">
        <v>7</v>
      </c>
      <c r="S15" s="8">
        <v>14</v>
      </c>
      <c r="T15" s="9">
        <v>0</v>
      </c>
      <c r="U15" s="9">
        <v>2</v>
      </c>
      <c r="V15" s="13">
        <v>16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5">
        <v>55</v>
      </c>
    </row>
    <row r="16" spans="1:33" ht="26.25" customHeight="1" thickTop="1" thickBot="1" x14ac:dyDescent="0.2">
      <c r="A16" s="28" t="s">
        <v>16</v>
      </c>
      <c r="B16" s="29"/>
      <c r="C16" s="8">
        <v>10</v>
      </c>
      <c r="D16" s="9">
        <v>0</v>
      </c>
      <c r="E16" s="9">
        <v>13</v>
      </c>
      <c r="F16" s="13">
        <v>23</v>
      </c>
      <c r="G16" s="8">
        <v>0</v>
      </c>
      <c r="H16" s="9">
        <v>0</v>
      </c>
      <c r="I16" s="9">
        <v>0</v>
      </c>
      <c r="J16" s="13">
        <v>0</v>
      </c>
      <c r="K16" s="8">
        <v>1</v>
      </c>
      <c r="L16" s="9">
        <v>0</v>
      </c>
      <c r="M16" s="9">
        <v>1</v>
      </c>
      <c r="N16" s="13">
        <v>2</v>
      </c>
      <c r="O16" s="8">
        <v>3</v>
      </c>
      <c r="P16" s="9">
        <v>0</v>
      </c>
      <c r="Q16" s="9">
        <v>5</v>
      </c>
      <c r="R16" s="13">
        <v>8</v>
      </c>
      <c r="S16" s="8">
        <v>2</v>
      </c>
      <c r="T16" s="9">
        <v>0</v>
      </c>
      <c r="U16" s="9">
        <v>0</v>
      </c>
      <c r="V16" s="13">
        <v>2</v>
      </c>
      <c r="W16" s="8">
        <v>0</v>
      </c>
      <c r="X16" s="9">
        <v>0</v>
      </c>
      <c r="Y16" s="9">
        <v>1</v>
      </c>
      <c r="Z16" s="13">
        <v>1</v>
      </c>
      <c r="AA16" s="8">
        <v>0</v>
      </c>
      <c r="AB16" s="9">
        <v>0</v>
      </c>
      <c r="AC16" s="9">
        <v>0</v>
      </c>
      <c r="AD16" s="13">
        <v>0</v>
      </c>
      <c r="AE16" s="15">
        <v>36</v>
      </c>
    </row>
    <row r="17" spans="1:31" ht="26.25" customHeight="1" thickTop="1" thickBot="1" x14ac:dyDescent="0.2">
      <c r="A17" s="28" t="s">
        <v>17</v>
      </c>
      <c r="B17" s="29"/>
      <c r="C17" s="8">
        <v>4</v>
      </c>
      <c r="D17" s="9">
        <v>0</v>
      </c>
      <c r="E17" s="9">
        <v>5</v>
      </c>
      <c r="F17" s="13">
        <v>9</v>
      </c>
      <c r="G17" s="8">
        <v>0</v>
      </c>
      <c r="H17" s="9">
        <v>0</v>
      </c>
      <c r="I17" s="9">
        <v>0</v>
      </c>
      <c r="J17" s="13">
        <v>0</v>
      </c>
      <c r="K17" s="8">
        <v>2</v>
      </c>
      <c r="L17" s="9">
        <v>0</v>
      </c>
      <c r="M17" s="9">
        <v>1</v>
      </c>
      <c r="N17" s="13">
        <v>3</v>
      </c>
      <c r="O17" s="8">
        <v>0</v>
      </c>
      <c r="P17" s="9">
        <v>0</v>
      </c>
      <c r="Q17" s="9">
        <v>36</v>
      </c>
      <c r="R17" s="13">
        <v>36</v>
      </c>
      <c r="S17" s="8">
        <v>4</v>
      </c>
      <c r="T17" s="9">
        <v>0</v>
      </c>
      <c r="U17" s="9">
        <v>3</v>
      </c>
      <c r="V17" s="13">
        <v>7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5">
        <v>55</v>
      </c>
    </row>
    <row r="18" spans="1:31" ht="26.25" customHeight="1" thickTop="1" thickBot="1" x14ac:dyDescent="0.2">
      <c r="A18" s="30" t="s">
        <v>18</v>
      </c>
      <c r="B18" s="31"/>
      <c r="C18" s="3">
        <v>16</v>
      </c>
      <c r="D18" s="4">
        <v>0</v>
      </c>
      <c r="E18" s="4">
        <v>18</v>
      </c>
      <c r="F18" s="14">
        <v>34</v>
      </c>
      <c r="G18" s="3">
        <v>0</v>
      </c>
      <c r="H18" s="4">
        <v>0</v>
      </c>
      <c r="I18" s="4">
        <v>0</v>
      </c>
      <c r="J18" s="14">
        <v>0</v>
      </c>
      <c r="K18" s="3">
        <v>20</v>
      </c>
      <c r="L18" s="4">
        <v>0</v>
      </c>
      <c r="M18" s="4">
        <v>7</v>
      </c>
      <c r="N18" s="14">
        <v>27</v>
      </c>
      <c r="O18" s="3">
        <v>0</v>
      </c>
      <c r="P18" s="4">
        <v>0</v>
      </c>
      <c r="Q18" s="4">
        <v>1</v>
      </c>
      <c r="R18" s="14">
        <v>1</v>
      </c>
      <c r="S18" s="3">
        <v>7</v>
      </c>
      <c r="T18" s="4">
        <v>0</v>
      </c>
      <c r="U18" s="4">
        <v>5</v>
      </c>
      <c r="V18" s="14">
        <v>12</v>
      </c>
      <c r="W18" s="3">
        <v>0</v>
      </c>
      <c r="X18" s="4">
        <v>0</v>
      </c>
      <c r="Y18" s="4">
        <v>1</v>
      </c>
      <c r="Z18" s="14">
        <v>1</v>
      </c>
      <c r="AA18" s="3">
        <v>0</v>
      </c>
      <c r="AB18" s="4">
        <v>0</v>
      </c>
      <c r="AC18" s="4">
        <v>2</v>
      </c>
      <c r="AD18" s="14">
        <v>2</v>
      </c>
      <c r="AE18" s="15">
        <v>77</v>
      </c>
    </row>
    <row r="19" spans="1:31" ht="26.25" customHeight="1" thickTop="1" thickBot="1" x14ac:dyDescent="0.2">
      <c r="A19" s="26" t="s">
        <v>19</v>
      </c>
      <c r="B19" s="27"/>
      <c r="C19" s="18">
        <f t="shared" ref="C19:AD19" si="1">SUM(C5:C18)</f>
        <v>90</v>
      </c>
      <c r="D19" s="18">
        <f>SUM(D5:D18)</f>
        <v>8</v>
      </c>
      <c r="E19" s="18">
        <f>SUM(E5:E18)</f>
        <v>84</v>
      </c>
      <c r="F19" s="18">
        <f t="shared" si="1"/>
        <v>182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50</v>
      </c>
      <c r="L19" s="18">
        <f t="shared" si="1"/>
        <v>3</v>
      </c>
      <c r="M19" s="18">
        <f t="shared" si="1"/>
        <v>29</v>
      </c>
      <c r="N19" s="18">
        <f t="shared" si="1"/>
        <v>82</v>
      </c>
      <c r="O19" s="18">
        <f t="shared" si="1"/>
        <v>10</v>
      </c>
      <c r="P19" s="18">
        <f t="shared" si="1"/>
        <v>0</v>
      </c>
      <c r="Q19" s="18">
        <f t="shared" si="1"/>
        <v>48</v>
      </c>
      <c r="R19" s="18">
        <f t="shared" si="1"/>
        <v>58</v>
      </c>
      <c r="S19" s="18">
        <f t="shared" si="1"/>
        <v>39</v>
      </c>
      <c r="T19" s="18">
        <f t="shared" si="1"/>
        <v>0</v>
      </c>
      <c r="U19" s="18">
        <f t="shared" si="1"/>
        <v>10</v>
      </c>
      <c r="V19" s="18">
        <f t="shared" si="1"/>
        <v>49</v>
      </c>
      <c r="W19" s="18">
        <f t="shared" si="1"/>
        <v>1</v>
      </c>
      <c r="X19" s="18">
        <f t="shared" si="1"/>
        <v>0</v>
      </c>
      <c r="Y19" s="18">
        <f t="shared" si="1"/>
        <v>2</v>
      </c>
      <c r="Z19" s="18">
        <f t="shared" si="1"/>
        <v>3</v>
      </c>
      <c r="AA19" s="18">
        <f t="shared" si="1"/>
        <v>0</v>
      </c>
      <c r="AB19" s="18">
        <f t="shared" si="1"/>
        <v>0</v>
      </c>
      <c r="AC19" s="18">
        <f t="shared" si="1"/>
        <v>2</v>
      </c>
      <c r="AD19" s="18">
        <f t="shared" si="1"/>
        <v>2</v>
      </c>
      <c r="AE19" s="15">
        <f t="shared" si="0"/>
        <v>376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9:B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3"/>
  <pageMargins left="0.25" right="0.25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x14ac:dyDescent="0.15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22"/>
    </row>
    <row r="5" spans="1:33" ht="26.25" customHeight="1" thickTop="1" x14ac:dyDescent="0.15">
      <c r="A5" s="28" t="s">
        <v>8</v>
      </c>
      <c r="B5" s="29"/>
      <c r="C5" s="6">
        <v>0</v>
      </c>
      <c r="D5" s="7">
        <v>0</v>
      </c>
      <c r="E5" s="7">
        <v>5</v>
      </c>
      <c r="F5" s="12">
        <v>5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0</v>
      </c>
      <c r="P5" s="7">
        <v>0</v>
      </c>
      <c r="Q5" s="7">
        <v>4</v>
      </c>
      <c r="R5" s="12">
        <v>4</v>
      </c>
      <c r="S5" s="6">
        <v>0</v>
      </c>
      <c r="T5" s="7">
        <v>0</v>
      </c>
      <c r="U5" s="7">
        <v>13</v>
      </c>
      <c r="V5" s="12">
        <v>13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0</v>
      </c>
      <c r="AD5" s="12">
        <v>0</v>
      </c>
      <c r="AE5" s="15">
        <v>22</v>
      </c>
    </row>
    <row r="6" spans="1:33" ht="26.25" customHeight="1" x14ac:dyDescent="0.15">
      <c r="A6" s="28" t="s">
        <v>9</v>
      </c>
      <c r="B6" s="29"/>
      <c r="C6" s="8">
        <v>0</v>
      </c>
      <c r="D6" s="9">
        <v>0</v>
      </c>
      <c r="E6" s="9">
        <v>13</v>
      </c>
      <c r="F6" s="13">
        <v>13</v>
      </c>
      <c r="G6" s="8">
        <v>0</v>
      </c>
      <c r="H6" s="9">
        <v>0</v>
      </c>
      <c r="I6" s="9">
        <v>0</v>
      </c>
      <c r="J6" s="13">
        <v>0</v>
      </c>
      <c r="K6" s="8">
        <v>0</v>
      </c>
      <c r="L6" s="9">
        <v>0</v>
      </c>
      <c r="M6" s="9">
        <v>9</v>
      </c>
      <c r="N6" s="13">
        <v>9</v>
      </c>
      <c r="O6" s="8">
        <v>0</v>
      </c>
      <c r="P6" s="9">
        <v>0</v>
      </c>
      <c r="Q6" s="9">
        <v>4</v>
      </c>
      <c r="R6" s="13">
        <v>4</v>
      </c>
      <c r="S6" s="8">
        <v>0</v>
      </c>
      <c r="T6" s="9">
        <v>0</v>
      </c>
      <c r="U6" s="9">
        <v>1</v>
      </c>
      <c r="V6" s="13">
        <v>1</v>
      </c>
      <c r="W6" s="8">
        <v>1</v>
      </c>
      <c r="X6" s="9">
        <v>0</v>
      </c>
      <c r="Y6" s="9">
        <v>0</v>
      </c>
      <c r="Z6" s="13">
        <v>1</v>
      </c>
      <c r="AA6" s="8">
        <v>0</v>
      </c>
      <c r="AB6" s="9">
        <v>0</v>
      </c>
      <c r="AC6" s="9">
        <v>0</v>
      </c>
      <c r="AD6" s="13">
        <v>0</v>
      </c>
      <c r="AE6" s="16">
        <v>28</v>
      </c>
    </row>
    <row r="7" spans="1:33" ht="26.25" customHeight="1" x14ac:dyDescent="0.15">
      <c r="A7" s="28" t="s">
        <v>10</v>
      </c>
      <c r="B7" s="29"/>
      <c r="C7" s="8">
        <v>2</v>
      </c>
      <c r="D7" s="9">
        <v>1</v>
      </c>
      <c r="E7" s="9">
        <v>23</v>
      </c>
      <c r="F7" s="13">
        <v>26</v>
      </c>
      <c r="G7" s="8">
        <v>0</v>
      </c>
      <c r="H7" s="9">
        <v>0</v>
      </c>
      <c r="I7" s="9">
        <v>0</v>
      </c>
      <c r="J7" s="13">
        <v>0</v>
      </c>
      <c r="K7" s="8">
        <v>3</v>
      </c>
      <c r="L7" s="9">
        <v>1</v>
      </c>
      <c r="M7" s="9">
        <v>6</v>
      </c>
      <c r="N7" s="13">
        <v>10</v>
      </c>
      <c r="O7" s="8">
        <v>0</v>
      </c>
      <c r="P7" s="9">
        <v>0</v>
      </c>
      <c r="Q7" s="9">
        <v>17</v>
      </c>
      <c r="R7" s="13">
        <v>17</v>
      </c>
      <c r="S7" s="8">
        <v>1</v>
      </c>
      <c r="T7" s="9">
        <v>1</v>
      </c>
      <c r="U7" s="9">
        <v>3</v>
      </c>
      <c r="V7" s="13">
        <v>5</v>
      </c>
      <c r="W7" s="8">
        <v>1</v>
      </c>
      <c r="X7" s="9">
        <v>0</v>
      </c>
      <c r="Y7" s="9">
        <v>0</v>
      </c>
      <c r="Z7" s="13">
        <v>1</v>
      </c>
      <c r="AA7" s="8">
        <v>0</v>
      </c>
      <c r="AB7" s="9">
        <v>0</v>
      </c>
      <c r="AC7" s="9">
        <v>1</v>
      </c>
      <c r="AD7" s="13">
        <v>1</v>
      </c>
      <c r="AE7" s="16">
        <v>60</v>
      </c>
    </row>
    <row r="8" spans="1:33" ht="26.25" customHeight="1" x14ac:dyDescent="0.15">
      <c r="A8" s="24" t="s">
        <v>24</v>
      </c>
      <c r="B8" s="25"/>
      <c r="C8" s="8">
        <v>0</v>
      </c>
      <c r="D8" s="9">
        <v>0</v>
      </c>
      <c r="E8" s="9">
        <v>5</v>
      </c>
      <c r="F8" s="13">
        <v>5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0</v>
      </c>
      <c r="M8" s="9">
        <v>0</v>
      </c>
      <c r="N8" s="13">
        <v>0</v>
      </c>
      <c r="O8" s="8">
        <v>0</v>
      </c>
      <c r="P8" s="9">
        <v>0</v>
      </c>
      <c r="Q8" s="9">
        <v>0</v>
      </c>
      <c r="R8" s="13">
        <v>0</v>
      </c>
      <c r="S8" s="8">
        <v>0</v>
      </c>
      <c r="T8" s="9">
        <v>0</v>
      </c>
      <c r="U8" s="9">
        <v>2</v>
      </c>
      <c r="V8" s="13">
        <v>2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6">
        <v>7</v>
      </c>
    </row>
    <row r="9" spans="1:33" ht="26.25" customHeight="1" x14ac:dyDescent="0.15">
      <c r="A9" s="24" t="s">
        <v>25</v>
      </c>
      <c r="B9" s="25"/>
      <c r="C9" s="8">
        <v>0</v>
      </c>
      <c r="D9" s="9">
        <v>0</v>
      </c>
      <c r="E9" s="9">
        <v>9</v>
      </c>
      <c r="F9" s="13">
        <v>9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0</v>
      </c>
      <c r="N9" s="13">
        <v>0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0</v>
      </c>
      <c r="X9" s="9">
        <v>0</v>
      </c>
      <c r="Y9" s="9">
        <v>1</v>
      </c>
      <c r="Z9" s="13">
        <v>1</v>
      </c>
      <c r="AA9" s="8">
        <v>0</v>
      </c>
      <c r="AB9" s="9">
        <v>0</v>
      </c>
      <c r="AC9" s="9">
        <v>0</v>
      </c>
      <c r="AD9" s="13">
        <v>0</v>
      </c>
      <c r="AE9" s="16">
        <v>10</v>
      </c>
    </row>
    <row r="10" spans="1:33" ht="26.25" customHeight="1" x14ac:dyDescent="0.15">
      <c r="A10" s="28" t="s">
        <v>11</v>
      </c>
      <c r="B10" s="29"/>
      <c r="C10" s="8">
        <v>0</v>
      </c>
      <c r="D10" s="9">
        <v>0</v>
      </c>
      <c r="E10" s="9">
        <v>35</v>
      </c>
      <c r="F10" s="13">
        <v>35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0</v>
      </c>
      <c r="M10" s="9">
        <v>1</v>
      </c>
      <c r="N10" s="13">
        <v>1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7</v>
      </c>
      <c r="V10" s="13">
        <v>7</v>
      </c>
      <c r="W10" s="8">
        <v>1</v>
      </c>
      <c r="X10" s="9">
        <v>0</v>
      </c>
      <c r="Y10" s="9">
        <v>0</v>
      </c>
      <c r="Z10" s="13">
        <v>1</v>
      </c>
      <c r="AA10" s="8">
        <v>0</v>
      </c>
      <c r="AB10" s="9">
        <v>0</v>
      </c>
      <c r="AC10" s="9">
        <v>0</v>
      </c>
      <c r="AD10" s="13">
        <v>0</v>
      </c>
      <c r="AE10" s="16">
        <v>44</v>
      </c>
    </row>
    <row r="11" spans="1:33" ht="26.25" customHeight="1" x14ac:dyDescent="0.15">
      <c r="A11" s="28" t="s">
        <v>12</v>
      </c>
      <c r="B11" s="29"/>
      <c r="C11" s="8">
        <v>2</v>
      </c>
      <c r="D11" s="9">
        <v>1</v>
      </c>
      <c r="E11" s="9">
        <v>8</v>
      </c>
      <c r="F11" s="13">
        <v>11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0</v>
      </c>
      <c r="M11" s="9">
        <v>0</v>
      </c>
      <c r="N11" s="13">
        <v>0</v>
      </c>
      <c r="O11" s="8">
        <v>0</v>
      </c>
      <c r="P11" s="9">
        <v>0</v>
      </c>
      <c r="Q11" s="9">
        <v>0</v>
      </c>
      <c r="R11" s="13">
        <v>0</v>
      </c>
      <c r="S11" s="8">
        <v>0</v>
      </c>
      <c r="T11" s="9">
        <v>0</v>
      </c>
      <c r="U11" s="9">
        <v>0</v>
      </c>
      <c r="V11" s="13">
        <v>0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0</v>
      </c>
      <c r="AD11" s="13">
        <v>0</v>
      </c>
      <c r="AE11" s="16">
        <v>11</v>
      </c>
    </row>
    <row r="12" spans="1:33" ht="26.25" customHeight="1" x14ac:dyDescent="0.15">
      <c r="A12" s="24" t="s">
        <v>26</v>
      </c>
      <c r="B12" s="25"/>
      <c r="C12" s="8">
        <v>0</v>
      </c>
      <c r="D12" s="9">
        <v>0</v>
      </c>
      <c r="E12" s="9">
        <v>4</v>
      </c>
      <c r="F12" s="13">
        <v>4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0</v>
      </c>
      <c r="M12" s="9">
        <v>1</v>
      </c>
      <c r="N12" s="13">
        <v>1</v>
      </c>
      <c r="O12" s="8">
        <v>0</v>
      </c>
      <c r="P12" s="9">
        <v>0</v>
      </c>
      <c r="Q12" s="9">
        <v>0</v>
      </c>
      <c r="R12" s="13">
        <v>0</v>
      </c>
      <c r="S12" s="8">
        <v>0</v>
      </c>
      <c r="T12" s="9">
        <v>0</v>
      </c>
      <c r="U12" s="9">
        <v>3</v>
      </c>
      <c r="V12" s="13">
        <v>3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8</v>
      </c>
    </row>
    <row r="13" spans="1:33" ht="26.25" customHeight="1" x14ac:dyDescent="0.15">
      <c r="A13" s="28" t="s">
        <v>13</v>
      </c>
      <c r="B13" s="29"/>
      <c r="C13" s="8">
        <v>2</v>
      </c>
      <c r="D13" s="9">
        <v>0</v>
      </c>
      <c r="E13" s="9">
        <v>9</v>
      </c>
      <c r="F13" s="13">
        <v>11</v>
      </c>
      <c r="G13" s="8">
        <v>0</v>
      </c>
      <c r="H13" s="9">
        <v>0</v>
      </c>
      <c r="I13" s="9">
        <v>0</v>
      </c>
      <c r="J13" s="13">
        <v>0</v>
      </c>
      <c r="K13" s="8">
        <v>0</v>
      </c>
      <c r="L13" s="9">
        <v>0</v>
      </c>
      <c r="M13" s="9">
        <v>1</v>
      </c>
      <c r="N13" s="13">
        <v>1</v>
      </c>
      <c r="O13" s="8">
        <v>0</v>
      </c>
      <c r="P13" s="9">
        <v>0</v>
      </c>
      <c r="Q13" s="9">
        <v>0</v>
      </c>
      <c r="R13" s="13">
        <v>0</v>
      </c>
      <c r="S13" s="8">
        <v>0</v>
      </c>
      <c r="T13" s="9">
        <v>0</v>
      </c>
      <c r="U13" s="9">
        <v>0</v>
      </c>
      <c r="V13" s="13">
        <v>0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12</v>
      </c>
    </row>
    <row r="14" spans="1:33" ht="26.25" customHeight="1" x14ac:dyDescent="0.15">
      <c r="A14" s="28" t="s">
        <v>14</v>
      </c>
      <c r="B14" s="29"/>
      <c r="C14" s="8">
        <v>3</v>
      </c>
      <c r="D14" s="9">
        <v>1</v>
      </c>
      <c r="E14" s="9">
        <v>12</v>
      </c>
      <c r="F14" s="13">
        <v>16</v>
      </c>
      <c r="G14" s="8">
        <v>0</v>
      </c>
      <c r="H14" s="9">
        <v>0</v>
      </c>
      <c r="I14" s="9">
        <v>0</v>
      </c>
      <c r="J14" s="13">
        <v>0</v>
      </c>
      <c r="K14" s="8">
        <v>1</v>
      </c>
      <c r="L14" s="9">
        <v>0</v>
      </c>
      <c r="M14" s="9">
        <v>0</v>
      </c>
      <c r="N14" s="13">
        <v>1</v>
      </c>
      <c r="O14" s="8">
        <v>0</v>
      </c>
      <c r="P14" s="9">
        <v>0</v>
      </c>
      <c r="Q14" s="9">
        <v>0</v>
      </c>
      <c r="R14" s="13">
        <v>0</v>
      </c>
      <c r="S14" s="8">
        <v>0</v>
      </c>
      <c r="T14" s="9">
        <v>0</v>
      </c>
      <c r="U14" s="9">
        <v>1</v>
      </c>
      <c r="V14" s="13">
        <v>1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6">
        <v>18</v>
      </c>
    </row>
    <row r="15" spans="1:33" ht="26.25" customHeight="1" x14ac:dyDescent="0.15">
      <c r="A15" s="28" t="s">
        <v>15</v>
      </c>
      <c r="B15" s="29"/>
      <c r="C15" s="8">
        <v>2</v>
      </c>
      <c r="D15" s="9">
        <v>1</v>
      </c>
      <c r="E15" s="9">
        <v>17</v>
      </c>
      <c r="F15" s="13">
        <v>20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0</v>
      </c>
      <c r="M15" s="9">
        <v>9</v>
      </c>
      <c r="N15" s="13">
        <v>9</v>
      </c>
      <c r="O15" s="8">
        <v>0</v>
      </c>
      <c r="P15" s="9">
        <v>0</v>
      </c>
      <c r="Q15" s="9">
        <v>3</v>
      </c>
      <c r="R15" s="13">
        <v>3</v>
      </c>
      <c r="S15" s="8">
        <v>1</v>
      </c>
      <c r="T15" s="9">
        <v>0</v>
      </c>
      <c r="U15" s="9">
        <v>26</v>
      </c>
      <c r="V15" s="13">
        <v>27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59</v>
      </c>
    </row>
    <row r="16" spans="1:33" ht="26.25" customHeight="1" x14ac:dyDescent="0.15">
      <c r="A16" s="28" t="s">
        <v>16</v>
      </c>
      <c r="B16" s="29"/>
      <c r="C16" s="8">
        <v>0</v>
      </c>
      <c r="D16" s="9">
        <v>0</v>
      </c>
      <c r="E16" s="9">
        <v>13</v>
      </c>
      <c r="F16" s="13">
        <v>13</v>
      </c>
      <c r="G16" s="8">
        <v>0</v>
      </c>
      <c r="H16" s="9">
        <v>0</v>
      </c>
      <c r="I16" s="9">
        <v>0</v>
      </c>
      <c r="J16" s="13">
        <v>0</v>
      </c>
      <c r="K16" s="8">
        <v>1</v>
      </c>
      <c r="L16" s="9">
        <v>0</v>
      </c>
      <c r="M16" s="9">
        <v>1</v>
      </c>
      <c r="N16" s="13">
        <v>2</v>
      </c>
      <c r="O16" s="8">
        <v>1</v>
      </c>
      <c r="P16" s="9">
        <v>0</v>
      </c>
      <c r="Q16" s="9">
        <v>8</v>
      </c>
      <c r="R16" s="13">
        <v>9</v>
      </c>
      <c r="S16" s="8">
        <v>0</v>
      </c>
      <c r="T16" s="9">
        <v>0</v>
      </c>
      <c r="U16" s="9">
        <v>18</v>
      </c>
      <c r="V16" s="13">
        <v>18</v>
      </c>
      <c r="W16" s="8">
        <v>1</v>
      </c>
      <c r="X16" s="9">
        <v>0</v>
      </c>
      <c r="Y16" s="9">
        <v>0</v>
      </c>
      <c r="Z16" s="13">
        <v>1</v>
      </c>
      <c r="AA16" s="8">
        <v>0</v>
      </c>
      <c r="AB16" s="9">
        <v>0</v>
      </c>
      <c r="AC16" s="9">
        <v>0</v>
      </c>
      <c r="AD16" s="13">
        <v>0</v>
      </c>
      <c r="AE16" s="16">
        <v>43</v>
      </c>
    </row>
    <row r="17" spans="1:31" ht="26.25" customHeight="1" x14ac:dyDescent="0.15">
      <c r="A17" s="28" t="s">
        <v>17</v>
      </c>
      <c r="B17" s="29"/>
      <c r="C17" s="8">
        <v>1</v>
      </c>
      <c r="D17" s="9">
        <v>1</v>
      </c>
      <c r="E17" s="9">
        <v>9</v>
      </c>
      <c r="F17" s="13">
        <v>11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0</v>
      </c>
      <c r="M17" s="9">
        <v>0</v>
      </c>
      <c r="N17" s="13">
        <v>0</v>
      </c>
      <c r="O17" s="8">
        <v>0</v>
      </c>
      <c r="P17" s="9">
        <v>0</v>
      </c>
      <c r="Q17" s="9">
        <v>48</v>
      </c>
      <c r="R17" s="13">
        <v>48</v>
      </c>
      <c r="S17" s="8">
        <v>0</v>
      </c>
      <c r="T17" s="9">
        <v>0</v>
      </c>
      <c r="U17" s="9">
        <v>6</v>
      </c>
      <c r="V17" s="13">
        <v>6</v>
      </c>
      <c r="W17" s="8">
        <v>1</v>
      </c>
      <c r="X17" s="9">
        <v>0</v>
      </c>
      <c r="Y17" s="9">
        <v>0</v>
      </c>
      <c r="Z17" s="13">
        <v>1</v>
      </c>
      <c r="AA17" s="8">
        <v>0</v>
      </c>
      <c r="AB17" s="9">
        <v>0</v>
      </c>
      <c r="AC17" s="9">
        <v>0</v>
      </c>
      <c r="AD17" s="13">
        <v>0</v>
      </c>
      <c r="AE17" s="16">
        <v>66</v>
      </c>
    </row>
    <row r="18" spans="1:31" ht="26.25" customHeight="1" thickBot="1" x14ac:dyDescent="0.2">
      <c r="A18" s="30" t="s">
        <v>18</v>
      </c>
      <c r="B18" s="31"/>
      <c r="C18" s="3">
        <v>0</v>
      </c>
      <c r="D18" s="4">
        <v>1</v>
      </c>
      <c r="E18" s="4">
        <v>29</v>
      </c>
      <c r="F18" s="14">
        <v>30</v>
      </c>
      <c r="G18" s="3">
        <v>0</v>
      </c>
      <c r="H18" s="4">
        <v>0</v>
      </c>
      <c r="I18" s="4">
        <v>0</v>
      </c>
      <c r="J18" s="14">
        <v>0</v>
      </c>
      <c r="K18" s="3">
        <v>2</v>
      </c>
      <c r="L18" s="4">
        <v>1</v>
      </c>
      <c r="M18" s="4">
        <v>0</v>
      </c>
      <c r="N18" s="14">
        <v>3</v>
      </c>
      <c r="O18" s="3">
        <v>1</v>
      </c>
      <c r="P18" s="4">
        <v>0</v>
      </c>
      <c r="Q18" s="4">
        <v>2</v>
      </c>
      <c r="R18" s="14">
        <v>3</v>
      </c>
      <c r="S18" s="3">
        <v>2</v>
      </c>
      <c r="T18" s="4">
        <v>0</v>
      </c>
      <c r="U18" s="4">
        <v>32</v>
      </c>
      <c r="V18" s="14">
        <v>34</v>
      </c>
      <c r="W18" s="3">
        <v>1</v>
      </c>
      <c r="X18" s="4">
        <v>0</v>
      </c>
      <c r="Y18" s="4">
        <v>2</v>
      </c>
      <c r="Z18" s="14">
        <v>3</v>
      </c>
      <c r="AA18" s="3">
        <v>0</v>
      </c>
      <c r="AB18" s="4">
        <v>0</v>
      </c>
      <c r="AC18" s="4">
        <v>4</v>
      </c>
      <c r="AD18" s="14">
        <v>4</v>
      </c>
      <c r="AE18" s="17">
        <v>77</v>
      </c>
    </row>
    <row r="19" spans="1:31" ht="26.25" customHeight="1" thickTop="1" thickBot="1" x14ac:dyDescent="0.2">
      <c r="A19" s="26" t="s">
        <v>19</v>
      </c>
      <c r="B19" s="27"/>
      <c r="C19" s="18">
        <f t="shared" ref="C19:AD19" si="0">SUM(C5:C18)</f>
        <v>12</v>
      </c>
      <c r="D19" s="18">
        <f t="shared" si="0"/>
        <v>6</v>
      </c>
      <c r="E19" s="18">
        <f t="shared" si="0"/>
        <v>191</v>
      </c>
      <c r="F19" s="18">
        <f t="shared" si="0"/>
        <v>209</v>
      </c>
      <c r="G19" s="18">
        <f t="shared" si="0"/>
        <v>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7</v>
      </c>
      <c r="L19" s="18">
        <f t="shared" si="0"/>
        <v>2</v>
      </c>
      <c r="M19" s="18">
        <f t="shared" si="0"/>
        <v>28</v>
      </c>
      <c r="N19" s="18">
        <f t="shared" si="0"/>
        <v>37</v>
      </c>
      <c r="O19" s="18">
        <f t="shared" si="0"/>
        <v>2</v>
      </c>
      <c r="P19" s="18">
        <f t="shared" si="0"/>
        <v>0</v>
      </c>
      <c r="Q19" s="18">
        <f t="shared" si="0"/>
        <v>86</v>
      </c>
      <c r="R19" s="18">
        <f t="shared" si="0"/>
        <v>88</v>
      </c>
      <c r="S19" s="18">
        <f t="shared" si="0"/>
        <v>4</v>
      </c>
      <c r="T19" s="18">
        <f t="shared" si="0"/>
        <v>1</v>
      </c>
      <c r="U19" s="18">
        <f t="shared" si="0"/>
        <v>112</v>
      </c>
      <c r="V19" s="18">
        <f t="shared" si="0"/>
        <v>117</v>
      </c>
      <c r="W19" s="18">
        <f t="shared" si="0"/>
        <v>6</v>
      </c>
      <c r="X19" s="18">
        <f t="shared" si="0"/>
        <v>0</v>
      </c>
      <c r="Y19" s="18">
        <f t="shared" si="0"/>
        <v>3</v>
      </c>
      <c r="Z19" s="18">
        <f t="shared" si="0"/>
        <v>9</v>
      </c>
      <c r="AA19" s="18">
        <f t="shared" si="0"/>
        <v>0</v>
      </c>
      <c r="AB19" s="18">
        <f t="shared" si="0"/>
        <v>0</v>
      </c>
      <c r="AC19" s="18">
        <f t="shared" si="0"/>
        <v>5</v>
      </c>
      <c r="AD19" s="18">
        <f t="shared" si="0"/>
        <v>5</v>
      </c>
      <c r="AE19" s="18">
        <f>SUM(F19,J19,N19,R19,V19,Z19,AD19)</f>
        <v>465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17:B17"/>
    <mergeCell ref="A18:B18"/>
    <mergeCell ref="A9:B9"/>
    <mergeCell ref="A16:B16"/>
    <mergeCell ref="A10:B10"/>
    <mergeCell ref="A11:B11"/>
    <mergeCell ref="A12:B12"/>
    <mergeCell ref="A13:B13"/>
    <mergeCell ref="A14:B14"/>
    <mergeCell ref="A15:B15"/>
    <mergeCell ref="A19:B1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</mergeCells>
  <phoneticPr fontId="4"/>
  <pageMargins left="0.25" right="0.25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5"/>
    </row>
    <row r="5" spans="1:33" ht="26.25" customHeight="1" thickTop="1" x14ac:dyDescent="0.15">
      <c r="A5" s="28" t="s">
        <v>8</v>
      </c>
      <c r="B5" s="29"/>
      <c r="C5" s="6">
        <v>0</v>
      </c>
      <c r="D5" s="7">
        <v>0</v>
      </c>
      <c r="E5" s="7">
        <v>3</v>
      </c>
      <c r="F5" s="12">
        <v>3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1</v>
      </c>
      <c r="N5" s="12">
        <v>1</v>
      </c>
      <c r="O5" s="6">
        <v>0</v>
      </c>
      <c r="P5" s="7">
        <v>0</v>
      </c>
      <c r="Q5" s="7">
        <v>11</v>
      </c>
      <c r="R5" s="12">
        <v>11</v>
      </c>
      <c r="S5" s="6">
        <v>0</v>
      </c>
      <c r="T5" s="7">
        <v>0</v>
      </c>
      <c r="U5" s="7">
        <v>16</v>
      </c>
      <c r="V5" s="12">
        <v>16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0</v>
      </c>
      <c r="AD5" s="12">
        <v>0</v>
      </c>
      <c r="AE5" s="15">
        <v>31</v>
      </c>
    </row>
    <row r="6" spans="1:33" ht="26.25" customHeight="1" x14ac:dyDescent="0.15">
      <c r="A6" s="28" t="s">
        <v>9</v>
      </c>
      <c r="B6" s="29"/>
      <c r="C6" s="8">
        <v>0</v>
      </c>
      <c r="D6" s="9">
        <v>5</v>
      </c>
      <c r="E6" s="9">
        <v>18</v>
      </c>
      <c r="F6" s="13">
        <v>23</v>
      </c>
      <c r="G6" s="8">
        <v>0</v>
      </c>
      <c r="H6" s="9">
        <v>0</v>
      </c>
      <c r="I6" s="9">
        <v>1</v>
      </c>
      <c r="J6" s="13">
        <v>1</v>
      </c>
      <c r="K6" s="8">
        <v>0</v>
      </c>
      <c r="L6" s="9">
        <v>3</v>
      </c>
      <c r="M6" s="9">
        <v>13</v>
      </c>
      <c r="N6" s="13">
        <v>16</v>
      </c>
      <c r="O6" s="8">
        <v>0</v>
      </c>
      <c r="P6" s="9">
        <v>0</v>
      </c>
      <c r="Q6" s="9">
        <v>72</v>
      </c>
      <c r="R6" s="13">
        <v>72</v>
      </c>
      <c r="S6" s="8">
        <v>0</v>
      </c>
      <c r="T6" s="9">
        <v>0</v>
      </c>
      <c r="U6" s="9">
        <v>19</v>
      </c>
      <c r="V6" s="13">
        <v>19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0</v>
      </c>
      <c r="AD6" s="13">
        <v>0</v>
      </c>
      <c r="AE6" s="16">
        <v>131</v>
      </c>
    </row>
    <row r="7" spans="1:33" ht="26.25" customHeight="1" x14ac:dyDescent="0.15">
      <c r="A7" s="28" t="s">
        <v>10</v>
      </c>
      <c r="B7" s="29"/>
      <c r="C7" s="8">
        <v>0</v>
      </c>
      <c r="D7" s="9">
        <v>2</v>
      </c>
      <c r="E7" s="9">
        <v>26</v>
      </c>
      <c r="F7" s="13">
        <v>28</v>
      </c>
      <c r="G7" s="8">
        <v>0</v>
      </c>
      <c r="H7" s="9">
        <v>0</v>
      </c>
      <c r="I7" s="9">
        <v>1</v>
      </c>
      <c r="J7" s="13">
        <v>1</v>
      </c>
      <c r="K7" s="8">
        <v>0</v>
      </c>
      <c r="L7" s="9">
        <v>0</v>
      </c>
      <c r="M7" s="9">
        <v>4</v>
      </c>
      <c r="N7" s="13">
        <v>4</v>
      </c>
      <c r="O7" s="8">
        <v>0</v>
      </c>
      <c r="P7" s="9">
        <v>2</v>
      </c>
      <c r="Q7" s="9">
        <v>38</v>
      </c>
      <c r="R7" s="13">
        <v>40</v>
      </c>
      <c r="S7" s="8">
        <v>0</v>
      </c>
      <c r="T7" s="9">
        <v>0</v>
      </c>
      <c r="U7" s="9">
        <v>1</v>
      </c>
      <c r="V7" s="13">
        <v>1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0</v>
      </c>
      <c r="AD7" s="13">
        <v>0</v>
      </c>
      <c r="AE7" s="16">
        <v>74</v>
      </c>
    </row>
    <row r="8" spans="1:33" ht="26.25" customHeight="1" x14ac:dyDescent="0.15">
      <c r="A8" s="24" t="s">
        <v>24</v>
      </c>
      <c r="B8" s="25"/>
      <c r="C8" s="8">
        <v>0</v>
      </c>
      <c r="D8" s="9">
        <v>1</v>
      </c>
      <c r="E8" s="9">
        <v>4</v>
      </c>
      <c r="F8" s="13">
        <v>5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1</v>
      </c>
      <c r="M8" s="9">
        <v>1</v>
      </c>
      <c r="N8" s="13">
        <v>2</v>
      </c>
      <c r="O8" s="8">
        <v>0</v>
      </c>
      <c r="P8" s="9">
        <v>0</v>
      </c>
      <c r="Q8" s="9">
        <v>0</v>
      </c>
      <c r="R8" s="13">
        <v>0</v>
      </c>
      <c r="S8" s="8">
        <v>0</v>
      </c>
      <c r="T8" s="9">
        <v>0</v>
      </c>
      <c r="U8" s="9">
        <v>14</v>
      </c>
      <c r="V8" s="13">
        <v>14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6">
        <v>21</v>
      </c>
    </row>
    <row r="9" spans="1:33" ht="26.25" customHeight="1" x14ac:dyDescent="0.15">
      <c r="A9" s="24" t="s">
        <v>25</v>
      </c>
      <c r="B9" s="25"/>
      <c r="C9" s="8">
        <v>0</v>
      </c>
      <c r="D9" s="9">
        <v>1</v>
      </c>
      <c r="E9" s="9">
        <v>10</v>
      </c>
      <c r="F9" s="13">
        <v>11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0</v>
      </c>
      <c r="N9" s="13">
        <v>0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0</v>
      </c>
      <c r="AD9" s="13">
        <v>0</v>
      </c>
      <c r="AE9" s="16">
        <v>11</v>
      </c>
    </row>
    <row r="10" spans="1:33" ht="26.25" customHeight="1" x14ac:dyDescent="0.15">
      <c r="A10" s="28" t="s">
        <v>11</v>
      </c>
      <c r="B10" s="29"/>
      <c r="C10" s="8">
        <v>0</v>
      </c>
      <c r="D10" s="9">
        <v>1</v>
      </c>
      <c r="E10" s="9">
        <v>20</v>
      </c>
      <c r="F10" s="13">
        <v>21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0</v>
      </c>
      <c r="M10" s="9">
        <v>4</v>
      </c>
      <c r="N10" s="13">
        <v>4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1</v>
      </c>
      <c r="V10" s="13">
        <v>1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6">
        <v>26</v>
      </c>
    </row>
    <row r="11" spans="1:33" ht="26.25" customHeight="1" x14ac:dyDescent="0.15">
      <c r="A11" s="28" t="s">
        <v>12</v>
      </c>
      <c r="B11" s="29"/>
      <c r="C11" s="8">
        <v>0</v>
      </c>
      <c r="D11" s="9">
        <v>0</v>
      </c>
      <c r="E11" s="9">
        <v>11</v>
      </c>
      <c r="F11" s="13">
        <v>11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0</v>
      </c>
      <c r="M11" s="9">
        <v>1</v>
      </c>
      <c r="N11" s="13">
        <v>1</v>
      </c>
      <c r="O11" s="8">
        <v>0</v>
      </c>
      <c r="P11" s="9">
        <v>0</v>
      </c>
      <c r="Q11" s="9">
        <v>0</v>
      </c>
      <c r="R11" s="13">
        <v>0</v>
      </c>
      <c r="S11" s="8">
        <v>0</v>
      </c>
      <c r="T11" s="9">
        <v>0</v>
      </c>
      <c r="U11" s="9">
        <v>3</v>
      </c>
      <c r="V11" s="13">
        <v>3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0</v>
      </c>
      <c r="AD11" s="13">
        <v>0</v>
      </c>
      <c r="AE11" s="16">
        <v>15</v>
      </c>
    </row>
    <row r="12" spans="1:33" ht="26.25" customHeight="1" x14ac:dyDescent="0.15">
      <c r="A12" s="24" t="s">
        <v>26</v>
      </c>
      <c r="B12" s="25"/>
      <c r="C12" s="8">
        <v>0</v>
      </c>
      <c r="D12" s="9">
        <v>1</v>
      </c>
      <c r="E12" s="9">
        <v>3</v>
      </c>
      <c r="F12" s="13">
        <v>4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0</v>
      </c>
      <c r="M12" s="9">
        <v>4</v>
      </c>
      <c r="N12" s="13">
        <v>4</v>
      </c>
      <c r="O12" s="8">
        <v>0</v>
      </c>
      <c r="P12" s="9">
        <v>0</v>
      </c>
      <c r="Q12" s="9">
        <v>0</v>
      </c>
      <c r="R12" s="13">
        <v>0</v>
      </c>
      <c r="S12" s="8">
        <v>0</v>
      </c>
      <c r="T12" s="9">
        <v>0</v>
      </c>
      <c r="U12" s="9">
        <v>4</v>
      </c>
      <c r="V12" s="13">
        <v>4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12</v>
      </c>
    </row>
    <row r="13" spans="1:33" ht="26.25" customHeight="1" x14ac:dyDescent="0.15">
      <c r="A13" s="28" t="s">
        <v>13</v>
      </c>
      <c r="B13" s="29"/>
      <c r="C13" s="8">
        <v>0</v>
      </c>
      <c r="D13" s="9">
        <v>1</v>
      </c>
      <c r="E13" s="9">
        <v>17</v>
      </c>
      <c r="F13" s="13">
        <v>18</v>
      </c>
      <c r="G13" s="8">
        <v>0</v>
      </c>
      <c r="H13" s="9">
        <v>0</v>
      </c>
      <c r="I13" s="9">
        <v>0</v>
      </c>
      <c r="J13" s="13">
        <v>0</v>
      </c>
      <c r="K13" s="8">
        <v>0</v>
      </c>
      <c r="L13" s="9">
        <v>2</v>
      </c>
      <c r="M13" s="9">
        <v>1</v>
      </c>
      <c r="N13" s="13">
        <v>3</v>
      </c>
      <c r="O13" s="8">
        <v>0</v>
      </c>
      <c r="P13" s="9">
        <v>0</v>
      </c>
      <c r="Q13" s="9">
        <v>1</v>
      </c>
      <c r="R13" s="13">
        <v>1</v>
      </c>
      <c r="S13" s="8">
        <v>0</v>
      </c>
      <c r="T13" s="9">
        <v>0</v>
      </c>
      <c r="U13" s="9">
        <v>0</v>
      </c>
      <c r="V13" s="13">
        <v>0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22</v>
      </c>
    </row>
    <row r="14" spans="1:33" ht="26.25" customHeight="1" x14ac:dyDescent="0.15">
      <c r="A14" s="28" t="s">
        <v>14</v>
      </c>
      <c r="B14" s="29"/>
      <c r="C14" s="8">
        <v>0</v>
      </c>
      <c r="D14" s="9">
        <v>3</v>
      </c>
      <c r="E14" s="9">
        <v>23</v>
      </c>
      <c r="F14" s="13">
        <v>26</v>
      </c>
      <c r="G14" s="8">
        <v>0</v>
      </c>
      <c r="H14" s="9">
        <v>0</v>
      </c>
      <c r="I14" s="9">
        <v>0</v>
      </c>
      <c r="J14" s="13">
        <v>0</v>
      </c>
      <c r="K14" s="8">
        <v>0</v>
      </c>
      <c r="L14" s="9">
        <v>1</v>
      </c>
      <c r="M14" s="9">
        <v>1</v>
      </c>
      <c r="N14" s="13">
        <v>2</v>
      </c>
      <c r="O14" s="8">
        <v>0</v>
      </c>
      <c r="P14" s="9">
        <v>0</v>
      </c>
      <c r="Q14" s="9">
        <v>0</v>
      </c>
      <c r="R14" s="13">
        <v>0</v>
      </c>
      <c r="S14" s="8">
        <v>0</v>
      </c>
      <c r="T14" s="9">
        <v>0</v>
      </c>
      <c r="U14" s="9">
        <v>2</v>
      </c>
      <c r="V14" s="13">
        <v>2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6">
        <v>30</v>
      </c>
    </row>
    <row r="15" spans="1:33" ht="26.25" customHeight="1" x14ac:dyDescent="0.15">
      <c r="A15" s="28" t="s">
        <v>15</v>
      </c>
      <c r="B15" s="29"/>
      <c r="C15" s="8">
        <v>0</v>
      </c>
      <c r="D15" s="9">
        <v>1</v>
      </c>
      <c r="E15" s="9">
        <v>27</v>
      </c>
      <c r="F15" s="13">
        <v>28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2</v>
      </c>
      <c r="M15" s="9">
        <v>10</v>
      </c>
      <c r="N15" s="13">
        <v>12</v>
      </c>
      <c r="O15" s="8">
        <v>0</v>
      </c>
      <c r="P15" s="9">
        <v>0</v>
      </c>
      <c r="Q15" s="9">
        <v>2</v>
      </c>
      <c r="R15" s="13">
        <v>2</v>
      </c>
      <c r="S15" s="8">
        <v>0</v>
      </c>
      <c r="T15" s="9">
        <v>0</v>
      </c>
      <c r="U15" s="9">
        <v>104</v>
      </c>
      <c r="V15" s="13">
        <v>104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146</v>
      </c>
    </row>
    <row r="16" spans="1:33" ht="26.25" customHeight="1" x14ac:dyDescent="0.15">
      <c r="A16" s="28" t="s">
        <v>16</v>
      </c>
      <c r="B16" s="29"/>
      <c r="C16" s="8">
        <v>0</v>
      </c>
      <c r="D16" s="9">
        <v>0</v>
      </c>
      <c r="E16" s="9">
        <v>42</v>
      </c>
      <c r="F16" s="13">
        <v>42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2</v>
      </c>
      <c r="M16" s="9">
        <v>18</v>
      </c>
      <c r="N16" s="13">
        <v>20</v>
      </c>
      <c r="O16" s="8">
        <v>0</v>
      </c>
      <c r="P16" s="9">
        <v>4</v>
      </c>
      <c r="Q16" s="9">
        <v>106</v>
      </c>
      <c r="R16" s="13">
        <v>110</v>
      </c>
      <c r="S16" s="8">
        <v>0</v>
      </c>
      <c r="T16" s="9">
        <v>0</v>
      </c>
      <c r="U16" s="9">
        <v>204</v>
      </c>
      <c r="V16" s="13">
        <v>204</v>
      </c>
      <c r="W16" s="8">
        <v>0</v>
      </c>
      <c r="X16" s="9">
        <v>0</v>
      </c>
      <c r="Y16" s="9">
        <v>37</v>
      </c>
      <c r="Z16" s="13">
        <v>37</v>
      </c>
      <c r="AA16" s="8">
        <v>0</v>
      </c>
      <c r="AB16" s="9">
        <v>0</v>
      </c>
      <c r="AC16" s="9">
        <v>0</v>
      </c>
      <c r="AD16" s="13">
        <v>0</v>
      </c>
      <c r="AE16" s="16">
        <v>413</v>
      </c>
    </row>
    <row r="17" spans="1:31" ht="26.25" customHeight="1" x14ac:dyDescent="0.15">
      <c r="A17" s="28" t="s">
        <v>17</v>
      </c>
      <c r="B17" s="29"/>
      <c r="C17" s="8">
        <v>0</v>
      </c>
      <c r="D17" s="9">
        <v>3</v>
      </c>
      <c r="E17" s="9">
        <v>16</v>
      </c>
      <c r="F17" s="13">
        <v>19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3</v>
      </c>
      <c r="M17" s="9">
        <v>3</v>
      </c>
      <c r="N17" s="13">
        <v>6</v>
      </c>
      <c r="O17" s="8">
        <v>0</v>
      </c>
      <c r="P17" s="9">
        <v>3</v>
      </c>
      <c r="Q17" s="9">
        <v>165</v>
      </c>
      <c r="R17" s="13">
        <v>168</v>
      </c>
      <c r="S17" s="8">
        <v>0</v>
      </c>
      <c r="T17" s="9">
        <v>0</v>
      </c>
      <c r="U17" s="9">
        <v>54</v>
      </c>
      <c r="V17" s="13">
        <v>54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6">
        <v>247</v>
      </c>
    </row>
    <row r="18" spans="1:31" ht="26.25" customHeight="1" thickBot="1" x14ac:dyDescent="0.2">
      <c r="A18" s="30" t="s">
        <v>18</v>
      </c>
      <c r="B18" s="31"/>
      <c r="C18" s="3">
        <v>0</v>
      </c>
      <c r="D18" s="4">
        <v>3</v>
      </c>
      <c r="E18" s="4">
        <v>47</v>
      </c>
      <c r="F18" s="14">
        <v>50</v>
      </c>
      <c r="G18" s="3">
        <v>0</v>
      </c>
      <c r="H18" s="4">
        <v>0</v>
      </c>
      <c r="I18" s="4">
        <v>0</v>
      </c>
      <c r="J18" s="14">
        <v>0</v>
      </c>
      <c r="K18" s="3">
        <v>0</v>
      </c>
      <c r="L18" s="4">
        <v>8</v>
      </c>
      <c r="M18" s="4">
        <v>14</v>
      </c>
      <c r="N18" s="14">
        <v>22</v>
      </c>
      <c r="O18" s="3">
        <v>0</v>
      </c>
      <c r="P18" s="4">
        <v>2</v>
      </c>
      <c r="Q18" s="4">
        <v>14</v>
      </c>
      <c r="R18" s="14">
        <v>16</v>
      </c>
      <c r="S18" s="3">
        <v>0</v>
      </c>
      <c r="T18" s="4">
        <v>0</v>
      </c>
      <c r="U18" s="4">
        <v>170</v>
      </c>
      <c r="V18" s="14">
        <v>170</v>
      </c>
      <c r="W18" s="3">
        <v>0</v>
      </c>
      <c r="X18" s="4">
        <v>0</v>
      </c>
      <c r="Y18" s="4">
        <v>0</v>
      </c>
      <c r="Z18" s="14">
        <v>0</v>
      </c>
      <c r="AA18" s="3">
        <v>0</v>
      </c>
      <c r="AB18" s="4">
        <v>0</v>
      </c>
      <c r="AC18" s="4">
        <v>0</v>
      </c>
      <c r="AD18" s="14">
        <v>0</v>
      </c>
      <c r="AE18" s="17">
        <v>258</v>
      </c>
    </row>
    <row r="19" spans="1:31" ht="26.25" customHeight="1" thickTop="1" thickBot="1" x14ac:dyDescent="0.2">
      <c r="A19" s="26" t="s">
        <v>19</v>
      </c>
      <c r="B19" s="27"/>
      <c r="C19" s="18">
        <f t="shared" ref="C19:AC19" si="0">SUM(C5:C18)</f>
        <v>0</v>
      </c>
      <c r="D19" s="18">
        <f>SUM(D5:D18)</f>
        <v>22</v>
      </c>
      <c r="E19" s="18">
        <f t="shared" si="0"/>
        <v>267</v>
      </c>
      <c r="F19" s="18">
        <f>SUM(C19:E19)</f>
        <v>289</v>
      </c>
      <c r="G19" s="18">
        <f t="shared" si="0"/>
        <v>0</v>
      </c>
      <c r="H19" s="18">
        <f t="shared" si="0"/>
        <v>0</v>
      </c>
      <c r="I19" s="18">
        <f t="shared" si="0"/>
        <v>2</v>
      </c>
      <c r="J19" s="18">
        <f>SUM(G19:I19)</f>
        <v>2</v>
      </c>
      <c r="K19" s="18">
        <f t="shared" si="0"/>
        <v>0</v>
      </c>
      <c r="L19" s="18">
        <f t="shared" si="0"/>
        <v>22</v>
      </c>
      <c r="M19" s="18">
        <f t="shared" si="0"/>
        <v>75</v>
      </c>
      <c r="N19" s="18">
        <f>SUM(K19:M19)</f>
        <v>97</v>
      </c>
      <c r="O19" s="18">
        <f t="shared" si="0"/>
        <v>0</v>
      </c>
      <c r="P19" s="18">
        <f t="shared" si="0"/>
        <v>11</v>
      </c>
      <c r="Q19" s="18">
        <f t="shared" si="0"/>
        <v>409</v>
      </c>
      <c r="R19" s="18">
        <f>SUM(O19:Q19)</f>
        <v>420</v>
      </c>
      <c r="S19" s="18">
        <f t="shared" si="0"/>
        <v>0</v>
      </c>
      <c r="T19" s="18">
        <f t="shared" si="0"/>
        <v>0</v>
      </c>
      <c r="U19" s="18">
        <f t="shared" si="0"/>
        <v>592</v>
      </c>
      <c r="V19" s="18">
        <f>SUM(S19:U19)</f>
        <v>592</v>
      </c>
      <c r="W19" s="18">
        <f t="shared" si="0"/>
        <v>0</v>
      </c>
      <c r="X19" s="18">
        <f t="shared" si="0"/>
        <v>0</v>
      </c>
      <c r="Y19" s="18">
        <f t="shared" si="0"/>
        <v>37</v>
      </c>
      <c r="Z19" s="18">
        <f>SUM(W19:Y19)</f>
        <v>37</v>
      </c>
      <c r="AA19" s="18">
        <f t="shared" si="0"/>
        <v>0</v>
      </c>
      <c r="AB19" s="18">
        <f t="shared" si="0"/>
        <v>0</v>
      </c>
      <c r="AC19" s="18">
        <f t="shared" si="0"/>
        <v>0</v>
      </c>
      <c r="AD19" s="18">
        <f>SUM(AA19:AC19)</f>
        <v>0</v>
      </c>
      <c r="AE19" s="18">
        <f>SUM(F19,J19,N19,R19,V19,Z19,AD19)</f>
        <v>1437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17:B17"/>
    <mergeCell ref="A18:B18"/>
    <mergeCell ref="A9:B9"/>
    <mergeCell ref="A16:B16"/>
    <mergeCell ref="A10:B10"/>
    <mergeCell ref="A11:B11"/>
    <mergeCell ref="A12:B12"/>
    <mergeCell ref="A13:B13"/>
    <mergeCell ref="A14:B14"/>
    <mergeCell ref="A15:B15"/>
    <mergeCell ref="A19:B1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</mergeCells>
  <phoneticPr fontId="4"/>
  <pageMargins left="0.25" right="0.25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5" ht="27.75" customHeight="1" x14ac:dyDescent="0.15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5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5" ht="26.25" customHeight="1" thickTop="1" x14ac:dyDescent="0.15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5" ht="26.25" customHeight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22"/>
      <c r="AH4" s="22"/>
      <c r="AI4" s="22"/>
    </row>
    <row r="5" spans="1:35" ht="26.25" customHeight="1" thickTop="1" x14ac:dyDescent="0.15">
      <c r="A5" s="28" t="s">
        <v>8</v>
      </c>
      <c r="B5" s="29"/>
      <c r="C5" s="6">
        <v>0</v>
      </c>
      <c r="D5" s="7">
        <v>2</v>
      </c>
      <c r="E5" s="7">
        <v>7</v>
      </c>
      <c r="F5" s="12">
        <v>9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0</v>
      </c>
      <c r="P5" s="7">
        <v>0</v>
      </c>
      <c r="Q5" s="7">
        <v>9</v>
      </c>
      <c r="R5" s="12">
        <v>9</v>
      </c>
      <c r="S5" s="6">
        <v>0</v>
      </c>
      <c r="T5" s="7">
        <v>1</v>
      </c>
      <c r="U5" s="7">
        <v>238</v>
      </c>
      <c r="V5" s="12">
        <v>239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0</v>
      </c>
      <c r="AD5" s="12">
        <v>0</v>
      </c>
      <c r="AE5" s="15">
        <v>257</v>
      </c>
      <c r="AH5" s="11"/>
      <c r="AI5" s="11"/>
    </row>
    <row r="6" spans="1:35" ht="26.25" customHeight="1" x14ac:dyDescent="0.15">
      <c r="A6" s="28" t="s">
        <v>9</v>
      </c>
      <c r="B6" s="29"/>
      <c r="C6" s="8">
        <v>0</v>
      </c>
      <c r="D6" s="9">
        <v>5</v>
      </c>
      <c r="E6" s="9">
        <v>47</v>
      </c>
      <c r="F6" s="13">
        <v>52</v>
      </c>
      <c r="G6" s="8">
        <v>0</v>
      </c>
      <c r="H6" s="9">
        <v>0</v>
      </c>
      <c r="I6" s="9">
        <v>0</v>
      </c>
      <c r="J6" s="13">
        <v>0</v>
      </c>
      <c r="K6" s="8">
        <v>0</v>
      </c>
      <c r="L6" s="9">
        <v>31</v>
      </c>
      <c r="M6" s="9">
        <v>16</v>
      </c>
      <c r="N6" s="13">
        <v>47</v>
      </c>
      <c r="O6" s="8">
        <v>0</v>
      </c>
      <c r="P6" s="9">
        <v>6</v>
      </c>
      <c r="Q6" s="9">
        <v>156</v>
      </c>
      <c r="R6" s="13">
        <v>162</v>
      </c>
      <c r="S6" s="8">
        <v>0</v>
      </c>
      <c r="T6" s="9">
        <v>3</v>
      </c>
      <c r="U6" s="9">
        <v>81</v>
      </c>
      <c r="V6" s="13">
        <v>84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0</v>
      </c>
      <c r="AD6" s="13">
        <v>0</v>
      </c>
      <c r="AE6" s="16">
        <v>345</v>
      </c>
      <c r="AH6" s="11"/>
      <c r="AI6" s="11"/>
    </row>
    <row r="7" spans="1:35" ht="26.25" customHeight="1" x14ac:dyDescent="0.15">
      <c r="A7" s="28" t="s">
        <v>10</v>
      </c>
      <c r="B7" s="29"/>
      <c r="C7" s="8">
        <v>0</v>
      </c>
      <c r="D7" s="9">
        <v>5</v>
      </c>
      <c r="E7" s="9">
        <v>42</v>
      </c>
      <c r="F7" s="13">
        <v>47</v>
      </c>
      <c r="G7" s="8">
        <v>0</v>
      </c>
      <c r="H7" s="9">
        <v>0</v>
      </c>
      <c r="I7" s="9">
        <v>0</v>
      </c>
      <c r="J7" s="13">
        <v>0</v>
      </c>
      <c r="K7" s="8">
        <v>0</v>
      </c>
      <c r="L7" s="9">
        <v>44</v>
      </c>
      <c r="M7" s="9">
        <v>27</v>
      </c>
      <c r="N7" s="13">
        <v>71</v>
      </c>
      <c r="O7" s="8">
        <v>0</v>
      </c>
      <c r="P7" s="9">
        <v>7</v>
      </c>
      <c r="Q7" s="9">
        <v>100</v>
      </c>
      <c r="R7" s="13">
        <v>107</v>
      </c>
      <c r="S7" s="8">
        <v>0</v>
      </c>
      <c r="T7" s="9">
        <v>0</v>
      </c>
      <c r="U7" s="9">
        <v>0</v>
      </c>
      <c r="V7" s="13">
        <v>0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1</v>
      </c>
      <c r="AD7" s="13">
        <v>1</v>
      </c>
      <c r="AE7" s="16">
        <v>226</v>
      </c>
      <c r="AH7" s="11"/>
      <c r="AI7" s="11"/>
    </row>
    <row r="8" spans="1:35" ht="26.25" customHeight="1" x14ac:dyDescent="0.15">
      <c r="A8" s="24" t="s">
        <v>24</v>
      </c>
      <c r="B8" s="25"/>
      <c r="C8" s="8">
        <v>0</v>
      </c>
      <c r="D8" s="9">
        <v>1</v>
      </c>
      <c r="E8" s="9">
        <v>4</v>
      </c>
      <c r="F8" s="13">
        <v>5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16</v>
      </c>
      <c r="M8" s="9">
        <v>1</v>
      </c>
      <c r="N8" s="13">
        <v>17</v>
      </c>
      <c r="O8" s="8">
        <v>0</v>
      </c>
      <c r="P8" s="9">
        <v>0</v>
      </c>
      <c r="Q8" s="9">
        <v>3</v>
      </c>
      <c r="R8" s="13">
        <v>3</v>
      </c>
      <c r="S8" s="8">
        <v>0</v>
      </c>
      <c r="T8" s="9">
        <v>0</v>
      </c>
      <c r="U8" s="9">
        <v>30</v>
      </c>
      <c r="V8" s="13">
        <v>30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>
        <v>0</v>
      </c>
      <c r="AD8" s="13">
        <v>0</v>
      </c>
      <c r="AE8" s="16">
        <v>55</v>
      </c>
      <c r="AH8" s="11"/>
      <c r="AI8" s="11"/>
    </row>
    <row r="9" spans="1:35" ht="26.25" customHeight="1" x14ac:dyDescent="0.15">
      <c r="A9" s="24" t="s">
        <v>25</v>
      </c>
      <c r="B9" s="25"/>
      <c r="C9" s="8">
        <v>0</v>
      </c>
      <c r="D9" s="9">
        <v>0</v>
      </c>
      <c r="E9" s="9">
        <v>17</v>
      </c>
      <c r="F9" s="13">
        <v>17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1</v>
      </c>
      <c r="N9" s="13">
        <v>1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0</v>
      </c>
      <c r="AD9" s="13">
        <v>0</v>
      </c>
      <c r="AE9" s="16">
        <v>18</v>
      </c>
      <c r="AH9" s="11"/>
      <c r="AI9" s="11"/>
    </row>
    <row r="10" spans="1:35" ht="26.25" customHeight="1" x14ac:dyDescent="0.15">
      <c r="A10" s="28" t="s">
        <v>11</v>
      </c>
      <c r="B10" s="29"/>
      <c r="C10" s="8">
        <v>0</v>
      </c>
      <c r="D10" s="9">
        <v>1</v>
      </c>
      <c r="E10" s="9">
        <v>103</v>
      </c>
      <c r="F10" s="13">
        <v>104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5</v>
      </c>
      <c r="M10" s="9">
        <v>5</v>
      </c>
      <c r="N10" s="13">
        <v>10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1</v>
      </c>
      <c r="V10" s="13">
        <v>1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6">
        <v>115</v>
      </c>
      <c r="AH10" s="11"/>
      <c r="AI10" s="11"/>
    </row>
    <row r="11" spans="1:35" ht="26.25" customHeight="1" x14ac:dyDescent="0.15">
      <c r="A11" s="28" t="s">
        <v>12</v>
      </c>
      <c r="B11" s="29"/>
      <c r="C11" s="8">
        <v>0</v>
      </c>
      <c r="D11" s="9">
        <v>2</v>
      </c>
      <c r="E11" s="9">
        <v>36</v>
      </c>
      <c r="F11" s="13">
        <v>38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4</v>
      </c>
      <c r="M11" s="9">
        <v>2</v>
      </c>
      <c r="N11" s="13">
        <v>6</v>
      </c>
      <c r="O11" s="8">
        <v>0</v>
      </c>
      <c r="P11" s="9">
        <v>0</v>
      </c>
      <c r="Q11" s="9">
        <v>0</v>
      </c>
      <c r="R11" s="13">
        <v>0</v>
      </c>
      <c r="S11" s="8">
        <v>0</v>
      </c>
      <c r="T11" s="9">
        <v>0</v>
      </c>
      <c r="U11" s="9">
        <v>1</v>
      </c>
      <c r="V11" s="13">
        <v>1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0</v>
      </c>
      <c r="AD11" s="13">
        <v>0</v>
      </c>
      <c r="AE11" s="16">
        <v>45</v>
      </c>
      <c r="AH11" s="11"/>
      <c r="AI11" s="11"/>
    </row>
    <row r="12" spans="1:35" ht="26.25" customHeight="1" x14ac:dyDescent="0.15">
      <c r="A12" s="24" t="s">
        <v>26</v>
      </c>
      <c r="B12" s="25"/>
      <c r="C12" s="8">
        <v>0</v>
      </c>
      <c r="D12" s="9">
        <v>1</v>
      </c>
      <c r="E12" s="9">
        <v>15</v>
      </c>
      <c r="F12" s="13">
        <v>16</v>
      </c>
      <c r="G12" s="8">
        <v>0</v>
      </c>
      <c r="H12" s="9">
        <v>0</v>
      </c>
      <c r="I12" s="9">
        <v>1</v>
      </c>
      <c r="J12" s="13">
        <v>1</v>
      </c>
      <c r="K12" s="8">
        <v>0</v>
      </c>
      <c r="L12" s="9">
        <v>29</v>
      </c>
      <c r="M12" s="9">
        <v>6</v>
      </c>
      <c r="N12" s="13">
        <v>35</v>
      </c>
      <c r="O12" s="8">
        <v>0</v>
      </c>
      <c r="P12" s="9">
        <v>4</v>
      </c>
      <c r="Q12" s="9">
        <v>1</v>
      </c>
      <c r="R12" s="13">
        <v>5</v>
      </c>
      <c r="S12" s="8">
        <v>0</v>
      </c>
      <c r="T12" s="9">
        <v>0</v>
      </c>
      <c r="U12" s="9">
        <v>3</v>
      </c>
      <c r="V12" s="13">
        <v>3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60</v>
      </c>
      <c r="AH12" s="11"/>
      <c r="AI12" s="11"/>
    </row>
    <row r="13" spans="1:35" ht="26.25" customHeight="1" x14ac:dyDescent="0.15">
      <c r="A13" s="28" t="s">
        <v>13</v>
      </c>
      <c r="B13" s="29"/>
      <c r="C13" s="8">
        <v>0</v>
      </c>
      <c r="D13" s="9">
        <v>17</v>
      </c>
      <c r="E13" s="9">
        <v>66</v>
      </c>
      <c r="F13" s="13">
        <v>83</v>
      </c>
      <c r="G13" s="8">
        <v>0</v>
      </c>
      <c r="H13" s="9">
        <v>0</v>
      </c>
      <c r="I13" s="9">
        <v>0</v>
      </c>
      <c r="J13" s="13">
        <v>0</v>
      </c>
      <c r="K13" s="8">
        <v>0</v>
      </c>
      <c r="L13" s="9">
        <v>48</v>
      </c>
      <c r="M13" s="9">
        <v>23</v>
      </c>
      <c r="N13" s="13">
        <v>71</v>
      </c>
      <c r="O13" s="8">
        <v>0</v>
      </c>
      <c r="P13" s="9">
        <v>0</v>
      </c>
      <c r="Q13" s="9">
        <v>0</v>
      </c>
      <c r="R13" s="13">
        <v>0</v>
      </c>
      <c r="S13" s="8">
        <v>0</v>
      </c>
      <c r="T13" s="9">
        <v>0</v>
      </c>
      <c r="U13" s="9">
        <v>1</v>
      </c>
      <c r="V13" s="13">
        <v>1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155</v>
      </c>
      <c r="AH13" s="11"/>
      <c r="AI13" s="11"/>
    </row>
    <row r="14" spans="1:35" ht="26.25" customHeight="1" x14ac:dyDescent="0.15">
      <c r="A14" s="28" t="s">
        <v>14</v>
      </c>
      <c r="B14" s="29"/>
      <c r="C14" s="8">
        <v>0</v>
      </c>
      <c r="D14" s="9">
        <v>13</v>
      </c>
      <c r="E14" s="9">
        <v>57</v>
      </c>
      <c r="F14" s="13">
        <v>70</v>
      </c>
      <c r="G14" s="8">
        <v>0</v>
      </c>
      <c r="H14" s="9">
        <v>0</v>
      </c>
      <c r="I14" s="9">
        <v>0</v>
      </c>
      <c r="J14" s="13">
        <v>0</v>
      </c>
      <c r="K14" s="8">
        <v>0</v>
      </c>
      <c r="L14" s="9">
        <v>10</v>
      </c>
      <c r="M14" s="9">
        <v>2</v>
      </c>
      <c r="N14" s="13">
        <v>12</v>
      </c>
      <c r="O14" s="8">
        <v>0</v>
      </c>
      <c r="P14" s="9">
        <v>0</v>
      </c>
      <c r="Q14" s="9">
        <v>0</v>
      </c>
      <c r="R14" s="13">
        <v>0</v>
      </c>
      <c r="S14" s="8">
        <v>0</v>
      </c>
      <c r="T14" s="9">
        <v>0</v>
      </c>
      <c r="U14" s="9">
        <v>1</v>
      </c>
      <c r="V14" s="13">
        <v>1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6">
        <v>83</v>
      </c>
      <c r="AH14" s="11"/>
      <c r="AI14" s="11"/>
    </row>
    <row r="15" spans="1:35" ht="26.25" customHeight="1" x14ac:dyDescent="0.15">
      <c r="A15" s="28" t="s">
        <v>15</v>
      </c>
      <c r="B15" s="29"/>
      <c r="C15" s="8">
        <v>0</v>
      </c>
      <c r="D15" s="9">
        <v>5</v>
      </c>
      <c r="E15" s="9">
        <v>25</v>
      </c>
      <c r="F15" s="13">
        <v>30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21</v>
      </c>
      <c r="M15" s="9">
        <v>10</v>
      </c>
      <c r="N15" s="13">
        <v>31</v>
      </c>
      <c r="O15" s="8">
        <v>0</v>
      </c>
      <c r="P15" s="9">
        <v>1</v>
      </c>
      <c r="Q15" s="9">
        <v>9</v>
      </c>
      <c r="R15" s="13">
        <v>10</v>
      </c>
      <c r="S15" s="8">
        <v>0</v>
      </c>
      <c r="T15" s="9">
        <v>1</v>
      </c>
      <c r="U15" s="9">
        <v>141</v>
      </c>
      <c r="V15" s="13">
        <v>142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213</v>
      </c>
      <c r="AH15" s="11"/>
      <c r="AI15" s="11"/>
    </row>
    <row r="16" spans="1:35" ht="26.25" customHeight="1" x14ac:dyDescent="0.15">
      <c r="A16" s="28" t="s">
        <v>16</v>
      </c>
      <c r="B16" s="29"/>
      <c r="C16" s="8">
        <v>0</v>
      </c>
      <c r="D16" s="9">
        <v>1</v>
      </c>
      <c r="E16" s="9">
        <v>37</v>
      </c>
      <c r="F16" s="13">
        <v>38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23</v>
      </c>
      <c r="M16" s="9">
        <v>44</v>
      </c>
      <c r="N16" s="13">
        <v>67</v>
      </c>
      <c r="O16" s="8">
        <v>0</v>
      </c>
      <c r="P16" s="9">
        <v>19</v>
      </c>
      <c r="Q16" s="9">
        <v>124</v>
      </c>
      <c r="R16" s="13">
        <v>143</v>
      </c>
      <c r="S16" s="8">
        <v>0</v>
      </c>
      <c r="T16" s="9">
        <v>9</v>
      </c>
      <c r="U16" s="9">
        <v>471</v>
      </c>
      <c r="V16" s="13">
        <v>480</v>
      </c>
      <c r="W16" s="8">
        <v>0</v>
      </c>
      <c r="X16" s="9">
        <v>0</v>
      </c>
      <c r="Y16" s="9">
        <v>42</v>
      </c>
      <c r="Z16" s="13">
        <v>42</v>
      </c>
      <c r="AA16" s="8">
        <v>0</v>
      </c>
      <c r="AB16" s="9">
        <v>0</v>
      </c>
      <c r="AC16" s="9">
        <v>0</v>
      </c>
      <c r="AD16" s="13">
        <v>0</v>
      </c>
      <c r="AE16" s="16">
        <v>770</v>
      </c>
      <c r="AH16" s="11"/>
      <c r="AI16" s="11"/>
    </row>
    <row r="17" spans="1:35" ht="26.25" customHeight="1" x14ac:dyDescent="0.15">
      <c r="A17" s="28" t="s">
        <v>17</v>
      </c>
      <c r="B17" s="29"/>
      <c r="C17" s="8">
        <v>0</v>
      </c>
      <c r="D17" s="9">
        <v>11</v>
      </c>
      <c r="E17" s="9">
        <v>36</v>
      </c>
      <c r="F17" s="13">
        <v>47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3</v>
      </c>
      <c r="M17" s="9">
        <v>4</v>
      </c>
      <c r="N17" s="13">
        <v>7</v>
      </c>
      <c r="O17" s="8">
        <v>0</v>
      </c>
      <c r="P17" s="9">
        <v>25</v>
      </c>
      <c r="Q17" s="9">
        <v>185</v>
      </c>
      <c r="R17" s="13">
        <v>210</v>
      </c>
      <c r="S17" s="8">
        <v>0</v>
      </c>
      <c r="T17" s="9">
        <v>1</v>
      </c>
      <c r="U17" s="9">
        <v>214</v>
      </c>
      <c r="V17" s="13">
        <v>215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6">
        <v>479</v>
      </c>
      <c r="AH17" s="11"/>
      <c r="AI17" s="11"/>
    </row>
    <row r="18" spans="1:35" ht="26.25" customHeight="1" thickBot="1" x14ac:dyDescent="0.2">
      <c r="A18" s="30" t="s">
        <v>18</v>
      </c>
      <c r="B18" s="31"/>
      <c r="C18" s="3">
        <v>0</v>
      </c>
      <c r="D18" s="4">
        <v>2</v>
      </c>
      <c r="E18" s="4">
        <v>25</v>
      </c>
      <c r="F18" s="14">
        <v>27</v>
      </c>
      <c r="G18" s="3">
        <v>0</v>
      </c>
      <c r="H18" s="4">
        <v>0</v>
      </c>
      <c r="I18" s="4">
        <v>0</v>
      </c>
      <c r="J18" s="14">
        <v>0</v>
      </c>
      <c r="K18" s="3">
        <v>0</v>
      </c>
      <c r="L18" s="4">
        <v>26</v>
      </c>
      <c r="M18" s="4">
        <v>22</v>
      </c>
      <c r="N18" s="14">
        <v>48</v>
      </c>
      <c r="O18" s="3">
        <v>0</v>
      </c>
      <c r="P18" s="4">
        <v>3</v>
      </c>
      <c r="Q18" s="4">
        <v>2</v>
      </c>
      <c r="R18" s="14">
        <v>5</v>
      </c>
      <c r="S18" s="3">
        <v>0</v>
      </c>
      <c r="T18" s="4">
        <v>1</v>
      </c>
      <c r="U18" s="4">
        <v>210</v>
      </c>
      <c r="V18" s="14">
        <v>211</v>
      </c>
      <c r="W18" s="3">
        <v>0</v>
      </c>
      <c r="X18" s="4">
        <v>0</v>
      </c>
      <c r="Y18" s="4">
        <v>0</v>
      </c>
      <c r="Z18" s="14">
        <v>0</v>
      </c>
      <c r="AA18" s="3">
        <v>0</v>
      </c>
      <c r="AB18" s="4">
        <v>0</v>
      </c>
      <c r="AC18" s="4">
        <v>0</v>
      </c>
      <c r="AD18" s="14">
        <v>0</v>
      </c>
      <c r="AE18" s="17">
        <v>291</v>
      </c>
      <c r="AH18" s="11"/>
      <c r="AI18" s="11"/>
    </row>
    <row r="19" spans="1:35" ht="26.25" customHeight="1" thickTop="1" thickBot="1" x14ac:dyDescent="0.2">
      <c r="A19" s="26" t="s">
        <v>19</v>
      </c>
      <c r="B19" s="27"/>
      <c r="C19" s="18">
        <f>SUM(C5:C18)</f>
        <v>0</v>
      </c>
      <c r="D19" s="18">
        <f>SUM(D5:D18)</f>
        <v>66</v>
      </c>
      <c r="E19" s="18">
        <f>SUM(E5:E18)</f>
        <v>517</v>
      </c>
      <c r="F19" s="18">
        <f t="shared" ref="F19:AD19" si="0">SUM(F5:F18)</f>
        <v>583</v>
      </c>
      <c r="G19" s="18">
        <f t="shared" si="0"/>
        <v>0</v>
      </c>
      <c r="H19" s="18">
        <f t="shared" si="0"/>
        <v>0</v>
      </c>
      <c r="I19" s="18">
        <f t="shared" si="0"/>
        <v>1</v>
      </c>
      <c r="J19" s="18">
        <f t="shared" si="0"/>
        <v>1</v>
      </c>
      <c r="K19" s="18">
        <f t="shared" si="0"/>
        <v>0</v>
      </c>
      <c r="L19" s="18">
        <f t="shared" si="0"/>
        <v>260</v>
      </c>
      <c r="M19" s="18">
        <f t="shared" si="0"/>
        <v>163</v>
      </c>
      <c r="N19" s="18">
        <f t="shared" si="0"/>
        <v>423</v>
      </c>
      <c r="O19" s="18">
        <f t="shared" si="0"/>
        <v>0</v>
      </c>
      <c r="P19" s="18">
        <f t="shared" si="0"/>
        <v>65</v>
      </c>
      <c r="Q19" s="18">
        <f t="shared" si="0"/>
        <v>589</v>
      </c>
      <c r="R19" s="18">
        <f t="shared" si="0"/>
        <v>654</v>
      </c>
      <c r="S19" s="18">
        <f t="shared" si="0"/>
        <v>0</v>
      </c>
      <c r="T19" s="18">
        <f t="shared" si="0"/>
        <v>16</v>
      </c>
      <c r="U19" s="18">
        <f t="shared" si="0"/>
        <v>1392</v>
      </c>
      <c r="V19" s="18">
        <f t="shared" si="0"/>
        <v>1408</v>
      </c>
      <c r="W19" s="18">
        <f t="shared" si="0"/>
        <v>0</v>
      </c>
      <c r="X19" s="18">
        <f t="shared" si="0"/>
        <v>0</v>
      </c>
      <c r="Y19" s="18">
        <f t="shared" si="0"/>
        <v>42</v>
      </c>
      <c r="Z19" s="18">
        <f t="shared" si="0"/>
        <v>42</v>
      </c>
      <c r="AA19" s="18">
        <f t="shared" si="0"/>
        <v>0</v>
      </c>
      <c r="AB19" s="18">
        <f t="shared" si="0"/>
        <v>0</v>
      </c>
      <c r="AC19" s="18">
        <f t="shared" si="0"/>
        <v>1</v>
      </c>
      <c r="AD19" s="18">
        <f t="shared" si="0"/>
        <v>1</v>
      </c>
      <c r="AE19" s="18">
        <f>SUM(F19,J19,N19,R19,V19,Z19,AD19)</f>
        <v>3112</v>
      </c>
    </row>
    <row r="20" spans="1:35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5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9:B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5"/>
  <pageMargins left="0.25" right="0.25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6" ht="27.75" customHeight="1" x14ac:dyDescent="0.15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6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6" ht="26.25" customHeight="1" thickTop="1" x14ac:dyDescent="0.15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6" ht="26.25" customHeight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22"/>
      <c r="AH4" s="22"/>
      <c r="AI4" s="22"/>
      <c r="AJ4" s="22"/>
    </row>
    <row r="5" spans="1:36" ht="26.25" customHeight="1" thickTop="1" x14ac:dyDescent="0.15">
      <c r="A5" s="28" t="s">
        <v>8</v>
      </c>
      <c r="B5" s="29"/>
      <c r="C5" s="6">
        <v>0</v>
      </c>
      <c r="D5" s="7">
        <v>0</v>
      </c>
      <c r="E5" s="7">
        <v>5</v>
      </c>
      <c r="F5" s="12">
        <v>5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1</v>
      </c>
      <c r="M5" s="7">
        <v>0</v>
      </c>
      <c r="N5" s="12">
        <v>1</v>
      </c>
      <c r="O5" s="6">
        <v>0</v>
      </c>
      <c r="P5" s="7">
        <v>0</v>
      </c>
      <c r="Q5" s="7">
        <v>25</v>
      </c>
      <c r="R5" s="12">
        <v>25</v>
      </c>
      <c r="S5" s="6">
        <v>0</v>
      </c>
      <c r="T5" s="7">
        <v>12</v>
      </c>
      <c r="U5" s="7">
        <v>98</v>
      </c>
      <c r="V5" s="12">
        <v>110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1</v>
      </c>
      <c r="AD5" s="12">
        <v>1</v>
      </c>
      <c r="AE5" s="15">
        <v>142</v>
      </c>
    </row>
    <row r="6" spans="1:36" ht="26.25" customHeight="1" x14ac:dyDescent="0.15">
      <c r="A6" s="28" t="s">
        <v>9</v>
      </c>
      <c r="B6" s="29"/>
      <c r="C6" s="8">
        <v>0</v>
      </c>
      <c r="D6" s="9">
        <v>10</v>
      </c>
      <c r="E6" s="9">
        <v>24</v>
      </c>
      <c r="F6" s="13">
        <v>34</v>
      </c>
      <c r="G6" s="8">
        <v>0</v>
      </c>
      <c r="H6" s="9">
        <v>0</v>
      </c>
      <c r="I6" s="9">
        <v>0</v>
      </c>
      <c r="J6" s="13">
        <v>0</v>
      </c>
      <c r="K6" s="8">
        <v>0</v>
      </c>
      <c r="L6" s="9">
        <v>7</v>
      </c>
      <c r="M6" s="9">
        <v>10</v>
      </c>
      <c r="N6" s="13">
        <v>17</v>
      </c>
      <c r="O6" s="8">
        <v>0</v>
      </c>
      <c r="P6" s="9">
        <v>6</v>
      </c>
      <c r="Q6" s="9">
        <v>7</v>
      </c>
      <c r="R6" s="13">
        <v>13</v>
      </c>
      <c r="S6" s="8">
        <v>0</v>
      </c>
      <c r="T6" s="9">
        <v>0</v>
      </c>
      <c r="U6" s="9">
        <v>22</v>
      </c>
      <c r="V6" s="13">
        <v>22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3</v>
      </c>
      <c r="AD6" s="13">
        <v>3</v>
      </c>
      <c r="AE6" s="16">
        <v>89</v>
      </c>
    </row>
    <row r="7" spans="1:36" ht="26.25" customHeight="1" x14ac:dyDescent="0.15">
      <c r="A7" s="28" t="s">
        <v>10</v>
      </c>
      <c r="B7" s="29"/>
      <c r="C7" s="8">
        <v>0</v>
      </c>
      <c r="D7" s="9">
        <v>10</v>
      </c>
      <c r="E7" s="9">
        <v>23</v>
      </c>
      <c r="F7" s="13">
        <v>33</v>
      </c>
      <c r="G7" s="8">
        <v>0</v>
      </c>
      <c r="H7" s="9">
        <v>0</v>
      </c>
      <c r="I7" s="9">
        <v>0</v>
      </c>
      <c r="J7" s="13">
        <v>0</v>
      </c>
      <c r="K7" s="8">
        <v>0</v>
      </c>
      <c r="L7" s="9">
        <v>3</v>
      </c>
      <c r="M7" s="9">
        <v>0</v>
      </c>
      <c r="N7" s="13">
        <v>3</v>
      </c>
      <c r="O7" s="8">
        <v>0</v>
      </c>
      <c r="P7" s="9">
        <v>10</v>
      </c>
      <c r="Q7" s="9">
        <v>37</v>
      </c>
      <c r="R7" s="13">
        <v>47</v>
      </c>
      <c r="S7" s="8">
        <v>0</v>
      </c>
      <c r="T7" s="9">
        <v>0</v>
      </c>
      <c r="U7" s="9">
        <v>0</v>
      </c>
      <c r="V7" s="13">
        <v>0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2</v>
      </c>
      <c r="AD7" s="13">
        <v>2</v>
      </c>
      <c r="AE7" s="16">
        <v>85</v>
      </c>
    </row>
    <row r="8" spans="1:36" ht="26.25" customHeight="1" x14ac:dyDescent="0.15">
      <c r="A8" s="24" t="s">
        <v>24</v>
      </c>
      <c r="B8" s="25"/>
      <c r="C8" s="8">
        <v>0</v>
      </c>
      <c r="D8" s="9">
        <v>3</v>
      </c>
      <c r="E8" s="9">
        <v>4</v>
      </c>
      <c r="F8" s="13">
        <v>7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4</v>
      </c>
      <c r="M8" s="9">
        <v>0</v>
      </c>
      <c r="N8" s="13">
        <v>4</v>
      </c>
      <c r="O8" s="8">
        <v>0</v>
      </c>
      <c r="P8" s="9">
        <v>1</v>
      </c>
      <c r="Q8" s="9">
        <v>0</v>
      </c>
      <c r="R8" s="13">
        <v>1</v>
      </c>
      <c r="S8" s="8">
        <v>0</v>
      </c>
      <c r="T8" s="9">
        <v>1</v>
      </c>
      <c r="U8" s="9">
        <v>5</v>
      </c>
      <c r="V8" s="13">
        <v>6</v>
      </c>
      <c r="W8" s="8">
        <v>0</v>
      </c>
      <c r="X8" s="9">
        <v>0</v>
      </c>
      <c r="Y8" s="9">
        <v>1</v>
      </c>
      <c r="Z8" s="13">
        <v>1</v>
      </c>
      <c r="AA8" s="8">
        <v>0</v>
      </c>
      <c r="AB8" s="9">
        <v>0</v>
      </c>
      <c r="AC8" s="9">
        <v>0</v>
      </c>
      <c r="AD8" s="13">
        <v>0</v>
      </c>
      <c r="AE8" s="16">
        <v>19</v>
      </c>
    </row>
    <row r="9" spans="1:36" ht="26.25" customHeight="1" x14ac:dyDescent="0.15">
      <c r="A9" s="24" t="s">
        <v>25</v>
      </c>
      <c r="B9" s="25"/>
      <c r="C9" s="8">
        <v>0</v>
      </c>
      <c r="D9" s="9">
        <v>1</v>
      </c>
      <c r="E9" s="9">
        <v>9</v>
      </c>
      <c r="F9" s="13">
        <v>10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0</v>
      </c>
      <c r="N9" s="13">
        <v>0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1</v>
      </c>
      <c r="AD9" s="13">
        <v>1</v>
      </c>
      <c r="AE9" s="16">
        <v>11</v>
      </c>
    </row>
    <row r="10" spans="1:36" ht="26.25" customHeight="1" x14ac:dyDescent="0.15">
      <c r="A10" s="28" t="s">
        <v>11</v>
      </c>
      <c r="B10" s="29"/>
      <c r="C10" s="8">
        <v>0</v>
      </c>
      <c r="D10" s="9">
        <v>5</v>
      </c>
      <c r="E10" s="9">
        <v>41</v>
      </c>
      <c r="F10" s="13">
        <v>46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3</v>
      </c>
      <c r="M10" s="9">
        <v>1</v>
      </c>
      <c r="N10" s="13">
        <v>4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1</v>
      </c>
      <c r="V10" s="13">
        <v>1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0</v>
      </c>
      <c r="AD10" s="13">
        <v>0</v>
      </c>
      <c r="AE10" s="16">
        <v>51</v>
      </c>
    </row>
    <row r="11" spans="1:36" ht="26.25" customHeight="1" x14ac:dyDescent="0.15">
      <c r="A11" s="28" t="s">
        <v>12</v>
      </c>
      <c r="B11" s="29"/>
      <c r="C11" s="8">
        <v>0</v>
      </c>
      <c r="D11" s="9">
        <v>12</v>
      </c>
      <c r="E11" s="9">
        <v>26</v>
      </c>
      <c r="F11" s="13">
        <v>38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2</v>
      </c>
      <c r="M11" s="9">
        <v>0</v>
      </c>
      <c r="N11" s="13">
        <v>2</v>
      </c>
      <c r="O11" s="8">
        <v>0</v>
      </c>
      <c r="P11" s="9">
        <v>0</v>
      </c>
      <c r="Q11" s="9">
        <v>0</v>
      </c>
      <c r="R11" s="13">
        <v>0</v>
      </c>
      <c r="S11" s="8">
        <v>0</v>
      </c>
      <c r="T11" s="9">
        <v>0</v>
      </c>
      <c r="U11" s="9">
        <v>2</v>
      </c>
      <c r="V11" s="13">
        <v>2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1</v>
      </c>
      <c r="AD11" s="13">
        <v>1</v>
      </c>
      <c r="AE11" s="16">
        <v>43</v>
      </c>
    </row>
    <row r="12" spans="1:36" ht="26.25" customHeight="1" x14ac:dyDescent="0.15">
      <c r="A12" s="24" t="s">
        <v>26</v>
      </c>
      <c r="B12" s="25"/>
      <c r="C12" s="8">
        <v>0</v>
      </c>
      <c r="D12" s="9">
        <v>5</v>
      </c>
      <c r="E12" s="9">
        <v>7</v>
      </c>
      <c r="F12" s="13">
        <v>12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3</v>
      </c>
      <c r="M12" s="9">
        <v>1</v>
      </c>
      <c r="N12" s="13">
        <v>4</v>
      </c>
      <c r="O12" s="8">
        <v>0</v>
      </c>
      <c r="P12" s="9">
        <v>4</v>
      </c>
      <c r="Q12" s="9">
        <v>1</v>
      </c>
      <c r="R12" s="13">
        <v>5</v>
      </c>
      <c r="S12" s="8">
        <v>0</v>
      </c>
      <c r="T12" s="9">
        <v>0</v>
      </c>
      <c r="U12" s="9">
        <v>1</v>
      </c>
      <c r="V12" s="13">
        <v>1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0</v>
      </c>
      <c r="AD12" s="13">
        <v>0</v>
      </c>
      <c r="AE12" s="16">
        <v>22</v>
      </c>
    </row>
    <row r="13" spans="1:36" ht="26.25" customHeight="1" x14ac:dyDescent="0.15">
      <c r="A13" s="28" t="s">
        <v>13</v>
      </c>
      <c r="B13" s="29"/>
      <c r="C13" s="8">
        <v>0</v>
      </c>
      <c r="D13" s="9">
        <v>28</v>
      </c>
      <c r="E13" s="9">
        <v>27</v>
      </c>
      <c r="F13" s="13">
        <v>55</v>
      </c>
      <c r="G13" s="8">
        <v>0</v>
      </c>
      <c r="H13" s="9">
        <v>0</v>
      </c>
      <c r="I13" s="9">
        <v>0</v>
      </c>
      <c r="J13" s="13">
        <v>0</v>
      </c>
      <c r="K13" s="8">
        <v>1</v>
      </c>
      <c r="L13" s="9">
        <v>10</v>
      </c>
      <c r="M13" s="9">
        <v>2</v>
      </c>
      <c r="N13" s="13">
        <v>13</v>
      </c>
      <c r="O13" s="8">
        <v>0</v>
      </c>
      <c r="P13" s="9">
        <v>1</v>
      </c>
      <c r="Q13" s="9">
        <v>0</v>
      </c>
      <c r="R13" s="13">
        <v>1</v>
      </c>
      <c r="S13" s="8">
        <v>0</v>
      </c>
      <c r="T13" s="9">
        <v>0</v>
      </c>
      <c r="U13" s="9">
        <v>1</v>
      </c>
      <c r="V13" s="13">
        <v>1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0</v>
      </c>
      <c r="AD13" s="13">
        <v>0</v>
      </c>
      <c r="AE13" s="16">
        <v>70</v>
      </c>
    </row>
    <row r="14" spans="1:36" ht="26.25" customHeight="1" x14ac:dyDescent="0.15">
      <c r="A14" s="28" t="s">
        <v>14</v>
      </c>
      <c r="B14" s="29"/>
      <c r="C14" s="8">
        <v>0</v>
      </c>
      <c r="D14" s="9">
        <v>20</v>
      </c>
      <c r="E14" s="9">
        <v>21</v>
      </c>
      <c r="F14" s="13">
        <v>41</v>
      </c>
      <c r="G14" s="8">
        <v>0</v>
      </c>
      <c r="H14" s="9">
        <v>3</v>
      </c>
      <c r="I14" s="9">
        <v>2</v>
      </c>
      <c r="J14" s="13">
        <v>5</v>
      </c>
      <c r="K14" s="8">
        <v>0</v>
      </c>
      <c r="L14" s="9">
        <v>3</v>
      </c>
      <c r="M14" s="9">
        <v>0</v>
      </c>
      <c r="N14" s="13">
        <v>3</v>
      </c>
      <c r="O14" s="8">
        <v>0</v>
      </c>
      <c r="P14" s="9">
        <v>0</v>
      </c>
      <c r="Q14" s="9">
        <v>1</v>
      </c>
      <c r="R14" s="13">
        <v>1</v>
      </c>
      <c r="S14" s="8">
        <v>0</v>
      </c>
      <c r="T14" s="9">
        <v>1</v>
      </c>
      <c r="U14" s="9">
        <v>2</v>
      </c>
      <c r="V14" s="13">
        <v>3</v>
      </c>
      <c r="W14" s="8">
        <v>0</v>
      </c>
      <c r="X14" s="9">
        <v>2</v>
      </c>
      <c r="Y14" s="9">
        <v>0</v>
      </c>
      <c r="Z14" s="13">
        <v>2</v>
      </c>
      <c r="AA14" s="8">
        <v>0</v>
      </c>
      <c r="AB14" s="9">
        <v>0</v>
      </c>
      <c r="AC14" s="9">
        <v>0</v>
      </c>
      <c r="AD14" s="13">
        <v>0</v>
      </c>
      <c r="AE14" s="16">
        <v>55</v>
      </c>
    </row>
    <row r="15" spans="1:36" ht="26.25" customHeight="1" x14ac:dyDescent="0.15">
      <c r="A15" s="28" t="s">
        <v>15</v>
      </c>
      <c r="B15" s="29"/>
      <c r="C15" s="8">
        <v>0</v>
      </c>
      <c r="D15" s="9">
        <v>1</v>
      </c>
      <c r="E15" s="9">
        <v>17</v>
      </c>
      <c r="F15" s="13">
        <v>18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0</v>
      </c>
      <c r="M15" s="9">
        <v>2</v>
      </c>
      <c r="N15" s="13">
        <v>2</v>
      </c>
      <c r="O15" s="8">
        <v>0</v>
      </c>
      <c r="P15" s="9">
        <v>0</v>
      </c>
      <c r="Q15" s="9">
        <v>0</v>
      </c>
      <c r="R15" s="13">
        <v>0</v>
      </c>
      <c r="S15" s="8">
        <v>0</v>
      </c>
      <c r="T15" s="9">
        <v>10</v>
      </c>
      <c r="U15" s="9">
        <v>196</v>
      </c>
      <c r="V15" s="13">
        <v>206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6">
        <v>226</v>
      </c>
    </row>
    <row r="16" spans="1:36" ht="26.25" customHeight="1" x14ac:dyDescent="0.15">
      <c r="A16" s="28" t="s">
        <v>16</v>
      </c>
      <c r="B16" s="29"/>
      <c r="C16" s="8">
        <v>0</v>
      </c>
      <c r="D16" s="9">
        <v>3</v>
      </c>
      <c r="E16" s="9">
        <v>16</v>
      </c>
      <c r="F16" s="13">
        <v>19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12</v>
      </c>
      <c r="M16" s="9">
        <v>2</v>
      </c>
      <c r="N16" s="13">
        <v>14</v>
      </c>
      <c r="O16" s="8">
        <v>0</v>
      </c>
      <c r="P16" s="9">
        <v>8</v>
      </c>
      <c r="Q16" s="9">
        <v>17</v>
      </c>
      <c r="R16" s="13">
        <v>25</v>
      </c>
      <c r="S16" s="8">
        <v>0</v>
      </c>
      <c r="T16" s="9">
        <v>22</v>
      </c>
      <c r="U16" s="9">
        <v>308</v>
      </c>
      <c r="V16" s="13">
        <v>330</v>
      </c>
      <c r="W16" s="8">
        <v>0</v>
      </c>
      <c r="X16" s="9">
        <v>0</v>
      </c>
      <c r="Y16" s="9">
        <v>0</v>
      </c>
      <c r="Z16" s="13">
        <v>0</v>
      </c>
      <c r="AA16" s="8">
        <v>0</v>
      </c>
      <c r="AB16" s="9">
        <v>0</v>
      </c>
      <c r="AC16" s="9">
        <v>3</v>
      </c>
      <c r="AD16" s="13">
        <v>3</v>
      </c>
      <c r="AE16" s="16">
        <v>391</v>
      </c>
    </row>
    <row r="17" spans="1:31" ht="26.25" customHeight="1" x14ac:dyDescent="0.15">
      <c r="A17" s="28" t="s">
        <v>17</v>
      </c>
      <c r="B17" s="29"/>
      <c r="C17" s="8">
        <v>0</v>
      </c>
      <c r="D17" s="9">
        <v>4</v>
      </c>
      <c r="E17" s="9">
        <v>11</v>
      </c>
      <c r="F17" s="13">
        <v>15</v>
      </c>
      <c r="G17" s="8">
        <v>0</v>
      </c>
      <c r="H17" s="9">
        <v>1</v>
      </c>
      <c r="I17" s="9">
        <v>0</v>
      </c>
      <c r="J17" s="13">
        <v>1</v>
      </c>
      <c r="K17" s="8">
        <v>0</v>
      </c>
      <c r="L17" s="9">
        <v>0</v>
      </c>
      <c r="M17" s="9">
        <v>0</v>
      </c>
      <c r="N17" s="13">
        <v>0</v>
      </c>
      <c r="O17" s="8">
        <v>0</v>
      </c>
      <c r="P17" s="9">
        <v>9</v>
      </c>
      <c r="Q17" s="9">
        <v>19</v>
      </c>
      <c r="R17" s="13">
        <v>28</v>
      </c>
      <c r="S17" s="8">
        <v>0</v>
      </c>
      <c r="T17" s="9">
        <v>5</v>
      </c>
      <c r="U17" s="9">
        <v>149</v>
      </c>
      <c r="V17" s="13">
        <v>154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4</v>
      </c>
      <c r="AD17" s="13">
        <v>4</v>
      </c>
      <c r="AE17" s="16">
        <v>202</v>
      </c>
    </row>
    <row r="18" spans="1:31" ht="26.25" customHeight="1" thickBot="1" x14ac:dyDescent="0.2">
      <c r="A18" s="30" t="s">
        <v>18</v>
      </c>
      <c r="B18" s="31"/>
      <c r="C18" s="3">
        <v>0</v>
      </c>
      <c r="D18" s="4">
        <v>2</v>
      </c>
      <c r="E18" s="4">
        <v>19</v>
      </c>
      <c r="F18" s="14">
        <v>21</v>
      </c>
      <c r="G18" s="3">
        <v>0</v>
      </c>
      <c r="H18" s="4">
        <v>0</v>
      </c>
      <c r="I18" s="4">
        <v>0</v>
      </c>
      <c r="J18" s="14">
        <v>0</v>
      </c>
      <c r="K18" s="3">
        <v>0</v>
      </c>
      <c r="L18" s="4">
        <v>3</v>
      </c>
      <c r="M18" s="4">
        <v>0</v>
      </c>
      <c r="N18" s="14">
        <v>3</v>
      </c>
      <c r="O18" s="3">
        <v>0</v>
      </c>
      <c r="P18" s="4">
        <v>1</v>
      </c>
      <c r="Q18" s="4">
        <v>3</v>
      </c>
      <c r="R18" s="14">
        <v>4</v>
      </c>
      <c r="S18" s="3">
        <v>0</v>
      </c>
      <c r="T18" s="4">
        <v>19</v>
      </c>
      <c r="U18" s="4">
        <v>132</v>
      </c>
      <c r="V18" s="14">
        <v>151</v>
      </c>
      <c r="W18" s="3">
        <v>0</v>
      </c>
      <c r="X18" s="4">
        <v>0</v>
      </c>
      <c r="Y18" s="4">
        <v>2</v>
      </c>
      <c r="Z18" s="14">
        <v>2</v>
      </c>
      <c r="AA18" s="3">
        <v>0</v>
      </c>
      <c r="AB18" s="4">
        <v>0</v>
      </c>
      <c r="AC18" s="4">
        <v>8</v>
      </c>
      <c r="AD18" s="14">
        <v>8</v>
      </c>
      <c r="AE18" s="17">
        <v>189</v>
      </c>
    </row>
    <row r="19" spans="1:31" ht="26.25" customHeight="1" thickTop="1" thickBot="1" x14ac:dyDescent="0.2">
      <c r="A19" s="26" t="s">
        <v>19</v>
      </c>
      <c r="B19" s="27"/>
      <c r="C19" s="18">
        <f>SUM(C5:C18)</f>
        <v>0</v>
      </c>
      <c r="D19" s="18">
        <f>SUM(D5:D18)</f>
        <v>104</v>
      </c>
      <c r="E19" s="18">
        <f t="shared" ref="E19:AD19" si="0">SUM(E5:E18)</f>
        <v>250</v>
      </c>
      <c r="F19" s="18">
        <f>SUM(F5:F18)</f>
        <v>354</v>
      </c>
      <c r="G19" s="18">
        <f t="shared" si="0"/>
        <v>0</v>
      </c>
      <c r="H19" s="18">
        <f t="shared" si="0"/>
        <v>4</v>
      </c>
      <c r="I19" s="18">
        <f t="shared" si="0"/>
        <v>2</v>
      </c>
      <c r="J19" s="18">
        <f t="shared" si="0"/>
        <v>6</v>
      </c>
      <c r="K19" s="18">
        <f t="shared" si="0"/>
        <v>1</v>
      </c>
      <c r="L19" s="18">
        <f>SUM(L5:L18)</f>
        <v>51</v>
      </c>
      <c r="M19" s="18">
        <f t="shared" si="0"/>
        <v>18</v>
      </c>
      <c r="N19" s="18">
        <f t="shared" si="0"/>
        <v>70</v>
      </c>
      <c r="O19" s="18">
        <f t="shared" si="0"/>
        <v>0</v>
      </c>
      <c r="P19" s="18">
        <f t="shared" si="0"/>
        <v>40</v>
      </c>
      <c r="Q19" s="18">
        <f t="shared" si="0"/>
        <v>110</v>
      </c>
      <c r="R19" s="18">
        <f t="shared" si="0"/>
        <v>150</v>
      </c>
      <c r="S19" s="18">
        <f t="shared" si="0"/>
        <v>0</v>
      </c>
      <c r="T19" s="18">
        <f t="shared" si="0"/>
        <v>70</v>
      </c>
      <c r="U19" s="18">
        <f t="shared" si="0"/>
        <v>917</v>
      </c>
      <c r="V19" s="18">
        <f t="shared" si="0"/>
        <v>987</v>
      </c>
      <c r="W19" s="18">
        <f t="shared" si="0"/>
        <v>0</v>
      </c>
      <c r="X19" s="18">
        <f t="shared" si="0"/>
        <v>2</v>
      </c>
      <c r="Y19" s="18">
        <f t="shared" si="0"/>
        <v>3</v>
      </c>
      <c r="Z19" s="18">
        <f t="shared" si="0"/>
        <v>5</v>
      </c>
      <c r="AA19" s="18">
        <f t="shared" si="0"/>
        <v>0</v>
      </c>
      <c r="AB19" s="18">
        <f t="shared" si="0"/>
        <v>0</v>
      </c>
      <c r="AC19" s="18">
        <f t="shared" si="0"/>
        <v>23</v>
      </c>
      <c r="AD19" s="18">
        <f t="shared" si="0"/>
        <v>23</v>
      </c>
      <c r="AE19" s="18">
        <f>SUM(AE5:AE18)</f>
        <v>1595</v>
      </c>
    </row>
    <row r="20" spans="1:31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26.25" customHeight="1" x14ac:dyDescent="0.15">
      <c r="C21" s="1"/>
      <c r="D21" s="1"/>
      <c r="E21" s="11"/>
      <c r="F21" s="1"/>
      <c r="G21" s="1"/>
      <c r="H21" s="1"/>
      <c r="I21" s="1"/>
      <c r="J21" s="1"/>
      <c r="K21" s="1"/>
      <c r="L21" s="1"/>
      <c r="M21" s="11"/>
      <c r="N21" s="11"/>
      <c r="O21" s="11"/>
      <c r="P21" s="11"/>
      <c r="Q21" s="11"/>
      <c r="R21" s="11"/>
      <c r="S21" s="11"/>
      <c r="T21" s="1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E22" s="11"/>
      <c r="M22" s="11"/>
      <c r="N22" s="22"/>
      <c r="O22" s="22"/>
      <c r="P22" s="11"/>
      <c r="Q22" s="22"/>
      <c r="R22" s="22"/>
      <c r="S22" s="22"/>
      <c r="T22" s="11"/>
    </row>
    <row r="23" spans="1:31" x14ac:dyDescent="0.15">
      <c r="E23" s="11"/>
      <c r="M23" s="11"/>
      <c r="N23" s="22"/>
      <c r="O23" s="22"/>
      <c r="P23" s="11"/>
      <c r="Q23" s="22"/>
      <c r="R23" s="22"/>
      <c r="S23" s="22"/>
      <c r="T23" s="11"/>
    </row>
    <row r="24" spans="1:31" x14ac:dyDescent="0.15">
      <c r="E24" s="11"/>
      <c r="M24" s="11"/>
      <c r="N24" s="22"/>
      <c r="O24" s="22"/>
      <c r="P24" s="11"/>
      <c r="Q24" s="22"/>
      <c r="R24" s="22"/>
      <c r="S24" s="22"/>
      <c r="T24" s="11"/>
    </row>
    <row r="25" spans="1:31" x14ac:dyDescent="0.15">
      <c r="E25" s="11"/>
      <c r="M25" s="11"/>
      <c r="N25" s="22"/>
      <c r="O25" s="22"/>
      <c r="P25" s="11"/>
      <c r="Q25" s="22"/>
      <c r="R25" s="22"/>
      <c r="S25" s="22"/>
      <c r="T25" s="11"/>
    </row>
    <row r="26" spans="1:31" x14ac:dyDescent="0.15">
      <c r="E26" s="11"/>
      <c r="M26" s="11"/>
      <c r="N26" s="22"/>
      <c r="O26" s="22"/>
      <c r="P26" s="11"/>
      <c r="Q26" s="22"/>
      <c r="R26" s="22"/>
      <c r="S26" s="22"/>
      <c r="T26" s="11"/>
    </row>
    <row r="27" spans="1:31" x14ac:dyDescent="0.15">
      <c r="E27" s="11"/>
      <c r="M27" s="11"/>
      <c r="N27" s="22"/>
      <c r="O27" s="22"/>
      <c r="P27" s="11"/>
      <c r="Q27" s="22"/>
      <c r="R27" s="22"/>
      <c r="S27" s="22"/>
      <c r="T27" s="11"/>
    </row>
    <row r="28" spans="1:31" x14ac:dyDescent="0.15">
      <c r="E28" s="11"/>
      <c r="M28" s="11"/>
      <c r="N28" s="22"/>
      <c r="O28" s="22"/>
      <c r="P28" s="11"/>
      <c r="Q28" s="22"/>
      <c r="R28" s="22"/>
      <c r="S28" s="22"/>
      <c r="T28" s="11"/>
    </row>
    <row r="29" spans="1:31" x14ac:dyDescent="0.15">
      <c r="E29" s="11"/>
      <c r="M29" s="11"/>
      <c r="N29" s="22"/>
      <c r="O29" s="22"/>
      <c r="P29" s="11"/>
      <c r="Q29" s="22"/>
      <c r="R29" s="22"/>
      <c r="S29" s="22"/>
      <c r="T29" s="11"/>
    </row>
    <row r="30" spans="1:31" x14ac:dyDescent="0.15">
      <c r="E30" s="11"/>
      <c r="M30" s="11"/>
      <c r="N30" s="22"/>
      <c r="O30" s="22"/>
      <c r="P30" s="11"/>
      <c r="Q30" s="22"/>
      <c r="R30" s="22"/>
      <c r="S30" s="22"/>
      <c r="T30" s="11"/>
    </row>
    <row r="31" spans="1:31" x14ac:dyDescent="0.15">
      <c r="E31" s="11"/>
      <c r="M31" s="11"/>
      <c r="N31" s="22"/>
      <c r="O31" s="22"/>
      <c r="P31" s="11"/>
      <c r="Q31" s="22"/>
      <c r="R31" s="22"/>
      <c r="S31" s="22"/>
      <c r="T31" s="11"/>
    </row>
    <row r="32" spans="1:31" x14ac:dyDescent="0.15">
      <c r="E32" s="11"/>
      <c r="M32" s="11"/>
      <c r="N32" s="22"/>
      <c r="O32" s="22"/>
      <c r="P32" s="11"/>
      <c r="Q32" s="22"/>
      <c r="R32" s="22"/>
      <c r="S32" s="22"/>
      <c r="T32" s="11"/>
    </row>
    <row r="33" spans="5:20" x14ac:dyDescent="0.15">
      <c r="E33" s="11"/>
      <c r="M33" s="11"/>
      <c r="N33" s="22"/>
      <c r="O33" s="22"/>
      <c r="P33" s="11"/>
      <c r="Q33" s="22"/>
      <c r="R33" s="22"/>
      <c r="S33" s="22"/>
      <c r="T33" s="11"/>
    </row>
    <row r="34" spans="5:20" x14ac:dyDescent="0.15">
      <c r="E34" s="11"/>
      <c r="M34" s="11"/>
      <c r="N34" s="22"/>
      <c r="O34" s="22"/>
      <c r="P34" s="11"/>
      <c r="Q34" s="22"/>
      <c r="R34" s="22"/>
      <c r="S34" s="22"/>
      <c r="T34" s="11"/>
    </row>
    <row r="35" spans="5:20" x14ac:dyDescent="0.15">
      <c r="E35" s="22"/>
    </row>
    <row r="36" spans="5:20" x14ac:dyDescent="0.15">
      <c r="E36" s="22"/>
    </row>
  </sheetData>
  <sheetProtection formatCells="0"/>
  <mergeCells count="26">
    <mergeCell ref="A9:B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6"/>
  <pageMargins left="0.25" right="0.25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showZeros="0" zoomScale="70" zoomScaleNormal="70" workbookViewId="0">
      <selection activeCell="C12" sqref="C12:AE12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3" ht="27.75" customHeight="1" x14ac:dyDescent="0.15">
      <c r="A1" s="3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3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3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3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23"/>
    </row>
    <row r="5" spans="1:33" ht="26.25" customHeight="1" thickTop="1" thickBot="1" x14ac:dyDescent="0.2">
      <c r="A5" s="28" t="s">
        <v>8</v>
      </c>
      <c r="B5" s="29"/>
      <c r="C5" s="6">
        <v>0</v>
      </c>
      <c r="D5" s="7">
        <v>0</v>
      </c>
      <c r="E5" s="7">
        <v>0</v>
      </c>
      <c r="F5" s="12">
        <v>0</v>
      </c>
      <c r="G5" s="6">
        <v>0</v>
      </c>
      <c r="H5" s="7">
        <v>0</v>
      </c>
      <c r="I5" s="7">
        <v>0</v>
      </c>
      <c r="J5" s="12">
        <v>0</v>
      </c>
      <c r="K5" s="6">
        <v>0</v>
      </c>
      <c r="L5" s="7">
        <v>0</v>
      </c>
      <c r="M5" s="7">
        <v>0</v>
      </c>
      <c r="N5" s="12">
        <v>0</v>
      </c>
      <c r="O5" s="6">
        <v>0</v>
      </c>
      <c r="P5" s="7">
        <v>1</v>
      </c>
      <c r="Q5" s="7">
        <v>0</v>
      </c>
      <c r="R5" s="12">
        <v>1</v>
      </c>
      <c r="S5" s="6">
        <v>0</v>
      </c>
      <c r="T5" s="7">
        <v>6</v>
      </c>
      <c r="U5" s="7">
        <v>14</v>
      </c>
      <c r="V5" s="12">
        <v>20</v>
      </c>
      <c r="W5" s="6">
        <v>0</v>
      </c>
      <c r="X5" s="7">
        <v>0</v>
      </c>
      <c r="Y5" s="7">
        <v>0</v>
      </c>
      <c r="Z5" s="12">
        <v>0</v>
      </c>
      <c r="AA5" s="6">
        <v>0</v>
      </c>
      <c r="AB5" s="7">
        <v>0</v>
      </c>
      <c r="AC5" s="7">
        <v>1</v>
      </c>
      <c r="AD5" s="12">
        <v>1</v>
      </c>
      <c r="AE5" s="15">
        <v>22</v>
      </c>
      <c r="AG5" s="11"/>
    </row>
    <row r="6" spans="1:33" ht="26.25" customHeight="1" thickTop="1" thickBot="1" x14ac:dyDescent="0.2">
      <c r="A6" s="28" t="s">
        <v>9</v>
      </c>
      <c r="B6" s="29"/>
      <c r="C6" s="8">
        <v>0</v>
      </c>
      <c r="D6" s="9">
        <v>3</v>
      </c>
      <c r="E6" s="9">
        <v>2</v>
      </c>
      <c r="F6" s="13">
        <v>5</v>
      </c>
      <c r="G6" s="8">
        <v>0</v>
      </c>
      <c r="H6" s="9">
        <v>0</v>
      </c>
      <c r="I6" s="9">
        <v>0</v>
      </c>
      <c r="J6" s="13">
        <v>0</v>
      </c>
      <c r="K6" s="8">
        <v>0</v>
      </c>
      <c r="L6" s="9">
        <v>0</v>
      </c>
      <c r="M6" s="9">
        <v>0</v>
      </c>
      <c r="N6" s="13">
        <v>0</v>
      </c>
      <c r="O6" s="8">
        <v>0</v>
      </c>
      <c r="P6" s="9">
        <v>0</v>
      </c>
      <c r="Q6" s="9">
        <v>0</v>
      </c>
      <c r="R6" s="13">
        <v>0</v>
      </c>
      <c r="S6" s="8">
        <v>0</v>
      </c>
      <c r="T6" s="9">
        <v>2</v>
      </c>
      <c r="U6" s="9">
        <v>11</v>
      </c>
      <c r="V6" s="13">
        <v>13</v>
      </c>
      <c r="W6" s="8">
        <v>0</v>
      </c>
      <c r="X6" s="9">
        <v>0</v>
      </c>
      <c r="Y6" s="9">
        <v>0</v>
      </c>
      <c r="Z6" s="13">
        <v>0</v>
      </c>
      <c r="AA6" s="8">
        <v>0</v>
      </c>
      <c r="AB6" s="9">
        <v>0</v>
      </c>
      <c r="AC6" s="9">
        <v>3</v>
      </c>
      <c r="AD6" s="13">
        <v>3</v>
      </c>
      <c r="AE6" s="15">
        <v>21</v>
      </c>
      <c r="AG6" s="11"/>
    </row>
    <row r="7" spans="1:33" ht="26.25" customHeight="1" thickTop="1" thickBot="1" x14ac:dyDescent="0.2">
      <c r="A7" s="28" t="s">
        <v>10</v>
      </c>
      <c r="B7" s="29"/>
      <c r="C7" s="8">
        <v>0</v>
      </c>
      <c r="D7" s="9">
        <v>0</v>
      </c>
      <c r="E7" s="9">
        <v>0</v>
      </c>
      <c r="F7" s="13">
        <v>0</v>
      </c>
      <c r="G7" s="8">
        <v>0</v>
      </c>
      <c r="H7" s="9">
        <v>0</v>
      </c>
      <c r="I7" s="9">
        <v>0</v>
      </c>
      <c r="J7" s="13">
        <v>0</v>
      </c>
      <c r="K7" s="8">
        <v>0</v>
      </c>
      <c r="L7" s="9">
        <v>0</v>
      </c>
      <c r="M7" s="9">
        <v>0</v>
      </c>
      <c r="N7" s="13">
        <v>0</v>
      </c>
      <c r="O7" s="8">
        <v>0</v>
      </c>
      <c r="P7" s="9">
        <v>0</v>
      </c>
      <c r="Q7" s="9">
        <v>1</v>
      </c>
      <c r="R7" s="13">
        <v>1</v>
      </c>
      <c r="S7" s="8">
        <v>0</v>
      </c>
      <c r="T7" s="9">
        <v>0</v>
      </c>
      <c r="U7" s="9">
        <v>1</v>
      </c>
      <c r="V7" s="13">
        <v>1</v>
      </c>
      <c r="W7" s="8">
        <v>0</v>
      </c>
      <c r="X7" s="9">
        <v>0</v>
      </c>
      <c r="Y7" s="9">
        <v>0</v>
      </c>
      <c r="Z7" s="13">
        <v>0</v>
      </c>
      <c r="AA7" s="8">
        <v>0</v>
      </c>
      <c r="AB7" s="9">
        <v>0</v>
      </c>
      <c r="AC7" s="9">
        <v>11</v>
      </c>
      <c r="AD7" s="13">
        <v>11</v>
      </c>
      <c r="AE7" s="15">
        <v>13</v>
      </c>
      <c r="AG7" s="11"/>
    </row>
    <row r="8" spans="1:33" ht="26.25" customHeight="1" thickTop="1" thickBot="1" x14ac:dyDescent="0.2">
      <c r="A8" s="24" t="s">
        <v>24</v>
      </c>
      <c r="B8" s="25"/>
      <c r="C8" s="8">
        <v>0</v>
      </c>
      <c r="D8" s="9">
        <v>0</v>
      </c>
      <c r="E8" s="9">
        <v>0</v>
      </c>
      <c r="F8" s="13">
        <v>0</v>
      </c>
      <c r="G8" s="8">
        <v>0</v>
      </c>
      <c r="H8" s="9">
        <v>0</v>
      </c>
      <c r="I8" s="9">
        <v>0</v>
      </c>
      <c r="J8" s="13">
        <v>0</v>
      </c>
      <c r="K8" s="8">
        <v>0</v>
      </c>
      <c r="L8" s="9">
        <v>0</v>
      </c>
      <c r="M8" s="9">
        <v>0</v>
      </c>
      <c r="N8" s="13">
        <v>0</v>
      </c>
      <c r="O8" s="8">
        <v>0</v>
      </c>
      <c r="P8" s="9">
        <v>0</v>
      </c>
      <c r="Q8" s="9">
        <v>0</v>
      </c>
      <c r="R8" s="13">
        <v>0</v>
      </c>
      <c r="S8" s="8">
        <v>0</v>
      </c>
      <c r="T8" s="9">
        <v>0</v>
      </c>
      <c r="U8" s="9">
        <v>0</v>
      </c>
      <c r="V8" s="13">
        <v>0</v>
      </c>
      <c r="W8" s="8">
        <v>0</v>
      </c>
      <c r="X8" s="9">
        <v>0</v>
      </c>
      <c r="Y8" s="9">
        <v>0</v>
      </c>
      <c r="Z8" s="13">
        <v>0</v>
      </c>
      <c r="AA8" s="8">
        <v>0</v>
      </c>
      <c r="AB8" s="9">
        <v>0</v>
      </c>
      <c r="AC8" s="9"/>
      <c r="AD8" s="13">
        <v>0</v>
      </c>
      <c r="AE8" s="15">
        <f t="shared" ref="AE6:AE18" si="0">SUM(F8,J8,N8,R8,V8,Z8,AD8)</f>
        <v>0</v>
      </c>
      <c r="AG8" s="11"/>
    </row>
    <row r="9" spans="1:33" ht="26.25" customHeight="1" thickTop="1" thickBot="1" x14ac:dyDescent="0.2">
      <c r="A9" s="24" t="s">
        <v>25</v>
      </c>
      <c r="B9" s="25"/>
      <c r="C9" s="8">
        <v>0</v>
      </c>
      <c r="D9" s="9">
        <v>1</v>
      </c>
      <c r="E9" s="9">
        <v>3</v>
      </c>
      <c r="F9" s="13">
        <v>4</v>
      </c>
      <c r="G9" s="8">
        <v>0</v>
      </c>
      <c r="H9" s="9">
        <v>0</v>
      </c>
      <c r="I9" s="9">
        <v>0</v>
      </c>
      <c r="J9" s="13">
        <v>0</v>
      </c>
      <c r="K9" s="8">
        <v>0</v>
      </c>
      <c r="L9" s="9">
        <v>0</v>
      </c>
      <c r="M9" s="9">
        <v>0</v>
      </c>
      <c r="N9" s="13">
        <v>0</v>
      </c>
      <c r="O9" s="8">
        <v>0</v>
      </c>
      <c r="P9" s="9">
        <v>0</v>
      </c>
      <c r="Q9" s="9">
        <v>0</v>
      </c>
      <c r="R9" s="13">
        <v>0</v>
      </c>
      <c r="S9" s="8">
        <v>0</v>
      </c>
      <c r="T9" s="9">
        <v>0</v>
      </c>
      <c r="U9" s="9">
        <v>0</v>
      </c>
      <c r="V9" s="13">
        <v>0</v>
      </c>
      <c r="W9" s="8">
        <v>0</v>
      </c>
      <c r="X9" s="9">
        <v>0</v>
      </c>
      <c r="Y9" s="9">
        <v>0</v>
      </c>
      <c r="Z9" s="13">
        <v>0</v>
      </c>
      <c r="AA9" s="8">
        <v>0</v>
      </c>
      <c r="AB9" s="9">
        <v>0</v>
      </c>
      <c r="AC9" s="9">
        <v>1</v>
      </c>
      <c r="AD9" s="13">
        <v>1</v>
      </c>
      <c r="AE9" s="15">
        <v>5</v>
      </c>
      <c r="AG9" s="11"/>
    </row>
    <row r="10" spans="1:33" ht="26.25" customHeight="1" thickTop="1" thickBot="1" x14ac:dyDescent="0.2">
      <c r="A10" s="28" t="s">
        <v>11</v>
      </c>
      <c r="B10" s="29"/>
      <c r="C10" s="8">
        <v>0</v>
      </c>
      <c r="D10" s="9">
        <v>0</v>
      </c>
      <c r="E10" s="9">
        <v>1</v>
      </c>
      <c r="F10" s="13">
        <v>1</v>
      </c>
      <c r="G10" s="8">
        <v>0</v>
      </c>
      <c r="H10" s="9">
        <v>0</v>
      </c>
      <c r="I10" s="9">
        <v>0</v>
      </c>
      <c r="J10" s="13">
        <v>0</v>
      </c>
      <c r="K10" s="8">
        <v>0</v>
      </c>
      <c r="L10" s="9">
        <v>0</v>
      </c>
      <c r="M10" s="9">
        <v>0</v>
      </c>
      <c r="N10" s="13">
        <v>0</v>
      </c>
      <c r="O10" s="8">
        <v>0</v>
      </c>
      <c r="P10" s="9">
        <v>0</v>
      </c>
      <c r="Q10" s="9">
        <v>0</v>
      </c>
      <c r="R10" s="13">
        <v>0</v>
      </c>
      <c r="S10" s="8">
        <v>0</v>
      </c>
      <c r="T10" s="9">
        <v>0</v>
      </c>
      <c r="U10" s="9">
        <v>1</v>
      </c>
      <c r="V10" s="13">
        <v>1</v>
      </c>
      <c r="W10" s="8">
        <v>0</v>
      </c>
      <c r="X10" s="9">
        <v>0</v>
      </c>
      <c r="Y10" s="9">
        <v>0</v>
      </c>
      <c r="Z10" s="13">
        <v>0</v>
      </c>
      <c r="AA10" s="8">
        <v>0</v>
      </c>
      <c r="AB10" s="9">
        <v>0</v>
      </c>
      <c r="AC10" s="9">
        <v>2</v>
      </c>
      <c r="AD10" s="13">
        <v>2</v>
      </c>
      <c r="AE10" s="15">
        <v>4</v>
      </c>
      <c r="AG10" s="11"/>
    </row>
    <row r="11" spans="1:33" ht="26.25" customHeight="1" thickTop="1" thickBot="1" x14ac:dyDescent="0.2">
      <c r="A11" s="28" t="s">
        <v>12</v>
      </c>
      <c r="B11" s="29"/>
      <c r="C11" s="8">
        <v>0</v>
      </c>
      <c r="D11" s="9">
        <v>1</v>
      </c>
      <c r="E11" s="9">
        <v>4</v>
      </c>
      <c r="F11" s="13">
        <v>5</v>
      </c>
      <c r="G11" s="8">
        <v>0</v>
      </c>
      <c r="H11" s="9">
        <v>0</v>
      </c>
      <c r="I11" s="9">
        <v>0</v>
      </c>
      <c r="J11" s="13">
        <v>0</v>
      </c>
      <c r="K11" s="8">
        <v>0</v>
      </c>
      <c r="L11" s="9">
        <v>0</v>
      </c>
      <c r="M11" s="9">
        <v>0</v>
      </c>
      <c r="N11" s="13">
        <v>0</v>
      </c>
      <c r="O11" s="8">
        <v>0</v>
      </c>
      <c r="P11" s="9">
        <v>0</v>
      </c>
      <c r="Q11" s="9">
        <v>0</v>
      </c>
      <c r="R11" s="13">
        <v>0</v>
      </c>
      <c r="S11" s="8">
        <v>0</v>
      </c>
      <c r="T11" s="9">
        <v>1</v>
      </c>
      <c r="U11" s="9">
        <v>0</v>
      </c>
      <c r="V11" s="13">
        <v>1</v>
      </c>
      <c r="W11" s="8">
        <v>0</v>
      </c>
      <c r="X11" s="9">
        <v>0</v>
      </c>
      <c r="Y11" s="9">
        <v>0</v>
      </c>
      <c r="Z11" s="13">
        <v>0</v>
      </c>
      <c r="AA11" s="8">
        <v>0</v>
      </c>
      <c r="AB11" s="9">
        <v>0</v>
      </c>
      <c r="AC11" s="9">
        <v>1</v>
      </c>
      <c r="AD11" s="13">
        <v>1</v>
      </c>
      <c r="AE11" s="15">
        <v>7</v>
      </c>
      <c r="AG11" s="11"/>
    </row>
    <row r="12" spans="1:33" ht="26.25" customHeight="1" thickTop="1" thickBot="1" x14ac:dyDescent="0.2">
      <c r="A12" s="24" t="s">
        <v>26</v>
      </c>
      <c r="B12" s="25"/>
      <c r="C12" s="8">
        <v>0</v>
      </c>
      <c r="D12" s="9">
        <v>0</v>
      </c>
      <c r="E12" s="9">
        <v>2</v>
      </c>
      <c r="F12" s="13">
        <v>2</v>
      </c>
      <c r="G12" s="8">
        <v>0</v>
      </c>
      <c r="H12" s="9">
        <v>0</v>
      </c>
      <c r="I12" s="9">
        <v>0</v>
      </c>
      <c r="J12" s="13">
        <v>0</v>
      </c>
      <c r="K12" s="8">
        <v>0</v>
      </c>
      <c r="L12" s="9">
        <v>0</v>
      </c>
      <c r="M12" s="9">
        <v>0</v>
      </c>
      <c r="N12" s="13">
        <v>0</v>
      </c>
      <c r="O12" s="8">
        <v>0</v>
      </c>
      <c r="P12" s="9">
        <v>0</v>
      </c>
      <c r="Q12" s="9">
        <v>0</v>
      </c>
      <c r="R12" s="13">
        <v>0</v>
      </c>
      <c r="S12" s="8">
        <v>0</v>
      </c>
      <c r="T12" s="9">
        <v>0</v>
      </c>
      <c r="U12" s="9">
        <v>0</v>
      </c>
      <c r="V12" s="13">
        <v>0</v>
      </c>
      <c r="W12" s="8">
        <v>0</v>
      </c>
      <c r="X12" s="9">
        <v>0</v>
      </c>
      <c r="Y12" s="9">
        <v>0</v>
      </c>
      <c r="Z12" s="13">
        <v>0</v>
      </c>
      <c r="AA12" s="8">
        <v>0</v>
      </c>
      <c r="AB12" s="9">
        <v>0</v>
      </c>
      <c r="AC12" s="9">
        <v>2</v>
      </c>
      <c r="AD12" s="13">
        <v>2</v>
      </c>
      <c r="AE12" s="15">
        <v>4</v>
      </c>
      <c r="AG12" s="11"/>
    </row>
    <row r="13" spans="1:33" ht="26.25" customHeight="1" thickTop="1" thickBot="1" x14ac:dyDescent="0.2">
      <c r="A13" s="28" t="s">
        <v>13</v>
      </c>
      <c r="B13" s="29"/>
      <c r="C13" s="8">
        <v>0</v>
      </c>
      <c r="D13" s="9">
        <v>1</v>
      </c>
      <c r="E13" s="9">
        <v>4</v>
      </c>
      <c r="F13" s="13">
        <v>5</v>
      </c>
      <c r="G13" s="8">
        <v>0</v>
      </c>
      <c r="H13" s="9">
        <v>0</v>
      </c>
      <c r="I13" s="9">
        <v>0</v>
      </c>
      <c r="J13" s="13">
        <v>0</v>
      </c>
      <c r="K13" s="8">
        <v>0</v>
      </c>
      <c r="L13" s="9">
        <v>0</v>
      </c>
      <c r="M13" s="9">
        <v>0</v>
      </c>
      <c r="N13" s="13">
        <v>0</v>
      </c>
      <c r="O13" s="8">
        <v>0</v>
      </c>
      <c r="P13" s="9">
        <v>0</v>
      </c>
      <c r="Q13" s="9">
        <v>0</v>
      </c>
      <c r="R13" s="13">
        <v>0</v>
      </c>
      <c r="S13" s="8">
        <v>0</v>
      </c>
      <c r="T13" s="9">
        <v>1</v>
      </c>
      <c r="U13" s="9">
        <v>1</v>
      </c>
      <c r="V13" s="13">
        <v>2</v>
      </c>
      <c r="W13" s="8">
        <v>0</v>
      </c>
      <c r="X13" s="9">
        <v>0</v>
      </c>
      <c r="Y13" s="9">
        <v>0</v>
      </c>
      <c r="Z13" s="13">
        <v>0</v>
      </c>
      <c r="AA13" s="8">
        <v>0</v>
      </c>
      <c r="AB13" s="9">
        <v>0</v>
      </c>
      <c r="AC13" s="9">
        <v>2</v>
      </c>
      <c r="AD13" s="13">
        <v>2</v>
      </c>
      <c r="AE13" s="15">
        <v>9</v>
      </c>
      <c r="AG13" s="11"/>
    </row>
    <row r="14" spans="1:33" ht="26.25" customHeight="1" thickTop="1" thickBot="1" x14ac:dyDescent="0.2">
      <c r="A14" s="28" t="s">
        <v>14</v>
      </c>
      <c r="B14" s="29"/>
      <c r="C14" s="8">
        <v>0</v>
      </c>
      <c r="D14" s="9">
        <v>3</v>
      </c>
      <c r="E14" s="9">
        <v>5</v>
      </c>
      <c r="F14" s="13">
        <v>8</v>
      </c>
      <c r="G14" s="8">
        <v>0</v>
      </c>
      <c r="H14" s="9">
        <v>0</v>
      </c>
      <c r="I14" s="9">
        <v>0</v>
      </c>
      <c r="J14" s="13">
        <v>0</v>
      </c>
      <c r="K14" s="8">
        <v>0</v>
      </c>
      <c r="L14" s="9">
        <v>0</v>
      </c>
      <c r="M14" s="9">
        <v>0</v>
      </c>
      <c r="N14" s="13">
        <v>0</v>
      </c>
      <c r="O14" s="8">
        <v>0</v>
      </c>
      <c r="P14" s="9">
        <v>0</v>
      </c>
      <c r="Q14" s="9">
        <v>0</v>
      </c>
      <c r="R14" s="13">
        <v>0</v>
      </c>
      <c r="S14" s="8">
        <v>0</v>
      </c>
      <c r="T14" s="9">
        <v>0</v>
      </c>
      <c r="U14" s="9">
        <v>0</v>
      </c>
      <c r="V14" s="13">
        <v>0</v>
      </c>
      <c r="W14" s="8">
        <v>0</v>
      </c>
      <c r="X14" s="9">
        <v>0</v>
      </c>
      <c r="Y14" s="9">
        <v>0</v>
      </c>
      <c r="Z14" s="13">
        <v>0</v>
      </c>
      <c r="AA14" s="8">
        <v>0</v>
      </c>
      <c r="AB14" s="9">
        <v>0</v>
      </c>
      <c r="AC14" s="9">
        <v>0</v>
      </c>
      <c r="AD14" s="13">
        <v>0</v>
      </c>
      <c r="AE14" s="15">
        <v>8</v>
      </c>
      <c r="AG14" s="11"/>
    </row>
    <row r="15" spans="1:33" ht="26.25" customHeight="1" thickTop="1" thickBot="1" x14ac:dyDescent="0.2">
      <c r="A15" s="28" t="s">
        <v>15</v>
      </c>
      <c r="B15" s="29"/>
      <c r="C15" s="8">
        <v>0</v>
      </c>
      <c r="D15" s="9">
        <v>1</v>
      </c>
      <c r="E15" s="9">
        <v>5</v>
      </c>
      <c r="F15" s="13">
        <v>6</v>
      </c>
      <c r="G15" s="8">
        <v>0</v>
      </c>
      <c r="H15" s="9">
        <v>0</v>
      </c>
      <c r="I15" s="9">
        <v>0</v>
      </c>
      <c r="J15" s="13">
        <v>0</v>
      </c>
      <c r="K15" s="8">
        <v>0</v>
      </c>
      <c r="L15" s="9">
        <v>0</v>
      </c>
      <c r="M15" s="9">
        <v>0</v>
      </c>
      <c r="N15" s="13">
        <v>0</v>
      </c>
      <c r="O15" s="8">
        <v>0</v>
      </c>
      <c r="P15" s="9">
        <v>0</v>
      </c>
      <c r="Q15" s="9">
        <v>0</v>
      </c>
      <c r="R15" s="13">
        <v>0</v>
      </c>
      <c r="S15" s="8">
        <v>0</v>
      </c>
      <c r="T15" s="9">
        <v>19</v>
      </c>
      <c r="U15" s="9">
        <v>50</v>
      </c>
      <c r="V15" s="13">
        <v>69</v>
      </c>
      <c r="W15" s="8">
        <v>0</v>
      </c>
      <c r="X15" s="9">
        <v>0</v>
      </c>
      <c r="Y15" s="9">
        <v>0</v>
      </c>
      <c r="Z15" s="13">
        <v>0</v>
      </c>
      <c r="AA15" s="8">
        <v>0</v>
      </c>
      <c r="AB15" s="9">
        <v>0</v>
      </c>
      <c r="AC15" s="9">
        <v>0</v>
      </c>
      <c r="AD15" s="13">
        <v>0</v>
      </c>
      <c r="AE15" s="15">
        <v>75</v>
      </c>
      <c r="AG15" s="11"/>
    </row>
    <row r="16" spans="1:33" ht="26.25" customHeight="1" thickTop="1" thickBot="1" x14ac:dyDescent="0.2">
      <c r="A16" s="28" t="s">
        <v>16</v>
      </c>
      <c r="B16" s="29"/>
      <c r="C16" s="8">
        <v>0</v>
      </c>
      <c r="D16" s="9">
        <v>0</v>
      </c>
      <c r="E16" s="9">
        <v>1</v>
      </c>
      <c r="F16" s="13">
        <v>1</v>
      </c>
      <c r="G16" s="8">
        <v>0</v>
      </c>
      <c r="H16" s="9">
        <v>0</v>
      </c>
      <c r="I16" s="9">
        <v>0</v>
      </c>
      <c r="J16" s="13">
        <v>0</v>
      </c>
      <c r="K16" s="8">
        <v>0</v>
      </c>
      <c r="L16" s="9">
        <v>0</v>
      </c>
      <c r="M16" s="9">
        <v>0</v>
      </c>
      <c r="N16" s="13">
        <v>0</v>
      </c>
      <c r="O16" s="8">
        <v>0</v>
      </c>
      <c r="P16" s="9">
        <v>0</v>
      </c>
      <c r="Q16" s="9">
        <v>0</v>
      </c>
      <c r="R16" s="13">
        <v>0</v>
      </c>
      <c r="S16" s="8">
        <v>0</v>
      </c>
      <c r="T16" s="9">
        <v>5</v>
      </c>
      <c r="U16" s="9">
        <v>11</v>
      </c>
      <c r="V16" s="13">
        <v>16</v>
      </c>
      <c r="W16" s="8">
        <v>0</v>
      </c>
      <c r="X16" s="9">
        <v>0</v>
      </c>
      <c r="Y16" s="9">
        <v>0</v>
      </c>
      <c r="Z16" s="13">
        <v>0</v>
      </c>
      <c r="AA16" s="8">
        <v>0</v>
      </c>
      <c r="AB16" s="9">
        <v>0</v>
      </c>
      <c r="AC16" s="9">
        <v>4</v>
      </c>
      <c r="AD16" s="13">
        <v>4</v>
      </c>
      <c r="AE16" s="15">
        <v>21</v>
      </c>
      <c r="AG16" s="11"/>
    </row>
    <row r="17" spans="1:33" ht="26.25" customHeight="1" thickTop="1" thickBot="1" x14ac:dyDescent="0.2">
      <c r="A17" s="28" t="s">
        <v>17</v>
      </c>
      <c r="B17" s="29"/>
      <c r="C17" s="8">
        <v>0</v>
      </c>
      <c r="D17" s="9">
        <v>0</v>
      </c>
      <c r="E17" s="9">
        <v>4</v>
      </c>
      <c r="F17" s="13">
        <v>4</v>
      </c>
      <c r="G17" s="8">
        <v>0</v>
      </c>
      <c r="H17" s="9">
        <v>0</v>
      </c>
      <c r="I17" s="9">
        <v>0</v>
      </c>
      <c r="J17" s="13">
        <v>0</v>
      </c>
      <c r="K17" s="8">
        <v>0</v>
      </c>
      <c r="L17" s="9">
        <v>0</v>
      </c>
      <c r="M17" s="9">
        <v>0</v>
      </c>
      <c r="N17" s="13">
        <v>0</v>
      </c>
      <c r="O17" s="8">
        <v>0</v>
      </c>
      <c r="P17" s="9">
        <v>1</v>
      </c>
      <c r="Q17" s="9">
        <v>0</v>
      </c>
      <c r="R17" s="13">
        <v>1</v>
      </c>
      <c r="S17" s="8">
        <v>0</v>
      </c>
      <c r="T17" s="9">
        <v>5</v>
      </c>
      <c r="U17" s="9">
        <v>4</v>
      </c>
      <c r="V17" s="13">
        <v>9</v>
      </c>
      <c r="W17" s="8">
        <v>0</v>
      </c>
      <c r="X17" s="9">
        <v>0</v>
      </c>
      <c r="Y17" s="9">
        <v>0</v>
      </c>
      <c r="Z17" s="13">
        <v>0</v>
      </c>
      <c r="AA17" s="8">
        <v>0</v>
      </c>
      <c r="AB17" s="9">
        <v>0</v>
      </c>
      <c r="AC17" s="9">
        <v>0</v>
      </c>
      <c r="AD17" s="13">
        <v>0</v>
      </c>
      <c r="AE17" s="15">
        <v>14</v>
      </c>
      <c r="AG17" s="11"/>
    </row>
    <row r="18" spans="1:33" ht="26.25" customHeight="1" thickTop="1" thickBot="1" x14ac:dyDescent="0.2">
      <c r="A18" s="30" t="s">
        <v>18</v>
      </c>
      <c r="B18" s="31"/>
      <c r="C18" s="3">
        <v>0</v>
      </c>
      <c r="D18" s="4">
        <v>0</v>
      </c>
      <c r="E18" s="4">
        <v>2</v>
      </c>
      <c r="F18" s="14">
        <v>2</v>
      </c>
      <c r="G18" s="3">
        <v>0</v>
      </c>
      <c r="H18" s="4">
        <v>0</v>
      </c>
      <c r="I18" s="4">
        <v>0</v>
      </c>
      <c r="J18" s="14">
        <v>0</v>
      </c>
      <c r="K18" s="3">
        <v>0</v>
      </c>
      <c r="L18" s="4">
        <v>0</v>
      </c>
      <c r="M18" s="4">
        <v>0</v>
      </c>
      <c r="N18" s="14">
        <v>0</v>
      </c>
      <c r="O18" s="3">
        <v>0</v>
      </c>
      <c r="P18" s="4">
        <v>0</v>
      </c>
      <c r="Q18" s="4">
        <v>0</v>
      </c>
      <c r="R18" s="14">
        <v>0</v>
      </c>
      <c r="S18" s="3">
        <v>0</v>
      </c>
      <c r="T18" s="4">
        <v>24</v>
      </c>
      <c r="U18" s="4">
        <v>31</v>
      </c>
      <c r="V18" s="14">
        <v>55</v>
      </c>
      <c r="W18" s="3">
        <v>0</v>
      </c>
      <c r="X18" s="4">
        <v>0</v>
      </c>
      <c r="Y18" s="4">
        <v>0</v>
      </c>
      <c r="Z18" s="14">
        <v>0</v>
      </c>
      <c r="AA18" s="3">
        <v>0</v>
      </c>
      <c r="AB18" s="4">
        <v>0</v>
      </c>
      <c r="AC18" s="4">
        <v>6</v>
      </c>
      <c r="AD18" s="14">
        <v>6</v>
      </c>
      <c r="AE18" s="15">
        <v>63</v>
      </c>
      <c r="AG18" s="11"/>
    </row>
    <row r="19" spans="1:33" ht="26.25" customHeight="1" thickTop="1" thickBot="1" x14ac:dyDescent="0.2">
      <c r="A19" s="26" t="s">
        <v>19</v>
      </c>
      <c r="B19" s="27"/>
      <c r="C19" s="18">
        <f t="shared" ref="C19:AD19" si="1">SUM(C5:C18)</f>
        <v>0</v>
      </c>
      <c r="D19" s="18">
        <f t="shared" si="1"/>
        <v>10</v>
      </c>
      <c r="E19" s="18">
        <f t="shared" si="1"/>
        <v>33</v>
      </c>
      <c r="F19" s="18">
        <f t="shared" si="1"/>
        <v>43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0</v>
      </c>
      <c r="O19" s="18">
        <f t="shared" si="1"/>
        <v>0</v>
      </c>
      <c r="P19" s="18">
        <f t="shared" si="1"/>
        <v>2</v>
      </c>
      <c r="Q19" s="18">
        <f t="shared" si="1"/>
        <v>1</v>
      </c>
      <c r="R19" s="18">
        <f t="shared" si="1"/>
        <v>3</v>
      </c>
      <c r="S19" s="18">
        <f t="shared" si="1"/>
        <v>0</v>
      </c>
      <c r="T19" s="18">
        <f t="shared" si="1"/>
        <v>63</v>
      </c>
      <c r="U19" s="18">
        <f t="shared" si="1"/>
        <v>124</v>
      </c>
      <c r="V19" s="18">
        <f t="shared" si="1"/>
        <v>187</v>
      </c>
      <c r="W19" s="18">
        <f t="shared" si="1"/>
        <v>0</v>
      </c>
      <c r="X19" s="18">
        <f t="shared" si="1"/>
        <v>0</v>
      </c>
      <c r="Y19" s="18">
        <f t="shared" si="1"/>
        <v>0</v>
      </c>
      <c r="Z19" s="18">
        <f t="shared" si="1"/>
        <v>0</v>
      </c>
      <c r="AA19" s="18">
        <f t="shared" si="1"/>
        <v>0</v>
      </c>
      <c r="AB19" s="18">
        <f t="shared" si="1"/>
        <v>0</v>
      </c>
      <c r="AC19" s="18">
        <f t="shared" si="1"/>
        <v>33</v>
      </c>
      <c r="AD19" s="18">
        <f t="shared" si="1"/>
        <v>33</v>
      </c>
      <c r="AE19" s="18">
        <f>SUM(AE5:AE18)</f>
        <v>266</v>
      </c>
    </row>
    <row r="20" spans="1:33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3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9:B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7"/>
  <pageMargins left="0.25" right="0.25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showZeros="0" tabSelected="1" topLeftCell="A2" zoomScale="70" zoomScaleNormal="70" workbookViewId="0">
      <selection activeCell="C10" sqref="C10"/>
    </sheetView>
  </sheetViews>
  <sheetFormatPr defaultRowHeight="13.5" x14ac:dyDescent="0.15"/>
  <cols>
    <col min="1" max="1" width="9" style="1"/>
    <col min="2" max="2" width="4.625" style="1" bestFit="1" customWidth="1"/>
    <col min="3" max="31" width="4.5" style="2" customWidth="1"/>
    <col min="32" max="16384" width="9" style="2"/>
  </cols>
  <sheetData>
    <row r="1" spans="1:35" ht="27.75" customHeight="1" x14ac:dyDescent="0.1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5" ht="14.25" thickBot="1" x14ac:dyDescent="0.2">
      <c r="W2" s="36" t="s">
        <v>22</v>
      </c>
      <c r="X2" s="36"/>
      <c r="Y2" s="36"/>
      <c r="Z2" s="36"/>
      <c r="AA2" s="36"/>
      <c r="AB2" s="36"/>
      <c r="AC2" s="36"/>
      <c r="AD2" s="36"/>
      <c r="AE2" s="36"/>
    </row>
    <row r="3" spans="1:35" ht="26.25" customHeight="1" thickTop="1" thickBot="1" x14ac:dyDescent="0.2">
      <c r="A3" s="32"/>
      <c r="B3" s="33"/>
      <c r="C3" s="32" t="s">
        <v>0</v>
      </c>
      <c r="D3" s="37"/>
      <c r="E3" s="37"/>
      <c r="F3" s="33"/>
      <c r="G3" s="32" t="s">
        <v>1</v>
      </c>
      <c r="H3" s="37"/>
      <c r="I3" s="37"/>
      <c r="J3" s="33"/>
      <c r="K3" s="32" t="s">
        <v>2</v>
      </c>
      <c r="L3" s="37"/>
      <c r="M3" s="37"/>
      <c r="N3" s="33"/>
      <c r="O3" s="32" t="s">
        <v>3</v>
      </c>
      <c r="P3" s="37"/>
      <c r="Q3" s="37"/>
      <c r="R3" s="33"/>
      <c r="S3" s="32" t="s">
        <v>4</v>
      </c>
      <c r="T3" s="37"/>
      <c r="U3" s="37"/>
      <c r="V3" s="33"/>
      <c r="W3" s="32" t="s">
        <v>5</v>
      </c>
      <c r="X3" s="37"/>
      <c r="Y3" s="37"/>
      <c r="Z3" s="33"/>
      <c r="AA3" s="32" t="s">
        <v>6</v>
      </c>
      <c r="AB3" s="37"/>
      <c r="AC3" s="37"/>
      <c r="AD3" s="33"/>
      <c r="AE3" s="38" t="s">
        <v>7</v>
      </c>
    </row>
    <row r="4" spans="1:35" ht="26.25" customHeight="1" thickTop="1" thickBot="1" x14ac:dyDescent="0.2">
      <c r="A4" s="28"/>
      <c r="B4" s="29"/>
      <c r="C4" s="19" t="s">
        <v>23</v>
      </c>
      <c r="D4" s="20" t="s">
        <v>21</v>
      </c>
      <c r="E4" s="20" t="s">
        <v>20</v>
      </c>
      <c r="F4" s="21" t="s">
        <v>7</v>
      </c>
      <c r="G4" s="19" t="s">
        <v>23</v>
      </c>
      <c r="H4" s="20" t="s">
        <v>21</v>
      </c>
      <c r="I4" s="20" t="s">
        <v>20</v>
      </c>
      <c r="J4" s="21" t="s">
        <v>7</v>
      </c>
      <c r="K4" s="19" t="s">
        <v>23</v>
      </c>
      <c r="L4" s="20" t="s">
        <v>21</v>
      </c>
      <c r="M4" s="20" t="s">
        <v>20</v>
      </c>
      <c r="N4" s="21" t="s">
        <v>7</v>
      </c>
      <c r="O4" s="19" t="s">
        <v>23</v>
      </c>
      <c r="P4" s="20" t="s">
        <v>21</v>
      </c>
      <c r="Q4" s="20" t="s">
        <v>20</v>
      </c>
      <c r="R4" s="21" t="s">
        <v>7</v>
      </c>
      <c r="S4" s="19" t="s">
        <v>23</v>
      </c>
      <c r="T4" s="20" t="s">
        <v>21</v>
      </c>
      <c r="U4" s="20" t="s">
        <v>20</v>
      </c>
      <c r="V4" s="21" t="s">
        <v>7</v>
      </c>
      <c r="W4" s="19" t="s">
        <v>23</v>
      </c>
      <c r="X4" s="20" t="s">
        <v>21</v>
      </c>
      <c r="Y4" s="20" t="s">
        <v>20</v>
      </c>
      <c r="Z4" s="21" t="s">
        <v>7</v>
      </c>
      <c r="AA4" s="19" t="s">
        <v>23</v>
      </c>
      <c r="AB4" s="20" t="s">
        <v>21</v>
      </c>
      <c r="AC4" s="20" t="s">
        <v>20</v>
      </c>
      <c r="AD4" s="21" t="s">
        <v>7</v>
      </c>
      <c r="AE4" s="39"/>
      <c r="AG4" s="5"/>
    </row>
    <row r="5" spans="1:35" ht="26.25" customHeight="1" thickTop="1" x14ac:dyDescent="0.15">
      <c r="A5" s="28" t="s">
        <v>8</v>
      </c>
      <c r="B5" s="29"/>
      <c r="C5" s="6">
        <f>SUM('4月'!C5+'5月'!C5+'6月'!C5+'7月'!C5+'8月'!C5+'9月'!C5+'10月'!C5+'11月'!C5)</f>
        <v>2</v>
      </c>
      <c r="D5" s="7">
        <f>SUM('4月'!D5+'5月'!D5+'6月'!D5+'7月'!D5+'8月'!D5+'9月'!D5+'10月'!D5+'11月'!D5)</f>
        <v>2</v>
      </c>
      <c r="E5" s="7">
        <f>SUM('4月'!E5+'5月'!E5+'6月'!E5+'7月'!E5+'8月'!E5+'9月'!E5+'10月'!E5+'11月'!E5)</f>
        <v>22</v>
      </c>
      <c r="F5" s="12">
        <f>SUM('4月'!F5+'5月'!F5+'6月'!F5+'7月'!F5+'8月'!F5+'9月'!F5+'10月'!F5+'11月'!F5)</f>
        <v>26</v>
      </c>
      <c r="G5" s="6">
        <f>SUM('4月'!G5+'5月'!G5+'6月'!G5+'7月'!G5+'8月'!G5+'9月'!G5+'10月'!G5+'11月'!G5)</f>
        <v>0</v>
      </c>
      <c r="H5" s="7">
        <f>SUM('4月'!H5+'5月'!H5+'6月'!H5+'7月'!H5+'8月'!H5+'9月'!H5+'10月'!H5+'11月'!H5)</f>
        <v>0</v>
      </c>
      <c r="I5" s="7">
        <f>SUM('4月'!I5+'5月'!I5+'6月'!I5+'7月'!I5+'8月'!I5+'9月'!I5+'10月'!I5+'11月'!I5)</f>
        <v>0</v>
      </c>
      <c r="J5" s="12">
        <f>SUM('4月'!J5+'5月'!J5+'6月'!J5+'7月'!J5+'8月'!J5+'9月'!J5+'10月'!J5+'11月'!J5)</f>
        <v>0</v>
      </c>
      <c r="K5" s="6">
        <f>SUM('4月'!K5+'5月'!K5+'6月'!K5+'7月'!K5+'8月'!K5+'9月'!K5+'10月'!K5+'11月'!K5)</f>
        <v>0</v>
      </c>
      <c r="L5" s="7">
        <f>SUM('4月'!L5+'5月'!L5+'6月'!L5+'7月'!L5+'8月'!L5+'9月'!L5+'10月'!L5+'11月'!L5)</f>
        <v>1</v>
      </c>
      <c r="M5" s="7">
        <f>SUM('4月'!M5+'5月'!M5+'6月'!M5+'7月'!M5+'8月'!M5+'9月'!M5+'10月'!M5+'11月'!M5)</f>
        <v>1</v>
      </c>
      <c r="N5" s="12">
        <f>SUM('4月'!N5+'5月'!N5+'6月'!N5+'7月'!N5+'8月'!N5+'9月'!N5+'10月'!N5+'11月'!N5)</f>
        <v>2</v>
      </c>
      <c r="O5" s="6">
        <f>SUM('4月'!O5+'5月'!O5+'6月'!O5+'7月'!O5+'8月'!O5+'9月'!O5+'10月'!O5+'11月'!O5)</f>
        <v>1</v>
      </c>
      <c r="P5" s="7">
        <f>SUM('4月'!P5+'5月'!P5+'6月'!P5+'7月'!P5+'8月'!P5+'9月'!P5+'10月'!P5+'11月'!P5)</f>
        <v>1</v>
      </c>
      <c r="Q5" s="7">
        <f>SUM('4月'!Q5+'5月'!Q5+'6月'!Q5+'7月'!Q5+'8月'!Q5+'9月'!Q5+'10月'!Q5+'11月'!Q5)</f>
        <v>49</v>
      </c>
      <c r="R5" s="12">
        <f>SUM('4月'!R5+'5月'!R5+'6月'!R5+'7月'!R5+'8月'!R5+'9月'!R5+'10月'!R5+'11月'!R5)</f>
        <v>51</v>
      </c>
      <c r="S5" s="6">
        <f>SUM('4月'!S5+'5月'!S5+'6月'!S5+'7月'!S5+'8月'!S5+'9月'!S5+'10月'!S5+'11月'!S5)</f>
        <v>11</v>
      </c>
      <c r="T5" s="7">
        <f>SUM('4月'!T5+'5月'!T5+'6月'!T5+'7月'!T5+'8月'!T5+'9月'!T5+'10月'!T5+'11月'!T5)</f>
        <v>19</v>
      </c>
      <c r="U5" s="7">
        <f>SUM('4月'!U5+'5月'!U5+'6月'!U5+'7月'!U5+'8月'!U5+'9月'!U5+'10月'!U5+'11月'!U5)</f>
        <v>379</v>
      </c>
      <c r="V5" s="12">
        <f>SUM('4月'!V5+'5月'!V5+'6月'!V5+'7月'!V5+'8月'!V5+'9月'!V5+'10月'!V5+'11月'!V5)</f>
        <v>409</v>
      </c>
      <c r="W5" s="6">
        <f>SUM('4月'!W5+'5月'!W5+'6月'!W5+'7月'!W5+'8月'!W5+'9月'!W5+'10月'!W5+'11月'!W5)</f>
        <v>1</v>
      </c>
      <c r="X5" s="7">
        <f>SUM('4月'!X5+'5月'!X5+'6月'!X5+'7月'!X5+'8月'!X5+'9月'!X5+'10月'!X5+'11月'!X5)</f>
        <v>0</v>
      </c>
      <c r="Y5" s="7">
        <f>SUM('4月'!Y5+'5月'!Y5+'6月'!Y5+'7月'!Y5+'8月'!Y5+'9月'!Y5+'10月'!Y5+'11月'!Y5)</f>
        <v>0</v>
      </c>
      <c r="Z5" s="12">
        <f>SUM('4月'!Z5+'5月'!Z5+'6月'!Z5+'7月'!Z5+'8月'!Z5+'9月'!Z5+'10月'!Z5+'11月'!Z5)</f>
        <v>1</v>
      </c>
      <c r="AA5" s="6">
        <f>SUM('4月'!AA5+'5月'!AA5+'6月'!AA5+'7月'!AA5+'8月'!AA5+'9月'!AA5+'10月'!AA5+'11月'!AA5)</f>
        <v>0</v>
      </c>
      <c r="AB5" s="7">
        <f>SUM('4月'!AB5+'5月'!AB5+'6月'!AB5+'7月'!AB5+'8月'!AB5+'9月'!AB5+'10月'!AB5+'11月'!AB5)</f>
        <v>0</v>
      </c>
      <c r="AC5" s="7">
        <f>SUM('4月'!AC5+'5月'!AC5+'6月'!AC5+'7月'!AC5+'8月'!AC5+'9月'!AC5+'10月'!AC5+'11月'!AC5)</f>
        <v>2</v>
      </c>
      <c r="AD5" s="12">
        <f>SUM('4月'!AD5+'5月'!AD5+'6月'!AD5+'7月'!AD5+'8月'!AD5+'9月'!AD5+'10月'!AD5+'11月'!AD5)</f>
        <v>2</v>
      </c>
      <c r="AE5" s="15">
        <f>SUM('4月'!AE5+'5月'!AE5+'6月'!AE5+'7月'!AE5+'8月'!AE5+'9月'!AE5+'10月'!AE5+'11月'!AE5)</f>
        <v>491</v>
      </c>
      <c r="AF5" s="2">
        <v>0</v>
      </c>
      <c r="AG5" s="2">
        <v>0</v>
      </c>
      <c r="AH5" s="2">
        <v>0</v>
      </c>
      <c r="AI5" s="2">
        <v>0</v>
      </c>
    </row>
    <row r="6" spans="1:35" ht="26.25" customHeight="1" x14ac:dyDescent="0.15">
      <c r="A6" s="28" t="s">
        <v>9</v>
      </c>
      <c r="B6" s="29"/>
      <c r="C6" s="8">
        <f>SUM('4月'!C6+'5月'!C6+'6月'!C6+'7月'!C6+'8月'!C6+'9月'!C6+'10月'!C6+'11月'!C6)</f>
        <v>11</v>
      </c>
      <c r="D6" s="9">
        <f>SUM('4月'!D6+'5月'!D6+'6月'!D6+'7月'!D6+'8月'!D6+'9月'!D6+'10月'!D6+'11月'!D6)</f>
        <v>23</v>
      </c>
      <c r="E6" s="9">
        <f>SUM('4月'!E6+'5月'!E6+'6月'!E6+'7月'!E6+'8月'!E6+'9月'!E6+'10月'!E6+'11月'!E6)</f>
        <v>111</v>
      </c>
      <c r="F6" s="13">
        <f>SUM('4月'!F6+'5月'!F6+'6月'!F6+'7月'!F6+'8月'!F6+'9月'!F6+'10月'!F6+'11月'!F6)</f>
        <v>145</v>
      </c>
      <c r="G6" s="8">
        <f>SUM('4月'!G6+'5月'!G6+'6月'!G6+'7月'!G6+'8月'!G6+'9月'!G6+'10月'!G6+'11月'!G6)</f>
        <v>2</v>
      </c>
      <c r="H6" s="9">
        <f>SUM('4月'!H6+'5月'!H6+'6月'!H6+'7月'!H6+'8月'!H6+'9月'!H6+'10月'!H6+'11月'!H6)</f>
        <v>0</v>
      </c>
      <c r="I6" s="9">
        <f>SUM('4月'!I6+'5月'!I6+'6月'!I6+'7月'!I6+'8月'!I6+'9月'!I6+'10月'!I6+'11月'!I6)</f>
        <v>1</v>
      </c>
      <c r="J6" s="13">
        <f>SUM('4月'!J6+'5月'!J6+'6月'!J6+'7月'!J6+'8月'!J6+'9月'!J6+'10月'!J6+'11月'!J6)</f>
        <v>3</v>
      </c>
      <c r="K6" s="8">
        <f>SUM('4月'!K6+'5月'!K6+'6月'!K6+'7月'!K6+'8月'!K6+'9月'!K6+'10月'!K6+'11月'!K6)</f>
        <v>7</v>
      </c>
      <c r="L6" s="9">
        <f>SUM('4月'!L6+'5月'!L6+'6月'!L6+'7月'!L6+'8月'!L6+'9月'!L6+'10月'!L6+'11月'!L6)</f>
        <v>41</v>
      </c>
      <c r="M6" s="9">
        <f>SUM('4月'!M6+'5月'!M6+'6月'!M6+'7月'!M6+'8月'!M6+'9月'!M6+'10月'!M6+'11月'!M6)</f>
        <v>52</v>
      </c>
      <c r="N6" s="13">
        <f>SUM('4月'!N6+'5月'!N6+'6月'!N6+'7月'!N6+'8月'!N6+'9月'!N6+'10月'!N6+'11月'!N6)</f>
        <v>100</v>
      </c>
      <c r="O6" s="8">
        <f>SUM('4月'!O6+'5月'!O6+'6月'!O6+'7月'!O6+'8月'!O6+'9月'!O6+'10月'!O6+'11月'!O6)</f>
        <v>8</v>
      </c>
      <c r="P6" s="9">
        <f>SUM('4月'!P6+'5月'!P6+'6月'!P6+'7月'!P6+'8月'!P6+'9月'!P6+'10月'!P6+'11月'!P6)</f>
        <v>12</v>
      </c>
      <c r="Q6" s="9">
        <f>SUM('4月'!Q6+'5月'!Q6+'6月'!Q6+'7月'!Q6+'8月'!Q6+'9月'!Q6+'10月'!Q6+'11月'!Q6)</f>
        <v>241</v>
      </c>
      <c r="R6" s="13">
        <f>SUM('4月'!R6+'5月'!R6+'6月'!R6+'7月'!R6+'8月'!R6+'9月'!R6+'10月'!R6+'11月'!R6)</f>
        <v>261</v>
      </c>
      <c r="S6" s="8">
        <f>SUM('4月'!S6+'5月'!S6+'6月'!S6+'7月'!S6+'8月'!S6+'9月'!S6+'10月'!S6+'11月'!S6)</f>
        <v>10</v>
      </c>
      <c r="T6" s="9">
        <f>SUM('4月'!T6+'5月'!T6+'6月'!T6+'7月'!T6+'8月'!T6+'9月'!T6+'10月'!T6+'11月'!T6)</f>
        <v>5</v>
      </c>
      <c r="U6" s="9">
        <f>SUM('4月'!U6+'5月'!U6+'6月'!U6+'7月'!U6+'8月'!U6+'9月'!U6+'10月'!U6+'11月'!U6)</f>
        <v>134</v>
      </c>
      <c r="V6" s="13">
        <f>SUM('4月'!V6+'5月'!V6+'6月'!V6+'7月'!V6+'8月'!V6+'9月'!V6+'10月'!V6+'11月'!V6)</f>
        <v>149</v>
      </c>
      <c r="W6" s="8">
        <f>SUM('4月'!W6+'5月'!W6+'6月'!W6+'7月'!W6+'8月'!W6+'9月'!W6+'10月'!W6+'11月'!W6)</f>
        <v>1</v>
      </c>
      <c r="X6" s="9">
        <f>SUM('4月'!X6+'5月'!X6+'6月'!X6+'7月'!X6+'8月'!X6+'9月'!X6+'10月'!X6+'11月'!X6)</f>
        <v>0</v>
      </c>
      <c r="Y6" s="9">
        <f>SUM('4月'!Y6+'5月'!Y6+'6月'!Y6+'7月'!Y6+'8月'!Y6+'9月'!Y6+'10月'!Y6+'11月'!Y6)</f>
        <v>0</v>
      </c>
      <c r="Z6" s="13">
        <f>SUM('4月'!Z6+'5月'!Z6+'6月'!Z6+'7月'!Z6+'8月'!Z6+'9月'!Z6+'10月'!Z6+'11月'!Z6)</f>
        <v>1</v>
      </c>
      <c r="AA6" s="8">
        <f>SUM('4月'!AA6+'5月'!AA6+'6月'!AA6+'7月'!AA6+'8月'!AA6+'9月'!AA6+'10月'!AA6+'11月'!AA6)</f>
        <v>0</v>
      </c>
      <c r="AB6" s="9">
        <f>SUM('4月'!AB6+'5月'!AB6+'6月'!AB6+'7月'!AB6+'8月'!AB6+'9月'!AB6+'10月'!AB6+'11月'!AB6)</f>
        <v>0</v>
      </c>
      <c r="AC6" s="9">
        <f>SUM('4月'!AC6+'5月'!AC6+'6月'!AC6+'7月'!AC6+'8月'!AC6+'9月'!AC6+'10月'!AC6+'11月'!AC6)</f>
        <v>6</v>
      </c>
      <c r="AD6" s="13">
        <f>SUM('4月'!AD6+'5月'!AD6+'6月'!AD6+'7月'!AD6+'8月'!AD6+'9月'!AD6+'10月'!AD6+'11月'!AD6)</f>
        <v>6</v>
      </c>
      <c r="AE6" s="16">
        <f>SUM('4月'!AE6+'5月'!AE6+'6月'!AE6+'7月'!AE6+'8月'!AE6+'9月'!AE6+'10月'!AE6+'11月'!AE6)</f>
        <v>665</v>
      </c>
      <c r="AF6" s="2">
        <v>0</v>
      </c>
      <c r="AG6" s="2">
        <v>0</v>
      </c>
      <c r="AH6" s="2">
        <v>0</v>
      </c>
      <c r="AI6" s="2">
        <v>0</v>
      </c>
    </row>
    <row r="7" spans="1:35" ht="26.25" customHeight="1" x14ac:dyDescent="0.15">
      <c r="A7" s="28" t="s">
        <v>10</v>
      </c>
      <c r="B7" s="29"/>
      <c r="C7" s="8">
        <f>SUM('4月'!C7+'5月'!C7+'6月'!C7+'7月'!C7+'8月'!C7+'9月'!C7+'10月'!C7+'11月'!C7)</f>
        <v>11</v>
      </c>
      <c r="D7" s="9">
        <f>SUM('4月'!D7+'5月'!D7+'6月'!D7+'7月'!D7+'8月'!D7+'9月'!D7+'10月'!D7+'11月'!D7)</f>
        <v>18</v>
      </c>
      <c r="E7" s="9">
        <f>SUM('4月'!E7+'5月'!E7+'6月'!E7+'7月'!E7+'8月'!E7+'9月'!E7+'10月'!E7+'11月'!E7)</f>
        <v>116</v>
      </c>
      <c r="F7" s="13">
        <f>SUM('4月'!F7+'5月'!F7+'6月'!F7+'7月'!F7+'8月'!F7+'9月'!F7+'10月'!F7+'11月'!F7)</f>
        <v>145</v>
      </c>
      <c r="G7" s="8">
        <f>SUM('4月'!G7+'5月'!G7+'6月'!G7+'7月'!G7+'8月'!G7+'9月'!G7+'10月'!G7+'11月'!G7)</f>
        <v>2</v>
      </c>
      <c r="H7" s="9">
        <f>SUM('4月'!H7+'5月'!H7+'6月'!H7+'7月'!H7+'8月'!H7+'9月'!H7+'10月'!H7+'11月'!H7)</f>
        <v>0</v>
      </c>
      <c r="I7" s="9">
        <f>SUM('4月'!I7+'5月'!I7+'6月'!I7+'7月'!I7+'8月'!I7+'9月'!I7+'10月'!I7+'11月'!I7)</f>
        <v>1</v>
      </c>
      <c r="J7" s="13">
        <f>SUM('4月'!J7+'5月'!J7+'6月'!J7+'7月'!J7+'8月'!J7+'9月'!J7+'10月'!J7+'11月'!J7)</f>
        <v>3</v>
      </c>
      <c r="K7" s="8">
        <f>SUM('4月'!K7+'5月'!K7+'6月'!K7+'7月'!K7+'8月'!K7+'9月'!K7+'10月'!K7+'11月'!K7)</f>
        <v>5</v>
      </c>
      <c r="L7" s="9">
        <f>SUM('4月'!L7+'5月'!L7+'6月'!L7+'7月'!L7+'8月'!L7+'9月'!L7+'10月'!L7+'11月'!L7)</f>
        <v>48</v>
      </c>
      <c r="M7" s="9">
        <f>SUM('4月'!M7+'5月'!M7+'6月'!M7+'7月'!M7+'8月'!M7+'9月'!M7+'10月'!M7+'11月'!M7)</f>
        <v>37</v>
      </c>
      <c r="N7" s="13">
        <f>SUM('4月'!N7+'5月'!N7+'6月'!N7+'7月'!N7+'8月'!N7+'9月'!N7+'10月'!N7+'11月'!N7)</f>
        <v>90</v>
      </c>
      <c r="O7" s="8">
        <f>SUM('4月'!O7+'5月'!O7+'6月'!O7+'7月'!O7+'8月'!O7+'9月'!O7+'10月'!O7+'11月'!O7)</f>
        <v>6</v>
      </c>
      <c r="P7" s="9">
        <f>SUM('4月'!P7+'5月'!P7+'6月'!P7+'7月'!P7+'8月'!P7+'9月'!P7+'10月'!P7+'11月'!P7)</f>
        <v>19</v>
      </c>
      <c r="Q7" s="9">
        <f>SUM('4月'!Q7+'5月'!Q7+'6月'!Q7+'7月'!Q7+'8月'!Q7+'9月'!Q7+'10月'!Q7+'11月'!Q7)</f>
        <v>194</v>
      </c>
      <c r="R7" s="13">
        <f>SUM('4月'!R7+'5月'!R7+'6月'!R7+'7月'!R7+'8月'!R7+'9月'!R7+'10月'!R7+'11月'!R7)</f>
        <v>219</v>
      </c>
      <c r="S7" s="8">
        <f>SUM('4月'!S7+'5月'!S7+'6月'!S7+'7月'!S7+'8月'!S7+'9月'!S7+'10月'!S7+'11月'!S7)</f>
        <v>7</v>
      </c>
      <c r="T7" s="9">
        <f>SUM('4月'!T7+'5月'!T7+'6月'!T7+'7月'!T7+'8月'!T7+'9月'!T7+'10月'!T7+'11月'!T7)</f>
        <v>1</v>
      </c>
      <c r="U7" s="9">
        <f>SUM('4月'!U7+'5月'!U7+'6月'!U7+'7月'!U7+'8月'!U7+'9月'!U7+'10月'!U7+'11月'!U7)</f>
        <v>5</v>
      </c>
      <c r="V7" s="13">
        <f>SUM('4月'!V7+'5月'!V7+'6月'!V7+'7月'!V7+'8月'!V7+'9月'!V7+'10月'!V7+'11月'!V7)</f>
        <v>13</v>
      </c>
      <c r="W7" s="8">
        <f>SUM('4月'!W7+'5月'!W7+'6月'!W7+'7月'!W7+'8月'!W7+'9月'!W7+'10月'!W7+'11月'!W7)</f>
        <v>1</v>
      </c>
      <c r="X7" s="9">
        <f>SUM('4月'!X7+'5月'!X7+'6月'!X7+'7月'!X7+'8月'!X7+'9月'!X7+'10月'!X7+'11月'!X7)</f>
        <v>0</v>
      </c>
      <c r="Y7" s="9">
        <f>SUM('4月'!Y7+'5月'!Y7+'6月'!Y7+'7月'!Y7+'8月'!Y7+'9月'!Y7+'10月'!Y7+'11月'!Y7)</f>
        <v>0</v>
      </c>
      <c r="Z7" s="13">
        <f>SUM('4月'!Z7+'5月'!Z7+'6月'!Z7+'7月'!Z7+'8月'!Z7+'9月'!Z7+'10月'!Z7+'11月'!Z7)</f>
        <v>1</v>
      </c>
      <c r="AA7" s="8">
        <f>SUM('4月'!AA7+'5月'!AA7+'6月'!AA7+'7月'!AA7+'8月'!AA7+'9月'!AA7+'10月'!AA7+'11月'!AA7)</f>
        <v>0</v>
      </c>
      <c r="AB7" s="9">
        <f>SUM('4月'!AB7+'5月'!AB7+'6月'!AB7+'7月'!AB7+'8月'!AB7+'9月'!AB7+'10月'!AB7+'11月'!AB7)</f>
        <v>0</v>
      </c>
      <c r="AC7" s="9">
        <f>SUM('4月'!AC7+'5月'!AC7+'6月'!AC7+'7月'!AC7+'8月'!AC7+'9月'!AC7+'10月'!AC7+'11月'!AC7)</f>
        <v>15</v>
      </c>
      <c r="AD7" s="13">
        <f>SUM('4月'!AD7+'5月'!AD7+'6月'!AD7+'7月'!AD7+'8月'!AD7+'9月'!AD7+'10月'!AD7+'11月'!AD7)</f>
        <v>15</v>
      </c>
      <c r="AE7" s="16">
        <f>SUM('4月'!AE7+'5月'!AE7+'6月'!AE7+'7月'!AE7+'8月'!AE7+'9月'!AE7+'10月'!AE7+'11月'!AE7)</f>
        <v>486</v>
      </c>
      <c r="AF7" s="2">
        <v>0</v>
      </c>
      <c r="AG7" s="2">
        <v>0</v>
      </c>
      <c r="AH7" s="2">
        <v>0</v>
      </c>
      <c r="AI7" s="2">
        <v>0</v>
      </c>
    </row>
    <row r="8" spans="1:35" ht="26.25" customHeight="1" x14ac:dyDescent="0.15">
      <c r="A8" s="24" t="s">
        <v>24</v>
      </c>
      <c r="B8" s="25"/>
      <c r="C8" s="8">
        <f>SUM('4月'!C8+'5月'!C8+'6月'!C8+'7月'!C8+'8月'!C8+'9月'!C8+'10月'!C8+'11月'!C8)</f>
        <v>21</v>
      </c>
      <c r="D8" s="9">
        <f>SUM('4月'!D8+'5月'!D8+'6月'!D8+'7月'!D8+'8月'!D8+'9月'!D8+'10月'!D8+'11月'!D8)</f>
        <v>5</v>
      </c>
      <c r="E8" s="9">
        <f>SUM('4月'!E8+'5月'!E8+'6月'!E8+'7月'!E8+'8月'!E8+'9月'!E8+'10月'!E8+'11月'!E8)</f>
        <v>24</v>
      </c>
      <c r="F8" s="13">
        <f>SUM('4月'!F8+'5月'!F8+'6月'!F8+'7月'!F8+'8月'!F8+'9月'!F8+'10月'!F8+'11月'!F8)</f>
        <v>50</v>
      </c>
      <c r="G8" s="8">
        <f>SUM('4月'!G8+'5月'!G8+'6月'!G8+'7月'!G8+'8月'!G8+'9月'!G8+'10月'!G8+'11月'!G8)</f>
        <v>0</v>
      </c>
      <c r="H8" s="9">
        <f>SUM('4月'!H8+'5月'!H8+'6月'!H8+'7月'!H8+'8月'!H8+'9月'!H8+'10月'!H8+'11月'!H8)</f>
        <v>0</v>
      </c>
      <c r="I8" s="9">
        <f>SUM('4月'!I8+'5月'!I8+'6月'!I8+'7月'!I8+'8月'!I8+'9月'!I8+'10月'!I8+'11月'!I8)</f>
        <v>0</v>
      </c>
      <c r="J8" s="13">
        <f>SUM('4月'!J8+'5月'!J8+'6月'!J8+'7月'!J8+'8月'!J8+'9月'!J8+'10月'!J8+'11月'!J8)</f>
        <v>0</v>
      </c>
      <c r="K8" s="8">
        <f>SUM('4月'!K8+'5月'!K8+'6月'!K8+'7月'!K8+'8月'!K8+'9月'!K8+'10月'!K8+'11月'!K8)</f>
        <v>2</v>
      </c>
      <c r="L8" s="9">
        <f>SUM('4月'!L8+'5月'!L8+'6月'!L8+'7月'!L8+'8月'!L8+'9月'!L8+'10月'!L8+'11月'!L8)</f>
        <v>21</v>
      </c>
      <c r="M8" s="9">
        <f>SUM('4月'!M8+'5月'!M8+'6月'!M8+'7月'!M8+'8月'!M8+'9月'!M8+'10月'!M8+'11月'!M8)</f>
        <v>3</v>
      </c>
      <c r="N8" s="13">
        <f>SUM('4月'!N8+'5月'!N8+'6月'!N8+'7月'!N8+'8月'!N8+'9月'!N8+'10月'!N8+'11月'!N8)</f>
        <v>26</v>
      </c>
      <c r="O8" s="8">
        <f>SUM('4月'!O8+'5月'!O8+'6月'!O8+'7月'!O8+'8月'!O8+'9月'!O8+'10月'!O8+'11月'!O8)</f>
        <v>2</v>
      </c>
      <c r="P8" s="9">
        <f>SUM('4月'!P8+'5月'!P8+'6月'!P8+'7月'!P8+'8月'!P8+'9月'!P8+'10月'!P8+'11月'!P8)</f>
        <v>1</v>
      </c>
      <c r="Q8" s="9">
        <f>SUM('4月'!Q8+'5月'!Q8+'6月'!Q8+'7月'!Q8+'8月'!Q8+'9月'!Q8+'10月'!Q8+'11月'!Q8)</f>
        <v>3</v>
      </c>
      <c r="R8" s="13">
        <f>SUM('4月'!R8+'5月'!R8+'6月'!R8+'7月'!R8+'8月'!R8+'9月'!R8+'10月'!R8+'11月'!R8)</f>
        <v>6</v>
      </c>
      <c r="S8" s="8">
        <f>SUM('4月'!S8+'5月'!S8+'6月'!S8+'7月'!S8+'8月'!S8+'9月'!S8+'10月'!S8+'11月'!S8)</f>
        <v>6</v>
      </c>
      <c r="T8" s="9">
        <f>SUM('4月'!T8+'5月'!T8+'6月'!T8+'7月'!T8+'8月'!T8+'9月'!T8+'10月'!T8+'11月'!T8)</f>
        <v>1</v>
      </c>
      <c r="U8" s="9">
        <f>SUM('4月'!U8+'5月'!U8+'6月'!U8+'7月'!U8+'8月'!U8+'9月'!U8+'10月'!U8+'11月'!U8)</f>
        <v>51</v>
      </c>
      <c r="V8" s="13">
        <f>SUM('4月'!V8+'5月'!V8+'6月'!V8+'7月'!V8+'8月'!V8+'9月'!V8+'10月'!V8+'11月'!V8)</f>
        <v>58</v>
      </c>
      <c r="W8" s="8">
        <f>SUM('4月'!W8+'5月'!W8+'6月'!W8+'7月'!W8+'8月'!W8+'9月'!W8+'10月'!W8+'11月'!W8)</f>
        <v>0</v>
      </c>
      <c r="X8" s="9">
        <f>SUM('4月'!X8+'5月'!X8+'6月'!X8+'7月'!X8+'8月'!X8+'9月'!X8+'10月'!X8+'11月'!X8)</f>
        <v>0</v>
      </c>
      <c r="Y8" s="9">
        <f>SUM('4月'!Y8+'5月'!Y8+'6月'!Y8+'7月'!Y8+'8月'!Y8+'9月'!Y8+'10月'!Y8+'11月'!Y8)</f>
        <v>1</v>
      </c>
      <c r="Z8" s="13">
        <f>SUM('4月'!Z8+'5月'!Z8+'6月'!Z8+'7月'!Z8+'8月'!Z8+'9月'!Z8+'10月'!Z8+'11月'!Z8)</f>
        <v>1</v>
      </c>
      <c r="AA8" s="8">
        <f>SUM('4月'!AA8+'5月'!AA8+'6月'!AA8+'7月'!AA8+'8月'!AA8+'9月'!AA8+'10月'!AA8+'11月'!AA8)</f>
        <v>0</v>
      </c>
      <c r="AB8" s="9">
        <f>SUM('4月'!AB8+'5月'!AB8+'6月'!AB8+'7月'!AB8+'8月'!AB8+'9月'!AB8+'10月'!AB8+'11月'!AB8)</f>
        <v>0</v>
      </c>
      <c r="AC8" s="9">
        <f>SUM('4月'!AC8+'5月'!AC8+'6月'!AC8+'7月'!AC8+'8月'!AC8+'9月'!AC8+'10月'!AC8+'11月'!AC8)</f>
        <v>0</v>
      </c>
      <c r="AD8" s="13">
        <f>SUM('4月'!AD8+'5月'!AD8+'6月'!AD8+'7月'!AD8+'8月'!AD8+'9月'!AD8+'10月'!AD8+'11月'!AD8)</f>
        <v>0</v>
      </c>
      <c r="AE8" s="16">
        <f>SUM('4月'!AE8+'5月'!AE8+'6月'!AE8+'7月'!AE8+'8月'!AE8+'9月'!AE8+'10月'!AE8+'11月'!AE8)</f>
        <v>141</v>
      </c>
      <c r="AF8" s="2">
        <v>0</v>
      </c>
      <c r="AG8" s="2">
        <v>0</v>
      </c>
      <c r="AH8" s="2">
        <v>0</v>
      </c>
      <c r="AI8" s="2">
        <v>0</v>
      </c>
    </row>
    <row r="9" spans="1:35" ht="26.25" customHeight="1" x14ac:dyDescent="0.15">
      <c r="A9" s="24" t="s">
        <v>25</v>
      </c>
      <c r="B9" s="25"/>
      <c r="C9" s="8">
        <f>SUM('4月'!C9+'5月'!C9+'6月'!C9+'7月'!C9+'8月'!C9+'9月'!C9+'10月'!C9+'11月'!C9)</f>
        <v>14</v>
      </c>
      <c r="D9" s="9">
        <f>SUM('4月'!D9+'5月'!D9+'6月'!D9+'7月'!D9+'8月'!D9+'9月'!D9+'10月'!D9+'11月'!D9)</f>
        <v>3</v>
      </c>
      <c r="E9" s="9">
        <f>SUM('4月'!E9+'5月'!E9+'6月'!E9+'7月'!E9+'8月'!E9+'9月'!E9+'10月'!E9+'11月'!E9)</f>
        <v>51</v>
      </c>
      <c r="F9" s="13">
        <f>SUM('4月'!F9+'5月'!F9+'6月'!F9+'7月'!F9+'8月'!F9+'9月'!F9+'10月'!F9+'11月'!F9)</f>
        <v>68</v>
      </c>
      <c r="G9" s="8">
        <f>SUM('4月'!G9+'5月'!G9+'6月'!G9+'7月'!G9+'8月'!G9+'9月'!G9+'10月'!G9+'11月'!G9)</f>
        <v>0</v>
      </c>
      <c r="H9" s="9">
        <f>SUM('4月'!H9+'5月'!H9+'6月'!H9+'7月'!H9+'8月'!H9+'9月'!H9+'10月'!H9+'11月'!H9)</f>
        <v>0</v>
      </c>
      <c r="I9" s="9">
        <f>SUM('4月'!I9+'5月'!I9+'6月'!I9+'7月'!I9+'8月'!I9+'9月'!I9+'10月'!I9+'11月'!I9)</f>
        <v>0</v>
      </c>
      <c r="J9" s="13">
        <f>SUM('4月'!J9+'5月'!J9+'6月'!J9+'7月'!J9+'8月'!J9+'9月'!J9+'10月'!J9+'11月'!J9)</f>
        <v>0</v>
      </c>
      <c r="K9" s="8">
        <f>SUM('4月'!K9+'5月'!K9+'6月'!K9+'7月'!K9+'8月'!K9+'9月'!K9+'10月'!K9+'11月'!K9)</f>
        <v>4</v>
      </c>
      <c r="L9" s="9">
        <f>SUM('4月'!L9+'5月'!L9+'6月'!L9+'7月'!L9+'8月'!L9+'9月'!L9+'10月'!L9+'11月'!L9)</f>
        <v>0</v>
      </c>
      <c r="M9" s="9">
        <f>SUM('4月'!M9+'5月'!M9+'6月'!M9+'7月'!M9+'8月'!M9+'9月'!M9+'10月'!M9+'11月'!M9)</f>
        <v>5</v>
      </c>
      <c r="N9" s="13">
        <f>SUM('4月'!N9+'5月'!N9+'6月'!N9+'7月'!N9+'8月'!N9+'9月'!N9+'10月'!N9+'11月'!N9)</f>
        <v>9</v>
      </c>
      <c r="O9" s="8">
        <f>SUM('4月'!O9+'5月'!O9+'6月'!O9+'7月'!O9+'8月'!O9+'9月'!O9+'10月'!O9+'11月'!O9)</f>
        <v>3</v>
      </c>
      <c r="P9" s="9">
        <f>SUM('4月'!P9+'5月'!P9+'6月'!P9+'7月'!P9+'8月'!P9+'9月'!P9+'10月'!P9+'11月'!P9)</f>
        <v>0</v>
      </c>
      <c r="Q9" s="9">
        <f>SUM('4月'!Q9+'5月'!Q9+'6月'!Q9+'7月'!Q9+'8月'!Q9+'9月'!Q9+'10月'!Q9+'11月'!Q9)</f>
        <v>0</v>
      </c>
      <c r="R9" s="13">
        <f>SUM('4月'!R9+'5月'!R9+'6月'!R9+'7月'!R9+'8月'!R9+'9月'!R9+'10月'!R9+'11月'!R9)</f>
        <v>3</v>
      </c>
      <c r="S9" s="8">
        <f>SUM('4月'!S9+'5月'!S9+'6月'!S9+'7月'!S9+'8月'!S9+'9月'!S9+'10月'!S9+'11月'!S9)</f>
        <v>4</v>
      </c>
      <c r="T9" s="9">
        <f>SUM('4月'!T9+'5月'!T9+'6月'!T9+'7月'!T9+'8月'!T9+'9月'!T9+'10月'!T9+'11月'!T9)</f>
        <v>0</v>
      </c>
      <c r="U9" s="9">
        <f>SUM('4月'!U9+'5月'!U9+'6月'!U9+'7月'!U9+'8月'!U9+'9月'!U9+'10月'!U9+'11月'!U9)</f>
        <v>0</v>
      </c>
      <c r="V9" s="13">
        <f>SUM('4月'!V9+'5月'!V9+'6月'!V9+'7月'!V9+'8月'!V9+'9月'!V9+'10月'!V9+'11月'!V9)</f>
        <v>4</v>
      </c>
      <c r="W9" s="8">
        <f>SUM('4月'!W9+'5月'!W9+'6月'!W9+'7月'!W9+'8月'!W9+'9月'!W9+'10月'!W9+'11月'!W9)</f>
        <v>1</v>
      </c>
      <c r="X9" s="9">
        <f>SUM('4月'!X9+'5月'!X9+'6月'!X9+'7月'!X9+'8月'!X9+'9月'!X9+'10月'!X9+'11月'!X9)</f>
        <v>0</v>
      </c>
      <c r="Y9" s="9">
        <f>SUM('4月'!Y9+'5月'!Y9+'6月'!Y9+'7月'!Y9+'8月'!Y9+'9月'!Y9+'10月'!Y9+'11月'!Y9)</f>
        <v>1</v>
      </c>
      <c r="Z9" s="13">
        <f>SUM('4月'!Z9+'5月'!Z9+'6月'!Z9+'7月'!Z9+'8月'!Z9+'9月'!Z9+'10月'!Z9+'11月'!Z9)</f>
        <v>2</v>
      </c>
      <c r="AA9" s="8">
        <f>SUM('4月'!AA9+'5月'!AA9+'6月'!AA9+'7月'!AA9+'8月'!AA9+'9月'!AA9+'10月'!AA9+'11月'!AA9)</f>
        <v>0</v>
      </c>
      <c r="AB9" s="9">
        <f>SUM('4月'!AB9+'5月'!AB9+'6月'!AB9+'7月'!AB9+'8月'!AB9+'9月'!AB9+'10月'!AB9+'11月'!AB9)</f>
        <v>0</v>
      </c>
      <c r="AC9" s="9">
        <f>SUM('4月'!AC9+'5月'!AC9+'6月'!AC9+'7月'!AC9+'8月'!AC9+'9月'!AC9+'10月'!AC9+'11月'!AC9)</f>
        <v>2</v>
      </c>
      <c r="AD9" s="13">
        <f>SUM('4月'!AD9+'5月'!AD9+'6月'!AD9+'7月'!AD9+'8月'!AD9+'9月'!AD9+'10月'!AD9+'11月'!AD9)</f>
        <v>2</v>
      </c>
      <c r="AE9" s="16">
        <f>SUM('4月'!AE9+'5月'!AE9+'6月'!AE9+'7月'!AE9+'8月'!AE9+'9月'!AE9+'10月'!AE9+'11月'!AE9)</f>
        <v>88</v>
      </c>
      <c r="AF9" s="2">
        <v>0</v>
      </c>
      <c r="AG9" s="2">
        <v>0</v>
      </c>
      <c r="AH9" s="2">
        <v>0</v>
      </c>
      <c r="AI9" s="2">
        <v>0</v>
      </c>
    </row>
    <row r="10" spans="1:35" ht="26.25" customHeight="1" x14ac:dyDescent="0.15">
      <c r="A10" s="28" t="s">
        <v>11</v>
      </c>
      <c r="B10" s="29"/>
      <c r="C10" s="8">
        <f>SUM('4月'!C10+'5月'!C10+'6月'!C10+'7月'!C10+'8月'!C10+'9月'!C10+'10月'!C10+'11月'!C10)</f>
        <v>4</v>
      </c>
      <c r="D10" s="9">
        <f>SUM('4月'!D10+'5月'!D10+'6月'!D10+'7月'!D10+'8月'!D10+'9月'!D10+'10月'!D10+'11月'!D10)</f>
        <v>16</v>
      </c>
      <c r="E10" s="9">
        <f>SUM('4月'!E10+'5月'!E10+'6月'!E10+'7月'!E10+'8月'!E10+'9月'!E10+'10月'!E10+'11月'!E10)</f>
        <v>200</v>
      </c>
      <c r="F10" s="13">
        <f>SUM('4月'!F10+'5月'!F10+'6月'!F10+'7月'!F10+'8月'!F10+'9月'!F10+'10月'!F10+'11月'!F10)</f>
        <v>220</v>
      </c>
      <c r="G10" s="8">
        <f>SUM('4月'!G10+'5月'!G10+'6月'!G10+'7月'!G10+'8月'!G10+'9月'!G10+'10月'!G10+'11月'!G10)</f>
        <v>0</v>
      </c>
      <c r="H10" s="9">
        <f>SUM('4月'!H10+'5月'!H10+'6月'!H10+'7月'!H10+'8月'!H10+'9月'!H10+'10月'!H10+'11月'!H10)</f>
        <v>0</v>
      </c>
      <c r="I10" s="9">
        <f>SUM('4月'!I10+'5月'!I10+'6月'!I10+'7月'!I10+'8月'!I10+'9月'!I10+'10月'!I10+'11月'!I10)</f>
        <v>0</v>
      </c>
      <c r="J10" s="13">
        <f>SUM('4月'!J10+'5月'!J10+'6月'!J10+'7月'!J10+'8月'!J10+'9月'!J10+'10月'!J10+'11月'!J10)</f>
        <v>0</v>
      </c>
      <c r="K10" s="8">
        <f>SUM('4月'!K10+'5月'!K10+'6月'!K10+'7月'!K10+'8月'!K10+'9月'!K10+'10月'!K10+'11月'!K10)</f>
        <v>1</v>
      </c>
      <c r="L10" s="9">
        <f>SUM('4月'!L10+'5月'!L10+'6月'!L10+'7月'!L10+'8月'!L10+'9月'!L10+'10月'!L10+'11月'!L10)</f>
        <v>11</v>
      </c>
      <c r="M10" s="9">
        <f>SUM('4月'!M10+'5月'!M10+'6月'!M10+'7月'!M10+'8月'!M10+'9月'!M10+'10月'!M10+'11月'!M10)</f>
        <v>11</v>
      </c>
      <c r="N10" s="13">
        <f>SUM('4月'!N10+'5月'!N10+'6月'!N10+'7月'!N10+'8月'!N10+'9月'!N10+'10月'!N10+'11月'!N10)</f>
        <v>23</v>
      </c>
      <c r="O10" s="8">
        <f>SUM('4月'!O10+'5月'!O10+'6月'!O10+'7月'!O10+'8月'!O10+'9月'!O10+'10月'!O10+'11月'!O10)</f>
        <v>1</v>
      </c>
      <c r="P10" s="9">
        <f>SUM('4月'!P10+'5月'!P10+'6月'!P10+'7月'!P10+'8月'!P10+'9月'!P10+'10月'!P10+'11月'!P10)</f>
        <v>0</v>
      </c>
      <c r="Q10" s="9">
        <f>SUM('4月'!Q10+'5月'!Q10+'6月'!Q10+'7月'!Q10+'8月'!Q10+'9月'!Q10+'10月'!Q10+'11月'!Q10)</f>
        <v>0</v>
      </c>
      <c r="R10" s="13">
        <f>SUM('4月'!R10+'5月'!R10+'6月'!R10+'7月'!R10+'8月'!R10+'9月'!R10+'10月'!R10+'11月'!R10)</f>
        <v>1</v>
      </c>
      <c r="S10" s="8">
        <f>SUM('4月'!S10+'5月'!S10+'6月'!S10+'7月'!S10+'8月'!S10+'9月'!S10+'10月'!S10+'11月'!S10)</f>
        <v>11</v>
      </c>
      <c r="T10" s="9">
        <f>SUM('4月'!T10+'5月'!T10+'6月'!T10+'7月'!T10+'8月'!T10+'9月'!T10+'10月'!T10+'11月'!T10)</f>
        <v>0</v>
      </c>
      <c r="U10" s="9">
        <f>SUM('4月'!U10+'5月'!U10+'6月'!U10+'7月'!U10+'8月'!U10+'9月'!U10+'10月'!U10+'11月'!U10)</f>
        <v>11</v>
      </c>
      <c r="V10" s="13">
        <f>SUM('4月'!V10+'5月'!V10+'6月'!V10+'7月'!V10+'8月'!V10+'9月'!V10+'10月'!V10+'11月'!V10)</f>
        <v>22</v>
      </c>
      <c r="W10" s="8">
        <f>SUM('4月'!W10+'5月'!W10+'6月'!W10+'7月'!W10+'8月'!W10+'9月'!W10+'10月'!W10+'11月'!W10)</f>
        <v>1</v>
      </c>
      <c r="X10" s="9">
        <f>SUM('4月'!X10+'5月'!X10+'6月'!X10+'7月'!X10+'8月'!X10+'9月'!X10+'10月'!X10+'11月'!X10)</f>
        <v>0</v>
      </c>
      <c r="Y10" s="9">
        <f>SUM('4月'!Y10+'5月'!Y10+'6月'!Y10+'7月'!Y10+'8月'!Y10+'9月'!Y10+'10月'!Y10+'11月'!Y10)</f>
        <v>0</v>
      </c>
      <c r="Z10" s="13">
        <f>SUM('4月'!Z10+'5月'!Z10+'6月'!Z10+'7月'!Z10+'8月'!Z10+'9月'!Z10+'10月'!Z10+'11月'!Z10)</f>
        <v>1</v>
      </c>
      <c r="AA10" s="8">
        <f>SUM('4月'!AA10+'5月'!AA10+'6月'!AA10+'7月'!AA10+'8月'!AA10+'9月'!AA10+'10月'!AA10+'11月'!AA10)</f>
        <v>0</v>
      </c>
      <c r="AB10" s="9">
        <f>SUM('4月'!AB10+'5月'!AB10+'6月'!AB10+'7月'!AB10+'8月'!AB10+'9月'!AB10+'10月'!AB10+'11月'!AB10)</f>
        <v>0</v>
      </c>
      <c r="AC10" s="9">
        <f>SUM('4月'!AC10+'5月'!AC10+'6月'!AC10+'7月'!AC10+'8月'!AC10+'9月'!AC10+'10月'!AC10+'11月'!AC10)</f>
        <v>2</v>
      </c>
      <c r="AD10" s="13">
        <f>SUM('4月'!AD10+'5月'!AD10+'6月'!AD10+'7月'!AD10+'8月'!AD10+'9月'!AD10+'10月'!AD10+'11月'!AD10)</f>
        <v>2</v>
      </c>
      <c r="AE10" s="16">
        <f>SUM('4月'!AE10+'5月'!AE10+'6月'!AE10+'7月'!AE10+'8月'!AE10+'9月'!AE10+'10月'!AE10+'11月'!AE10)</f>
        <v>269</v>
      </c>
      <c r="AF10" s="2">
        <v>0</v>
      </c>
      <c r="AG10" s="2">
        <v>0</v>
      </c>
      <c r="AH10" s="2">
        <v>0</v>
      </c>
      <c r="AI10" s="2">
        <v>0</v>
      </c>
    </row>
    <row r="11" spans="1:35" ht="26.25" customHeight="1" x14ac:dyDescent="0.15">
      <c r="A11" s="28" t="s">
        <v>12</v>
      </c>
      <c r="B11" s="29"/>
      <c r="C11" s="8">
        <f>SUM('4月'!C11+'5月'!C11+'6月'!C11+'7月'!C11+'8月'!C11+'9月'!C11+'10月'!C11+'11月'!C11)</f>
        <v>21</v>
      </c>
      <c r="D11" s="9">
        <f>SUM('4月'!D11+'5月'!D11+'6月'!D11+'7月'!D11+'8月'!D11+'9月'!D11+'10月'!D11+'11月'!D11)</f>
        <v>16</v>
      </c>
      <c r="E11" s="9">
        <f>SUM('4月'!E11+'5月'!E11+'6月'!E11+'7月'!E11+'8月'!E11+'9月'!E11+'10月'!E11+'11月'!E11)</f>
        <v>94</v>
      </c>
      <c r="F11" s="13">
        <f>SUM('4月'!F11+'5月'!F11+'6月'!F11+'7月'!F11+'8月'!F11+'9月'!F11+'10月'!F11+'11月'!F11)</f>
        <v>131</v>
      </c>
      <c r="G11" s="8">
        <f>SUM('4月'!G11+'5月'!G11+'6月'!G11+'7月'!G11+'8月'!G11+'9月'!G11+'10月'!G11+'11月'!G11)</f>
        <v>1</v>
      </c>
      <c r="H11" s="9">
        <f>SUM('4月'!H11+'5月'!H11+'6月'!H11+'7月'!H11+'8月'!H11+'9月'!H11+'10月'!H11+'11月'!H11)</f>
        <v>0</v>
      </c>
      <c r="I11" s="9">
        <f>SUM('4月'!I11+'5月'!I11+'6月'!I11+'7月'!I11+'8月'!I11+'9月'!I11+'10月'!I11+'11月'!I11)</f>
        <v>0</v>
      </c>
      <c r="J11" s="13">
        <f>SUM('4月'!J11+'5月'!J11+'6月'!J11+'7月'!J11+'8月'!J11+'9月'!J11+'10月'!J11+'11月'!J11)</f>
        <v>1</v>
      </c>
      <c r="K11" s="8">
        <f>SUM('4月'!K11+'5月'!K11+'6月'!K11+'7月'!K11+'8月'!K11+'9月'!K11+'10月'!K11+'11月'!K11)</f>
        <v>5</v>
      </c>
      <c r="L11" s="9">
        <f>SUM('4月'!L11+'5月'!L11+'6月'!L11+'7月'!L11+'8月'!L11+'9月'!L11+'10月'!L11+'11月'!L11)</f>
        <v>6</v>
      </c>
      <c r="M11" s="9">
        <f>SUM('4月'!M11+'5月'!M11+'6月'!M11+'7月'!M11+'8月'!M11+'9月'!M11+'10月'!M11+'11月'!M11)</f>
        <v>4</v>
      </c>
      <c r="N11" s="13">
        <f>SUM('4月'!N11+'5月'!N11+'6月'!N11+'7月'!N11+'8月'!N11+'9月'!N11+'10月'!N11+'11月'!N11)</f>
        <v>15</v>
      </c>
      <c r="O11" s="8">
        <f>SUM('4月'!O11+'5月'!O11+'6月'!O11+'7月'!O11+'8月'!O11+'9月'!O11+'10月'!O11+'11月'!O11)</f>
        <v>1</v>
      </c>
      <c r="P11" s="9">
        <f>SUM('4月'!P11+'5月'!P11+'6月'!P11+'7月'!P11+'8月'!P11+'9月'!P11+'10月'!P11+'11月'!P11)</f>
        <v>0</v>
      </c>
      <c r="Q11" s="9">
        <f>SUM('4月'!Q11+'5月'!Q11+'6月'!Q11+'7月'!Q11+'8月'!Q11+'9月'!Q11+'10月'!Q11+'11月'!Q11)</f>
        <v>0</v>
      </c>
      <c r="R11" s="13">
        <f>SUM('4月'!R11+'5月'!R11+'6月'!R11+'7月'!R11+'8月'!R11+'9月'!R11+'10月'!R11+'11月'!R11)</f>
        <v>1</v>
      </c>
      <c r="S11" s="8">
        <f>SUM('4月'!S11+'5月'!S11+'6月'!S11+'7月'!S11+'8月'!S11+'9月'!S11+'10月'!S11+'11月'!S11)</f>
        <v>22</v>
      </c>
      <c r="T11" s="9">
        <f>SUM('4月'!T11+'5月'!T11+'6月'!T11+'7月'!T11+'8月'!T11+'9月'!T11+'10月'!T11+'11月'!T11)</f>
        <v>1</v>
      </c>
      <c r="U11" s="9">
        <f>SUM('4月'!U11+'5月'!U11+'6月'!U11+'7月'!U11+'8月'!U11+'9月'!U11+'10月'!U11+'11月'!U11)</f>
        <v>6</v>
      </c>
      <c r="V11" s="13">
        <f>SUM('4月'!V11+'5月'!V11+'6月'!V11+'7月'!V11+'8月'!V11+'9月'!V11+'10月'!V11+'11月'!V11)</f>
        <v>29</v>
      </c>
      <c r="W11" s="8">
        <f>SUM('4月'!W11+'5月'!W11+'6月'!W11+'7月'!W11+'8月'!W11+'9月'!W11+'10月'!W11+'11月'!W11)</f>
        <v>2</v>
      </c>
      <c r="X11" s="9">
        <f>SUM('4月'!X11+'5月'!X11+'6月'!X11+'7月'!X11+'8月'!X11+'9月'!X11+'10月'!X11+'11月'!X11)</f>
        <v>0</v>
      </c>
      <c r="Y11" s="9">
        <f>SUM('4月'!Y11+'5月'!Y11+'6月'!Y11+'7月'!Y11+'8月'!Y11+'9月'!Y11+'10月'!Y11+'11月'!Y11)</f>
        <v>0</v>
      </c>
      <c r="Z11" s="13">
        <f>SUM('4月'!Z11+'5月'!Z11+'6月'!Z11+'7月'!Z11+'8月'!Z11+'9月'!Z11+'10月'!Z11+'11月'!Z11)</f>
        <v>2</v>
      </c>
      <c r="AA11" s="8">
        <f>SUM('4月'!AA11+'5月'!AA11+'6月'!AA11+'7月'!AA11+'8月'!AA11+'9月'!AA11+'10月'!AA11+'11月'!AA11)</f>
        <v>0</v>
      </c>
      <c r="AB11" s="9">
        <f>SUM('4月'!AB11+'5月'!AB11+'6月'!AB11+'7月'!AB11+'8月'!AB11+'9月'!AB11+'10月'!AB11+'11月'!AB11)</f>
        <v>0</v>
      </c>
      <c r="AC11" s="9">
        <f>SUM('4月'!AC11+'5月'!AC11+'6月'!AC11+'7月'!AC11+'8月'!AC11+'9月'!AC11+'10月'!AC11+'11月'!AC11)</f>
        <v>2</v>
      </c>
      <c r="AD11" s="13">
        <f>SUM('4月'!AD11+'5月'!AD11+'6月'!AD11+'7月'!AD11+'8月'!AD11+'9月'!AD11+'10月'!AD11+'11月'!AD11)</f>
        <v>2</v>
      </c>
      <c r="AE11" s="16">
        <f>SUM('4月'!AE11+'5月'!AE11+'6月'!AE11+'7月'!AE11+'8月'!AE11+'9月'!AE11+'10月'!AE11+'11月'!AE11)</f>
        <v>181</v>
      </c>
      <c r="AF11" s="2">
        <v>0</v>
      </c>
      <c r="AG11" s="2">
        <v>0</v>
      </c>
      <c r="AH11" s="2">
        <v>0</v>
      </c>
      <c r="AI11" s="2">
        <v>0</v>
      </c>
    </row>
    <row r="12" spans="1:35" ht="26.25" customHeight="1" x14ac:dyDescent="0.15">
      <c r="A12" s="24" t="s">
        <v>26</v>
      </c>
      <c r="B12" s="25"/>
      <c r="C12" s="8">
        <f>SUM('4月'!C12+'5月'!C12+'6月'!C12+'7月'!C12+'8月'!C12+'9月'!C12+'10月'!C12+'11月'!C12)</f>
        <v>9</v>
      </c>
      <c r="D12" s="9">
        <f>SUM('4月'!D12+'5月'!D12+'6月'!D12+'7月'!D12+'8月'!D12+'9月'!D12+'10月'!D12+'11月'!D12)</f>
        <v>7</v>
      </c>
      <c r="E12" s="9">
        <f>SUM('4月'!E12+'5月'!E12+'6月'!E12+'7月'!E12+'8月'!E12+'9月'!E12+'10月'!E12+'11月'!E12)</f>
        <v>36</v>
      </c>
      <c r="F12" s="13">
        <f>SUM('4月'!F12+'5月'!F12+'6月'!F12+'7月'!F12+'8月'!F12+'9月'!F12+'10月'!F12+'11月'!F12)</f>
        <v>52</v>
      </c>
      <c r="G12" s="8">
        <f>SUM('4月'!G12+'5月'!G12+'6月'!G12+'7月'!G12+'8月'!G12+'9月'!G12+'10月'!G12+'11月'!G12)</f>
        <v>0</v>
      </c>
      <c r="H12" s="9">
        <f>SUM('4月'!H12+'5月'!H12+'6月'!H12+'7月'!H12+'8月'!H12+'9月'!H12+'10月'!H12+'11月'!H12)</f>
        <v>0</v>
      </c>
      <c r="I12" s="9">
        <f>SUM('4月'!I12+'5月'!I12+'6月'!I12+'7月'!I12+'8月'!I12+'9月'!I12+'10月'!I12+'11月'!I12)</f>
        <v>1</v>
      </c>
      <c r="J12" s="13">
        <f>SUM('4月'!J12+'5月'!J12+'6月'!J12+'7月'!J12+'8月'!J12+'9月'!J12+'10月'!J12+'11月'!J12)</f>
        <v>1</v>
      </c>
      <c r="K12" s="8">
        <f>SUM('4月'!K12+'5月'!K12+'6月'!K12+'7月'!K12+'8月'!K12+'9月'!K12+'10月'!K12+'11月'!K12)</f>
        <v>1</v>
      </c>
      <c r="L12" s="9">
        <f>SUM('4月'!L12+'5月'!L12+'6月'!L12+'7月'!L12+'8月'!L12+'9月'!L12+'10月'!L12+'11月'!L12)</f>
        <v>32</v>
      </c>
      <c r="M12" s="9">
        <f>SUM('4月'!M12+'5月'!M12+'6月'!M12+'7月'!M12+'8月'!M12+'9月'!M12+'10月'!M12+'11月'!M12)</f>
        <v>12</v>
      </c>
      <c r="N12" s="13">
        <f>SUM('4月'!N12+'5月'!N12+'6月'!N12+'7月'!N12+'8月'!N12+'9月'!N12+'10月'!N12+'11月'!N12)</f>
        <v>45</v>
      </c>
      <c r="O12" s="8">
        <f>SUM('4月'!O12+'5月'!O12+'6月'!O12+'7月'!O12+'8月'!O12+'9月'!O12+'10月'!O12+'11月'!O12)</f>
        <v>2</v>
      </c>
      <c r="P12" s="9">
        <f>SUM('4月'!P12+'5月'!P12+'6月'!P12+'7月'!P12+'8月'!P12+'9月'!P12+'10月'!P12+'11月'!P12)</f>
        <v>8</v>
      </c>
      <c r="Q12" s="9">
        <f>SUM('4月'!Q12+'5月'!Q12+'6月'!Q12+'7月'!Q12+'8月'!Q12+'9月'!Q12+'10月'!Q12+'11月'!Q12)</f>
        <v>2</v>
      </c>
      <c r="R12" s="13">
        <f>SUM('4月'!R12+'5月'!R12+'6月'!R12+'7月'!R12+'8月'!R12+'9月'!R12+'10月'!R12+'11月'!R12)</f>
        <v>12</v>
      </c>
      <c r="S12" s="8">
        <f>SUM('4月'!S12+'5月'!S12+'6月'!S12+'7月'!S12+'8月'!S12+'9月'!S12+'10月'!S12+'11月'!S12)</f>
        <v>10</v>
      </c>
      <c r="T12" s="9">
        <f>SUM('4月'!T12+'5月'!T12+'6月'!T12+'7月'!T12+'8月'!T12+'9月'!T12+'10月'!T12+'11月'!T12)</f>
        <v>0</v>
      </c>
      <c r="U12" s="9">
        <f>SUM('4月'!U12+'5月'!U12+'6月'!U12+'7月'!U12+'8月'!U12+'9月'!U12+'10月'!U12+'11月'!U12)</f>
        <v>11</v>
      </c>
      <c r="V12" s="13">
        <f>SUM('4月'!V12+'5月'!V12+'6月'!V12+'7月'!V12+'8月'!V12+'9月'!V12+'10月'!V12+'11月'!V12)</f>
        <v>21</v>
      </c>
      <c r="W12" s="8">
        <f>SUM('4月'!W12+'5月'!W12+'6月'!W12+'7月'!W12+'8月'!W12+'9月'!W12+'10月'!W12+'11月'!W12)</f>
        <v>0</v>
      </c>
      <c r="X12" s="9">
        <f>SUM('4月'!X12+'5月'!X12+'6月'!X12+'7月'!X12+'8月'!X12+'9月'!X12+'10月'!X12+'11月'!X12)</f>
        <v>0</v>
      </c>
      <c r="Y12" s="9">
        <f>SUM('4月'!Y12+'5月'!Y12+'6月'!Y12+'7月'!Y12+'8月'!Y12+'9月'!Y12+'10月'!Y12+'11月'!Y12)</f>
        <v>0</v>
      </c>
      <c r="Z12" s="13">
        <f>SUM('4月'!Z12+'5月'!Z12+'6月'!Z12+'7月'!Z12+'8月'!Z12+'9月'!Z12+'10月'!Z12+'11月'!Z12)</f>
        <v>0</v>
      </c>
      <c r="AA12" s="8">
        <f>SUM('4月'!AA12+'5月'!AA12+'6月'!AA12+'7月'!AA12+'8月'!AA12+'9月'!AA12+'10月'!AA12+'11月'!AA12)</f>
        <v>0</v>
      </c>
      <c r="AB12" s="9">
        <f>SUM('4月'!AB12+'5月'!AB12+'6月'!AB12+'7月'!AB12+'8月'!AB12+'9月'!AB12+'10月'!AB12+'11月'!AB12)</f>
        <v>0</v>
      </c>
      <c r="AC12" s="9">
        <f>SUM('4月'!AC12+'5月'!AC12+'6月'!AC12+'7月'!AC12+'8月'!AC12+'9月'!AC12+'10月'!AC12+'11月'!AC12)</f>
        <v>2</v>
      </c>
      <c r="AD12" s="13">
        <f>SUM('4月'!AD12+'5月'!AD12+'6月'!AD12+'7月'!AD12+'8月'!AD12+'9月'!AD12+'10月'!AD12+'11月'!AD12)</f>
        <v>2</v>
      </c>
      <c r="AE12" s="16">
        <f>SUM('4月'!AE12+'5月'!AE12+'6月'!AE12+'7月'!AE12+'8月'!AE12+'9月'!AE12+'10月'!AE12+'11月'!AE12)</f>
        <v>133</v>
      </c>
      <c r="AF12" s="2">
        <v>0</v>
      </c>
      <c r="AG12" s="2">
        <v>0</v>
      </c>
      <c r="AH12" s="2">
        <v>0</v>
      </c>
      <c r="AI12" s="2">
        <v>0</v>
      </c>
    </row>
    <row r="13" spans="1:35" ht="26.25" customHeight="1" x14ac:dyDescent="0.15">
      <c r="A13" s="28" t="s">
        <v>13</v>
      </c>
      <c r="B13" s="29"/>
      <c r="C13" s="8">
        <f>SUM('4月'!C13+'5月'!C13+'6月'!C13+'7月'!C13+'8月'!C13+'9月'!C13+'10月'!C13+'11月'!C13)</f>
        <v>15</v>
      </c>
      <c r="D13" s="9">
        <f>SUM('4月'!D13+'5月'!D13+'6月'!D13+'7月'!D13+'8月'!D13+'9月'!D13+'10月'!D13+'11月'!D13)</f>
        <v>47</v>
      </c>
      <c r="E13" s="9">
        <f>SUM('4月'!E13+'5月'!E13+'6月'!E13+'7月'!E13+'8月'!E13+'9月'!E13+'10月'!E13+'11月'!E13)</f>
        <v>129</v>
      </c>
      <c r="F13" s="13">
        <f>SUM('4月'!F13+'5月'!F13+'6月'!F13+'7月'!F13+'8月'!F13+'9月'!F13+'10月'!F13+'11月'!F13)</f>
        <v>191</v>
      </c>
      <c r="G13" s="8">
        <f>SUM('4月'!G13+'5月'!G13+'6月'!G13+'7月'!G13+'8月'!G13+'9月'!G13+'10月'!G13+'11月'!G13)</f>
        <v>1</v>
      </c>
      <c r="H13" s="9">
        <f>SUM('4月'!H13+'5月'!H13+'6月'!H13+'7月'!H13+'8月'!H13+'9月'!H13+'10月'!H13+'11月'!H13)</f>
        <v>0</v>
      </c>
      <c r="I13" s="9">
        <f>SUM('4月'!I13+'5月'!I13+'6月'!I13+'7月'!I13+'8月'!I13+'9月'!I13+'10月'!I13+'11月'!I13)</f>
        <v>0</v>
      </c>
      <c r="J13" s="13">
        <f>SUM('4月'!J13+'5月'!J13+'6月'!J13+'7月'!J13+'8月'!J13+'9月'!J13+'10月'!J13+'11月'!J13)</f>
        <v>1</v>
      </c>
      <c r="K13" s="8">
        <f>SUM('4月'!K13+'5月'!K13+'6月'!K13+'7月'!K13+'8月'!K13+'9月'!K13+'10月'!K13+'11月'!K13)</f>
        <v>3</v>
      </c>
      <c r="L13" s="9">
        <f>SUM('4月'!L13+'5月'!L13+'6月'!L13+'7月'!L13+'8月'!L13+'9月'!L13+'10月'!L13+'11月'!L13)</f>
        <v>60</v>
      </c>
      <c r="M13" s="9">
        <f>SUM('4月'!M13+'5月'!M13+'6月'!M13+'7月'!M13+'8月'!M13+'9月'!M13+'10月'!M13+'11月'!M13)</f>
        <v>29</v>
      </c>
      <c r="N13" s="13">
        <f>SUM('4月'!N13+'5月'!N13+'6月'!N13+'7月'!N13+'8月'!N13+'9月'!N13+'10月'!N13+'11月'!N13)</f>
        <v>92</v>
      </c>
      <c r="O13" s="8">
        <f>SUM('4月'!O13+'5月'!O13+'6月'!O13+'7月'!O13+'8月'!O13+'9月'!O13+'10月'!O13+'11月'!O13)</f>
        <v>0</v>
      </c>
      <c r="P13" s="9">
        <f>SUM('4月'!P13+'5月'!P13+'6月'!P13+'7月'!P13+'8月'!P13+'9月'!P13+'10月'!P13+'11月'!P13)</f>
        <v>1</v>
      </c>
      <c r="Q13" s="9">
        <f>SUM('4月'!Q13+'5月'!Q13+'6月'!Q13+'7月'!Q13+'8月'!Q13+'9月'!Q13+'10月'!Q13+'11月'!Q13)</f>
        <v>1</v>
      </c>
      <c r="R13" s="13">
        <f>SUM('4月'!R13+'5月'!R13+'6月'!R13+'7月'!R13+'8月'!R13+'9月'!R13+'10月'!R13+'11月'!R13)</f>
        <v>2</v>
      </c>
      <c r="S13" s="8">
        <f>SUM('4月'!S13+'5月'!S13+'6月'!S13+'7月'!S13+'8月'!S13+'9月'!S13+'10月'!S13+'11月'!S13)</f>
        <v>10</v>
      </c>
      <c r="T13" s="9">
        <f>SUM('4月'!T13+'5月'!T13+'6月'!T13+'7月'!T13+'8月'!T13+'9月'!T13+'10月'!T13+'11月'!T13)</f>
        <v>1</v>
      </c>
      <c r="U13" s="9">
        <f>SUM('4月'!U13+'5月'!U13+'6月'!U13+'7月'!U13+'8月'!U13+'9月'!U13+'10月'!U13+'11月'!U13)</f>
        <v>3</v>
      </c>
      <c r="V13" s="13">
        <f>SUM('4月'!V13+'5月'!V13+'6月'!V13+'7月'!V13+'8月'!V13+'9月'!V13+'10月'!V13+'11月'!V13)</f>
        <v>14</v>
      </c>
      <c r="W13" s="8">
        <f>SUM('4月'!W13+'5月'!W13+'6月'!W13+'7月'!W13+'8月'!W13+'9月'!W13+'10月'!W13+'11月'!W13)</f>
        <v>0</v>
      </c>
      <c r="X13" s="9">
        <f>SUM('4月'!X13+'5月'!X13+'6月'!X13+'7月'!X13+'8月'!X13+'9月'!X13+'10月'!X13+'11月'!X13)</f>
        <v>0</v>
      </c>
      <c r="Y13" s="9">
        <f>SUM('4月'!Y13+'5月'!Y13+'6月'!Y13+'7月'!Y13+'8月'!Y13+'9月'!Y13+'10月'!Y13+'11月'!Y13)</f>
        <v>0</v>
      </c>
      <c r="Z13" s="13">
        <f>SUM('4月'!Z13+'5月'!Z13+'6月'!Z13+'7月'!Z13+'8月'!Z13+'9月'!Z13+'10月'!Z13+'11月'!Z13)</f>
        <v>0</v>
      </c>
      <c r="AA13" s="8">
        <f>SUM('4月'!AA13+'5月'!AA13+'6月'!AA13+'7月'!AA13+'8月'!AA13+'9月'!AA13+'10月'!AA13+'11月'!AA13)</f>
        <v>0</v>
      </c>
      <c r="AB13" s="9">
        <f>SUM('4月'!AB13+'5月'!AB13+'6月'!AB13+'7月'!AB13+'8月'!AB13+'9月'!AB13+'10月'!AB13+'11月'!AB13)</f>
        <v>0</v>
      </c>
      <c r="AC13" s="9">
        <f>SUM('4月'!AC13+'5月'!AC13+'6月'!AC13+'7月'!AC13+'8月'!AC13+'9月'!AC13+'10月'!AC13+'11月'!AC13)</f>
        <v>2</v>
      </c>
      <c r="AD13" s="13">
        <f>SUM('4月'!AD13+'5月'!AD13+'6月'!AD13+'7月'!AD13+'8月'!AD13+'9月'!AD13+'10月'!AD13+'11月'!AD13)</f>
        <v>2</v>
      </c>
      <c r="AE13" s="16">
        <f>SUM('4月'!AE13+'5月'!AE13+'6月'!AE13+'7月'!AE13+'8月'!AE13+'9月'!AE13+'10月'!AE13+'11月'!AE13)</f>
        <v>302</v>
      </c>
      <c r="AF13" s="2">
        <v>0</v>
      </c>
      <c r="AG13" s="2">
        <v>0</v>
      </c>
      <c r="AH13" s="2">
        <v>0</v>
      </c>
      <c r="AI13" s="2">
        <v>0</v>
      </c>
    </row>
    <row r="14" spans="1:35" ht="26.25" customHeight="1" x14ac:dyDescent="0.15">
      <c r="A14" s="28" t="s">
        <v>14</v>
      </c>
      <c r="B14" s="29"/>
      <c r="C14" s="8">
        <f>SUM('4月'!C14+'5月'!C14+'6月'!C14+'7月'!C14+'8月'!C14+'9月'!C14+'10月'!C14+'11月'!C14)</f>
        <v>22</v>
      </c>
      <c r="D14" s="9">
        <f>SUM('4月'!D14+'5月'!D14+'6月'!D14+'7月'!D14+'8月'!D14+'9月'!D14+'10月'!D14+'11月'!D14)</f>
        <v>40</v>
      </c>
      <c r="E14" s="9">
        <f>SUM('4月'!E14+'5月'!E14+'6月'!E14+'7月'!E14+'8月'!E14+'9月'!E14+'10月'!E14+'11月'!E14)</f>
        <v>121</v>
      </c>
      <c r="F14" s="13">
        <f>SUM('4月'!F14+'5月'!F14+'6月'!F14+'7月'!F14+'8月'!F14+'9月'!F14+'10月'!F14+'11月'!F14)</f>
        <v>183</v>
      </c>
      <c r="G14" s="8">
        <f>SUM('4月'!G14+'5月'!G14+'6月'!G14+'7月'!G14+'8月'!G14+'9月'!G14+'10月'!G14+'11月'!G14)</f>
        <v>1</v>
      </c>
      <c r="H14" s="9">
        <f>SUM('4月'!H14+'5月'!H14+'6月'!H14+'7月'!H14+'8月'!H14+'9月'!H14+'10月'!H14+'11月'!H14)</f>
        <v>3</v>
      </c>
      <c r="I14" s="9">
        <f>SUM('4月'!I14+'5月'!I14+'6月'!I14+'7月'!I14+'8月'!I14+'9月'!I14+'10月'!I14+'11月'!I14)</f>
        <v>2</v>
      </c>
      <c r="J14" s="13">
        <f>SUM('4月'!J14+'5月'!J14+'6月'!J14+'7月'!J14+'8月'!J14+'9月'!J14+'10月'!J14+'11月'!J14)</f>
        <v>6</v>
      </c>
      <c r="K14" s="8">
        <f>SUM('4月'!K14+'5月'!K14+'6月'!K14+'7月'!K14+'8月'!K14+'9月'!K14+'10月'!K14+'11月'!K14)</f>
        <v>3</v>
      </c>
      <c r="L14" s="9">
        <f>SUM('4月'!L14+'5月'!L14+'6月'!L14+'7月'!L14+'8月'!L14+'9月'!L14+'10月'!L14+'11月'!L14)</f>
        <v>14</v>
      </c>
      <c r="M14" s="9">
        <f>SUM('4月'!M14+'5月'!M14+'6月'!M14+'7月'!M14+'8月'!M14+'9月'!M14+'10月'!M14+'11月'!M14)</f>
        <v>7</v>
      </c>
      <c r="N14" s="13">
        <f>SUM('4月'!N14+'5月'!N14+'6月'!N14+'7月'!N14+'8月'!N14+'9月'!N14+'10月'!N14+'11月'!N14)</f>
        <v>24</v>
      </c>
      <c r="O14" s="8">
        <f>SUM('4月'!O14+'5月'!O14+'6月'!O14+'7月'!O14+'8月'!O14+'9月'!O14+'10月'!O14+'11月'!O14)</f>
        <v>0</v>
      </c>
      <c r="P14" s="9">
        <f>SUM('4月'!P14+'5月'!P14+'6月'!P14+'7月'!P14+'8月'!P14+'9月'!P14+'10月'!P14+'11月'!P14)</f>
        <v>0</v>
      </c>
      <c r="Q14" s="9">
        <f>SUM('4月'!Q14+'5月'!Q14+'6月'!Q14+'7月'!Q14+'8月'!Q14+'9月'!Q14+'10月'!Q14+'11月'!Q14)</f>
        <v>1</v>
      </c>
      <c r="R14" s="13">
        <f>SUM('4月'!R14+'5月'!R14+'6月'!R14+'7月'!R14+'8月'!R14+'9月'!R14+'10月'!R14+'11月'!R14)</f>
        <v>1</v>
      </c>
      <c r="S14" s="8">
        <f>SUM('4月'!S14+'5月'!S14+'6月'!S14+'7月'!S14+'8月'!S14+'9月'!S14+'10月'!S14+'11月'!S14)</f>
        <v>8</v>
      </c>
      <c r="T14" s="9">
        <f>SUM('4月'!T14+'5月'!T14+'6月'!T14+'7月'!T14+'8月'!T14+'9月'!T14+'10月'!T14+'11月'!T14)</f>
        <v>1</v>
      </c>
      <c r="U14" s="9">
        <f>SUM('4月'!U14+'5月'!U14+'6月'!U14+'7月'!U14+'8月'!U14+'9月'!U14+'10月'!U14+'11月'!U14)</f>
        <v>6</v>
      </c>
      <c r="V14" s="13">
        <f>SUM('4月'!V14+'5月'!V14+'6月'!V14+'7月'!V14+'8月'!V14+'9月'!V14+'10月'!V14+'11月'!V14)</f>
        <v>15</v>
      </c>
      <c r="W14" s="8">
        <f>SUM('4月'!W14+'5月'!W14+'6月'!W14+'7月'!W14+'8月'!W14+'9月'!W14+'10月'!W14+'11月'!W14)</f>
        <v>0</v>
      </c>
      <c r="X14" s="9">
        <f>SUM('4月'!X14+'5月'!X14+'6月'!X14+'7月'!X14+'8月'!X14+'9月'!X14+'10月'!X14+'11月'!X14)</f>
        <v>2</v>
      </c>
      <c r="Y14" s="9">
        <f>SUM('4月'!Y14+'5月'!Y14+'6月'!Y14+'7月'!Y14+'8月'!Y14+'9月'!Y14+'10月'!Y14+'11月'!Y14)</f>
        <v>0</v>
      </c>
      <c r="Z14" s="13">
        <f>SUM('4月'!Z14+'5月'!Z14+'6月'!Z14+'7月'!Z14+'8月'!Z14+'9月'!Z14+'10月'!Z14+'11月'!Z14)</f>
        <v>2</v>
      </c>
      <c r="AA14" s="8">
        <f>SUM('4月'!AA14+'5月'!AA14+'6月'!AA14+'7月'!AA14+'8月'!AA14+'9月'!AA14+'10月'!AA14+'11月'!AA14)</f>
        <v>0</v>
      </c>
      <c r="AB14" s="9">
        <f>SUM('4月'!AB14+'5月'!AB14+'6月'!AB14+'7月'!AB14+'8月'!AB14+'9月'!AB14+'10月'!AB14+'11月'!AB14)</f>
        <v>0</v>
      </c>
      <c r="AC14" s="9">
        <f>SUM('4月'!AC14+'5月'!AC14+'6月'!AC14+'7月'!AC14+'8月'!AC14+'9月'!AC14+'10月'!AC14+'11月'!AC14)</f>
        <v>0</v>
      </c>
      <c r="AD14" s="13">
        <f>SUM('4月'!AD14+'5月'!AD14+'6月'!AD14+'7月'!AD14+'8月'!AD14+'9月'!AD14+'10月'!AD14+'11月'!AD14)</f>
        <v>0</v>
      </c>
      <c r="AE14" s="16">
        <f>SUM('4月'!AE14+'5月'!AE14+'6月'!AE14+'7月'!AE14+'8月'!AE14+'9月'!AE14+'10月'!AE14+'11月'!AE14)</f>
        <v>231</v>
      </c>
      <c r="AF14" s="2">
        <v>0</v>
      </c>
      <c r="AG14" s="2">
        <v>0</v>
      </c>
      <c r="AH14" s="2">
        <v>0</v>
      </c>
      <c r="AI14" s="2">
        <v>0</v>
      </c>
    </row>
    <row r="15" spans="1:35" ht="26.25" customHeight="1" x14ac:dyDescent="0.15">
      <c r="A15" s="28" t="s">
        <v>15</v>
      </c>
      <c r="B15" s="29"/>
      <c r="C15" s="8">
        <f>SUM('4月'!C15+'5月'!C15+'6月'!C15+'7月'!C15+'8月'!C15+'9月'!C15+'10月'!C15+'11月'!C15)</f>
        <v>24</v>
      </c>
      <c r="D15" s="9">
        <f>SUM('4月'!D15+'5月'!D15+'6月'!D15+'7月'!D15+'8月'!D15+'9月'!D15+'10月'!D15+'11月'!D15)</f>
        <v>9</v>
      </c>
      <c r="E15" s="9">
        <f>SUM('4月'!E15+'5月'!E15+'6月'!E15+'7月'!E15+'8月'!E15+'9月'!E15+'10月'!E15+'11月'!E15)</f>
        <v>102</v>
      </c>
      <c r="F15" s="13">
        <f>SUM('4月'!F15+'5月'!F15+'6月'!F15+'7月'!F15+'8月'!F15+'9月'!F15+'10月'!F15+'11月'!F15)</f>
        <v>135</v>
      </c>
      <c r="G15" s="8">
        <f>SUM('4月'!G15+'5月'!G15+'6月'!G15+'7月'!G15+'8月'!G15+'9月'!G15+'10月'!G15+'11月'!G15)</f>
        <v>1</v>
      </c>
      <c r="H15" s="9">
        <f>SUM('4月'!H15+'5月'!H15+'6月'!H15+'7月'!H15+'8月'!H15+'9月'!H15+'10月'!H15+'11月'!H15)</f>
        <v>0</v>
      </c>
      <c r="I15" s="9">
        <f>SUM('4月'!I15+'5月'!I15+'6月'!I15+'7月'!I15+'8月'!I15+'9月'!I15+'10月'!I15+'11月'!I15)</f>
        <v>0</v>
      </c>
      <c r="J15" s="13">
        <f>SUM('4月'!J15+'5月'!J15+'6月'!J15+'7月'!J15+'8月'!J15+'9月'!J15+'10月'!J15+'11月'!J15)</f>
        <v>1</v>
      </c>
      <c r="K15" s="8">
        <f>SUM('4月'!K15+'5月'!K15+'6月'!K15+'7月'!K15+'8月'!K15+'9月'!K15+'10月'!K15+'11月'!K15)</f>
        <v>8</v>
      </c>
      <c r="L15" s="9">
        <f>SUM('4月'!L15+'5月'!L15+'6月'!L15+'7月'!L15+'8月'!L15+'9月'!L15+'10月'!L15+'11月'!L15)</f>
        <v>23</v>
      </c>
      <c r="M15" s="9">
        <f>SUM('4月'!M15+'5月'!M15+'6月'!M15+'7月'!M15+'8月'!M15+'9月'!M15+'10月'!M15+'11月'!M15)</f>
        <v>35</v>
      </c>
      <c r="N15" s="13">
        <f>SUM('4月'!N15+'5月'!N15+'6月'!N15+'7月'!N15+'8月'!N15+'9月'!N15+'10月'!N15+'11月'!N15)</f>
        <v>66</v>
      </c>
      <c r="O15" s="8">
        <f>SUM('4月'!O15+'5月'!O15+'6月'!O15+'7月'!O15+'8月'!O15+'9月'!O15+'10月'!O15+'11月'!O15)</f>
        <v>7</v>
      </c>
      <c r="P15" s="9">
        <f>SUM('4月'!P15+'5月'!P15+'6月'!P15+'7月'!P15+'8月'!P15+'9月'!P15+'10月'!P15+'11月'!P15)</f>
        <v>1</v>
      </c>
      <c r="Q15" s="9">
        <f>SUM('4月'!Q15+'5月'!Q15+'6月'!Q15+'7月'!Q15+'8月'!Q15+'9月'!Q15+'10月'!Q15+'11月'!Q15)</f>
        <v>17</v>
      </c>
      <c r="R15" s="13">
        <f>SUM('4月'!R15+'5月'!R15+'6月'!R15+'7月'!R15+'8月'!R15+'9月'!R15+'10月'!R15+'11月'!R15)</f>
        <v>25</v>
      </c>
      <c r="S15" s="8">
        <f>SUM('4月'!S15+'5月'!S15+'6月'!S15+'7月'!S15+'8月'!S15+'9月'!S15+'10月'!S15+'11月'!S15)</f>
        <v>37</v>
      </c>
      <c r="T15" s="9">
        <f>SUM('4月'!T15+'5月'!T15+'6月'!T15+'7月'!T15+'8月'!T15+'9月'!T15+'10月'!T15+'11月'!T15)</f>
        <v>30</v>
      </c>
      <c r="U15" s="9">
        <f>SUM('4月'!U15+'5月'!U15+'6月'!U15+'7月'!U15+'8月'!U15+'9月'!U15+'10月'!U15+'11月'!U15)</f>
        <v>519</v>
      </c>
      <c r="V15" s="13">
        <f>SUM('4月'!V15+'5月'!V15+'6月'!V15+'7月'!V15+'8月'!V15+'9月'!V15+'10月'!V15+'11月'!V15)</f>
        <v>586</v>
      </c>
      <c r="W15" s="8">
        <f>SUM('4月'!W15+'5月'!W15+'6月'!W15+'7月'!W15+'8月'!W15+'9月'!W15+'10月'!W15+'11月'!W15)</f>
        <v>0</v>
      </c>
      <c r="X15" s="9">
        <f>SUM('4月'!X15+'5月'!X15+'6月'!X15+'7月'!X15+'8月'!X15+'9月'!X15+'10月'!X15+'11月'!X15)</f>
        <v>0</v>
      </c>
      <c r="Y15" s="9">
        <f>SUM('4月'!Y15+'5月'!Y15+'6月'!Y15+'7月'!Y15+'8月'!Y15+'9月'!Y15+'10月'!Y15+'11月'!Y15)</f>
        <v>0</v>
      </c>
      <c r="Z15" s="13">
        <f>SUM('4月'!Z15+'5月'!Z15+'6月'!Z15+'7月'!Z15+'8月'!Z15+'9月'!Z15+'10月'!Z15+'11月'!Z15)</f>
        <v>0</v>
      </c>
      <c r="AA15" s="8">
        <f>SUM('4月'!AA15+'5月'!AA15+'6月'!AA15+'7月'!AA15+'8月'!AA15+'9月'!AA15+'10月'!AA15+'11月'!AA15)</f>
        <v>0</v>
      </c>
      <c r="AB15" s="9">
        <f>SUM('4月'!AB15+'5月'!AB15+'6月'!AB15+'7月'!AB15+'8月'!AB15+'9月'!AB15+'10月'!AB15+'11月'!AB15)</f>
        <v>0</v>
      </c>
      <c r="AC15" s="9">
        <f>SUM('4月'!AC15+'5月'!AC15+'6月'!AC15+'7月'!AC15+'8月'!AC15+'9月'!AC15+'10月'!AC15+'11月'!AC15)</f>
        <v>0</v>
      </c>
      <c r="AD15" s="13">
        <f>SUM('4月'!AD15+'5月'!AD15+'6月'!AD15+'7月'!AD15+'8月'!AD15+'9月'!AD15+'10月'!AD15+'11月'!AD15)</f>
        <v>0</v>
      </c>
      <c r="AE15" s="16">
        <f>SUM('4月'!AE15+'5月'!AE15+'6月'!AE15+'7月'!AE15+'8月'!AE15+'9月'!AE15+'10月'!AE15+'11月'!AE15)</f>
        <v>813</v>
      </c>
      <c r="AF15" s="2">
        <v>0</v>
      </c>
      <c r="AG15" s="2">
        <v>0</v>
      </c>
      <c r="AH15" s="2">
        <v>0</v>
      </c>
      <c r="AI15" s="2">
        <v>0</v>
      </c>
    </row>
    <row r="16" spans="1:35" ht="26.25" customHeight="1" x14ac:dyDescent="0.15">
      <c r="A16" s="28" t="s">
        <v>16</v>
      </c>
      <c r="B16" s="29"/>
      <c r="C16" s="8">
        <f>SUM('4月'!C16+'5月'!C16+'6月'!C16+'7月'!C16+'8月'!C16+'9月'!C16+'10月'!C16+'11月'!C16)</f>
        <v>17</v>
      </c>
      <c r="D16" s="9">
        <f>SUM('4月'!D16+'5月'!D16+'6月'!D16+'7月'!D16+'8月'!D16+'9月'!D16+'10月'!D16+'11月'!D16)</f>
        <v>4</v>
      </c>
      <c r="E16" s="9">
        <f>SUM('4月'!E16+'5月'!E16+'6月'!E16+'7月'!E16+'8月'!E16+'9月'!E16+'10月'!E16+'11月'!E16)</f>
        <v>122</v>
      </c>
      <c r="F16" s="13">
        <f>SUM('4月'!F16+'5月'!F16+'6月'!F16+'7月'!F16+'8月'!F16+'9月'!F16+'10月'!F16+'11月'!F16)</f>
        <v>143</v>
      </c>
      <c r="G16" s="8">
        <f>SUM('4月'!G16+'5月'!G16+'6月'!G16+'7月'!G16+'8月'!G16+'9月'!G16+'10月'!G16+'11月'!G16)</f>
        <v>0</v>
      </c>
      <c r="H16" s="9">
        <f>SUM('4月'!H16+'5月'!H16+'6月'!H16+'7月'!H16+'8月'!H16+'9月'!H16+'10月'!H16+'11月'!H16)</f>
        <v>0</v>
      </c>
      <c r="I16" s="9">
        <f>SUM('4月'!I16+'5月'!I16+'6月'!I16+'7月'!I16+'8月'!I16+'9月'!I16+'10月'!I16+'11月'!I16)</f>
        <v>0</v>
      </c>
      <c r="J16" s="13">
        <f>SUM('4月'!J16+'5月'!J16+'6月'!J16+'7月'!J16+'8月'!J16+'9月'!J16+'10月'!J16+'11月'!J16)</f>
        <v>0</v>
      </c>
      <c r="K16" s="8">
        <f>SUM('4月'!K16+'5月'!K16+'6月'!K16+'7月'!K16+'8月'!K16+'9月'!K16+'10月'!K16+'11月'!K16)</f>
        <v>2</v>
      </c>
      <c r="L16" s="9">
        <f>SUM('4月'!L16+'5月'!L16+'6月'!L16+'7月'!L16+'8月'!L16+'9月'!L16+'10月'!L16+'11月'!L16)</f>
        <v>37</v>
      </c>
      <c r="M16" s="9">
        <f>SUM('4月'!M16+'5月'!M16+'6月'!M16+'7月'!M16+'8月'!M16+'9月'!M16+'10月'!M16+'11月'!M16)</f>
        <v>66</v>
      </c>
      <c r="N16" s="13">
        <f>SUM('4月'!N16+'5月'!N16+'6月'!N16+'7月'!N16+'8月'!N16+'9月'!N16+'10月'!N16+'11月'!N16)</f>
        <v>105</v>
      </c>
      <c r="O16" s="8">
        <f>SUM('4月'!O16+'5月'!O16+'6月'!O16+'7月'!O16+'8月'!O16+'9月'!O16+'10月'!O16+'11月'!O16)</f>
        <v>8</v>
      </c>
      <c r="P16" s="9">
        <f>SUM('4月'!P16+'5月'!P16+'6月'!P16+'7月'!P16+'8月'!P16+'9月'!P16+'10月'!P16+'11月'!P16)</f>
        <v>31</v>
      </c>
      <c r="Q16" s="9">
        <f>SUM('4月'!Q16+'5月'!Q16+'6月'!Q16+'7月'!Q16+'8月'!Q16+'9月'!Q16+'10月'!Q16+'11月'!Q16)</f>
        <v>260</v>
      </c>
      <c r="R16" s="13">
        <f>SUM('4月'!R16+'5月'!R16+'6月'!R16+'7月'!R16+'8月'!R16+'9月'!R16+'10月'!R16+'11月'!R16)</f>
        <v>299</v>
      </c>
      <c r="S16" s="8">
        <f>SUM('4月'!S16+'5月'!S16+'6月'!S16+'7月'!S16+'8月'!S16+'9月'!S16+'10月'!S16+'11月'!S16)</f>
        <v>21</v>
      </c>
      <c r="T16" s="9">
        <f>SUM('4月'!T16+'5月'!T16+'6月'!T16+'7月'!T16+'8月'!T16+'9月'!T16+'10月'!T16+'11月'!T16)</f>
        <v>36</v>
      </c>
      <c r="U16" s="9">
        <f>SUM('4月'!U16+'5月'!U16+'6月'!U16+'7月'!U16+'8月'!U16+'9月'!U16+'10月'!U16+'11月'!U16)</f>
        <v>1012</v>
      </c>
      <c r="V16" s="13">
        <f>SUM('4月'!V16+'5月'!V16+'6月'!V16+'7月'!V16+'8月'!V16+'9月'!V16+'10月'!V16+'11月'!V16)</f>
        <v>1069</v>
      </c>
      <c r="W16" s="8">
        <f>SUM('4月'!W16+'5月'!W16+'6月'!W16+'7月'!W16+'8月'!W16+'9月'!W16+'10月'!W16+'11月'!W16)</f>
        <v>1</v>
      </c>
      <c r="X16" s="9">
        <f>SUM('4月'!X16+'5月'!X16+'6月'!X16+'7月'!X16+'8月'!X16+'9月'!X16+'10月'!X16+'11月'!X16)</f>
        <v>0</v>
      </c>
      <c r="Y16" s="9">
        <f>SUM('4月'!Y16+'5月'!Y16+'6月'!Y16+'7月'!Y16+'8月'!Y16+'9月'!Y16+'10月'!Y16+'11月'!Y16)</f>
        <v>80</v>
      </c>
      <c r="Z16" s="13">
        <f>SUM('4月'!Z16+'5月'!Z16+'6月'!Z16+'7月'!Z16+'8月'!Z16+'9月'!Z16+'10月'!Z16+'11月'!Z16)</f>
        <v>81</v>
      </c>
      <c r="AA16" s="8">
        <f>SUM('4月'!AA16+'5月'!AA16+'6月'!AA16+'7月'!AA16+'8月'!AA16+'9月'!AA16+'10月'!AA16+'11月'!AA16)</f>
        <v>0</v>
      </c>
      <c r="AB16" s="9">
        <f>SUM('4月'!AB16+'5月'!AB16+'6月'!AB16+'7月'!AB16+'8月'!AB16+'9月'!AB16+'10月'!AB16+'11月'!AB16)</f>
        <v>0</v>
      </c>
      <c r="AC16" s="9">
        <f>SUM('4月'!AC16+'5月'!AC16+'6月'!AC16+'7月'!AC16+'8月'!AC16+'9月'!AC16+'10月'!AC16+'11月'!AC16)</f>
        <v>7</v>
      </c>
      <c r="AD16" s="13">
        <f>SUM('4月'!AD16+'5月'!AD16+'6月'!AD16+'7月'!AD16+'8月'!AD16+'9月'!AD16+'10月'!AD16+'11月'!AD16)</f>
        <v>7</v>
      </c>
      <c r="AE16" s="16">
        <f>SUM('4月'!AE16+'5月'!AE16+'6月'!AE16+'7月'!AE16+'8月'!AE16+'9月'!AE16+'10月'!AE16+'11月'!AE16)</f>
        <v>1704</v>
      </c>
      <c r="AF16" s="2">
        <v>0</v>
      </c>
      <c r="AG16" s="2">
        <v>0</v>
      </c>
      <c r="AH16" s="2">
        <v>0</v>
      </c>
      <c r="AI16" s="2">
        <v>0</v>
      </c>
    </row>
    <row r="17" spans="1:35" ht="26.25" customHeight="1" x14ac:dyDescent="0.15">
      <c r="A17" s="28" t="s">
        <v>17</v>
      </c>
      <c r="B17" s="29"/>
      <c r="C17" s="8">
        <f>SUM('4月'!C17+'5月'!C17+'6月'!C17+'7月'!C17+'8月'!C17+'9月'!C17+'10月'!C17+'11月'!C17)</f>
        <v>10</v>
      </c>
      <c r="D17" s="9">
        <f>SUM('4月'!D17+'5月'!D17+'6月'!D17+'7月'!D17+'8月'!D17+'9月'!D17+'10月'!D17+'11月'!D17)</f>
        <v>19</v>
      </c>
      <c r="E17" s="9">
        <f>SUM('4月'!E17+'5月'!E17+'6月'!E17+'7月'!E17+'8月'!E17+'9月'!E17+'10月'!E17+'11月'!E17)</f>
        <v>81</v>
      </c>
      <c r="F17" s="13">
        <f>SUM('4月'!F17+'5月'!F17+'6月'!F17+'7月'!F17+'8月'!F17+'9月'!F17+'10月'!F17+'11月'!F17)</f>
        <v>110</v>
      </c>
      <c r="G17" s="8">
        <f>SUM('4月'!G17+'5月'!G17+'6月'!G17+'7月'!G17+'8月'!G17+'9月'!G17+'10月'!G17+'11月'!G17)</f>
        <v>0</v>
      </c>
      <c r="H17" s="9">
        <f>SUM('4月'!H17+'5月'!H17+'6月'!H17+'7月'!H17+'8月'!H17+'9月'!H17+'10月'!H17+'11月'!H17)</f>
        <v>1</v>
      </c>
      <c r="I17" s="9">
        <f>SUM('4月'!I17+'5月'!I17+'6月'!I17+'7月'!I17+'8月'!I17+'9月'!I17+'10月'!I17+'11月'!I17)</f>
        <v>0</v>
      </c>
      <c r="J17" s="13">
        <f>SUM('4月'!J17+'5月'!J17+'6月'!J17+'7月'!J17+'8月'!J17+'9月'!J17+'10月'!J17+'11月'!J17)</f>
        <v>1</v>
      </c>
      <c r="K17" s="8">
        <f>SUM('4月'!K17+'5月'!K17+'6月'!K17+'7月'!K17+'8月'!K17+'9月'!K17+'10月'!K17+'11月'!K17)</f>
        <v>2</v>
      </c>
      <c r="L17" s="9">
        <f>SUM('4月'!L17+'5月'!L17+'6月'!L17+'7月'!L17+'8月'!L17+'9月'!L17+'10月'!L17+'11月'!L17)</f>
        <v>6</v>
      </c>
      <c r="M17" s="9">
        <f>SUM('4月'!M17+'5月'!M17+'6月'!M17+'7月'!M17+'8月'!M17+'9月'!M17+'10月'!M17+'11月'!M17)</f>
        <v>8</v>
      </c>
      <c r="N17" s="13">
        <f>SUM('4月'!N17+'5月'!N17+'6月'!N17+'7月'!N17+'8月'!N17+'9月'!N17+'10月'!N17+'11月'!N17)</f>
        <v>16</v>
      </c>
      <c r="O17" s="8">
        <f>SUM('4月'!O17+'5月'!O17+'6月'!O17+'7月'!O17+'8月'!O17+'9月'!O17+'10月'!O17+'11月'!O17)</f>
        <v>1</v>
      </c>
      <c r="P17" s="9">
        <f>SUM('4月'!P17+'5月'!P17+'6月'!P17+'7月'!P17+'8月'!P17+'9月'!P17+'10月'!P17+'11月'!P17)</f>
        <v>38</v>
      </c>
      <c r="Q17" s="9">
        <f>SUM('4月'!Q17+'5月'!Q17+'6月'!Q17+'7月'!Q17+'8月'!Q17+'9月'!Q17+'10月'!Q17+'11月'!Q17)</f>
        <v>453</v>
      </c>
      <c r="R17" s="13">
        <f>SUM('4月'!R17+'5月'!R17+'6月'!R17+'7月'!R17+'8月'!R17+'9月'!R17+'10月'!R17+'11月'!R17)</f>
        <v>492</v>
      </c>
      <c r="S17" s="8">
        <f>SUM('4月'!S17+'5月'!S17+'6月'!S17+'7月'!S17+'8月'!S17+'9月'!S17+'10月'!S17+'11月'!S17)</f>
        <v>10</v>
      </c>
      <c r="T17" s="9">
        <f>SUM('4月'!T17+'5月'!T17+'6月'!T17+'7月'!T17+'8月'!T17+'9月'!T17+'10月'!T17+'11月'!T17)</f>
        <v>11</v>
      </c>
      <c r="U17" s="9">
        <f>SUM('4月'!U17+'5月'!U17+'6月'!U17+'7月'!U17+'8月'!U17+'9月'!U17+'10月'!U17+'11月'!U17)</f>
        <v>430</v>
      </c>
      <c r="V17" s="13">
        <f>SUM('4月'!V17+'5月'!V17+'6月'!V17+'7月'!V17+'8月'!V17+'9月'!V17+'10月'!V17+'11月'!V17)</f>
        <v>451</v>
      </c>
      <c r="W17" s="8">
        <f>SUM('4月'!W17+'5月'!W17+'6月'!W17+'7月'!W17+'8月'!W17+'9月'!W17+'10月'!W17+'11月'!W17)</f>
        <v>1</v>
      </c>
      <c r="X17" s="9">
        <f>SUM('4月'!X17+'5月'!X17+'6月'!X17+'7月'!X17+'8月'!X17+'9月'!X17+'10月'!X17+'11月'!X17)</f>
        <v>0</v>
      </c>
      <c r="Y17" s="9">
        <f>SUM('4月'!Y17+'5月'!Y17+'6月'!Y17+'7月'!Y17+'8月'!Y17+'9月'!Y17+'10月'!Y17+'11月'!Y17)</f>
        <v>0</v>
      </c>
      <c r="Z17" s="13">
        <f>SUM('4月'!Z17+'5月'!Z17+'6月'!Z17+'7月'!Z17+'8月'!Z17+'9月'!Z17+'10月'!Z17+'11月'!Z17)</f>
        <v>1</v>
      </c>
      <c r="AA17" s="8">
        <f>SUM('4月'!AA17+'5月'!AA17+'6月'!AA17+'7月'!AA17+'8月'!AA17+'9月'!AA17+'10月'!AA17+'11月'!AA17)</f>
        <v>0</v>
      </c>
      <c r="AB17" s="9">
        <f>SUM('4月'!AB17+'5月'!AB17+'6月'!AB17+'7月'!AB17+'8月'!AB17+'9月'!AB17+'10月'!AB17+'11月'!AB17)</f>
        <v>0</v>
      </c>
      <c r="AC17" s="9">
        <f>SUM('4月'!AC17+'5月'!AC17+'6月'!AC17+'7月'!AC17+'8月'!AC17+'9月'!AC17+'10月'!AC17+'11月'!AC17)</f>
        <v>4</v>
      </c>
      <c r="AD17" s="13">
        <f>SUM('4月'!AD17+'5月'!AD17+'6月'!AD17+'7月'!AD17+'8月'!AD17+'9月'!AD17+'10月'!AD17+'11月'!AD17)</f>
        <v>4</v>
      </c>
      <c r="AE17" s="16">
        <f>SUM('4月'!AE17+'5月'!AE17+'6月'!AE17+'7月'!AE17+'8月'!AE17+'9月'!AE17+'10月'!AE17+'11月'!AE17)</f>
        <v>1075</v>
      </c>
      <c r="AF17" s="2">
        <v>0</v>
      </c>
      <c r="AG17" s="2">
        <v>0</v>
      </c>
      <c r="AH17" s="2">
        <v>0</v>
      </c>
      <c r="AI17" s="2">
        <v>0</v>
      </c>
    </row>
    <row r="18" spans="1:35" ht="26.25" customHeight="1" thickBot="1" x14ac:dyDescent="0.2">
      <c r="A18" s="30" t="s">
        <v>18</v>
      </c>
      <c r="B18" s="31"/>
      <c r="C18" s="3">
        <f>SUM('4月'!C18+'5月'!C18+'6月'!C18+'7月'!C18+'8月'!C18+'9月'!C18+'10月'!C18+'11月'!C18)</f>
        <v>43</v>
      </c>
      <c r="D18" s="4">
        <f>SUM('4月'!D18+'5月'!D18+'6月'!D18+'7月'!D18+'8月'!D18+'9月'!D18+'10月'!D18+'11月'!D18)</f>
        <v>8</v>
      </c>
      <c r="E18" s="4">
        <f>SUM('4月'!E18+'5月'!E18+'6月'!E18+'7月'!E18+'8月'!E18+'9月'!E18+'10月'!E18+'11月'!E18)</f>
        <v>140</v>
      </c>
      <c r="F18" s="14">
        <f>SUM('4月'!F18+'5月'!F18+'6月'!F18+'7月'!F18+'8月'!F18+'9月'!F18+'10月'!F18+'11月'!F18)</f>
        <v>191</v>
      </c>
      <c r="G18" s="3">
        <f>SUM('4月'!G18+'5月'!G18+'6月'!G18+'7月'!G18+'8月'!G18+'9月'!G18+'10月'!G18+'11月'!G18)</f>
        <v>0</v>
      </c>
      <c r="H18" s="4">
        <f>SUM('4月'!H18+'5月'!H18+'6月'!H18+'7月'!H18+'8月'!H18+'9月'!H18+'10月'!H18+'11月'!H18)</f>
        <v>0</v>
      </c>
      <c r="I18" s="4">
        <f>SUM('4月'!I18+'5月'!I18+'6月'!I18+'7月'!I18+'8月'!I18+'9月'!I18+'10月'!I18+'11月'!I18)</f>
        <v>0</v>
      </c>
      <c r="J18" s="14">
        <f>SUM('4月'!J18+'5月'!J18+'6月'!J18+'7月'!J18+'8月'!J18+'9月'!J18+'10月'!J18+'11月'!J18)</f>
        <v>0</v>
      </c>
      <c r="K18" s="3">
        <f>SUM('4月'!K18+'5月'!K18+'6月'!K18+'7月'!K18+'8月'!K18+'9月'!K18+'10月'!K18+'11月'!K18)</f>
        <v>24</v>
      </c>
      <c r="L18" s="4">
        <f>SUM('4月'!L18+'5月'!L18+'6月'!L18+'7月'!L18+'8月'!L18+'9月'!L18+'10月'!L18+'11月'!L18)</f>
        <v>38</v>
      </c>
      <c r="M18" s="4">
        <f>SUM('4月'!M18+'5月'!M18+'6月'!M18+'7月'!M18+'8月'!M18+'9月'!M18+'10月'!M18+'11月'!M18)</f>
        <v>43</v>
      </c>
      <c r="N18" s="14">
        <f>SUM('4月'!N18+'5月'!N18+'6月'!N18+'7月'!N18+'8月'!N18+'9月'!N18+'10月'!N18+'11月'!N18)</f>
        <v>105</v>
      </c>
      <c r="O18" s="3">
        <f>SUM('4月'!O18+'5月'!O18+'6月'!O18+'7月'!O18+'8月'!O18+'9月'!O18+'10月'!O18+'11月'!O18)</f>
        <v>6</v>
      </c>
      <c r="P18" s="4">
        <f>SUM('4月'!P18+'5月'!P18+'6月'!P18+'7月'!P18+'8月'!P18+'9月'!P18+'10月'!P18+'11月'!P18)</f>
        <v>6</v>
      </c>
      <c r="Q18" s="4">
        <f>SUM('4月'!Q18+'5月'!Q18+'6月'!Q18+'7月'!Q18+'8月'!Q18+'9月'!Q18+'10月'!Q18+'11月'!Q18)</f>
        <v>22</v>
      </c>
      <c r="R18" s="14">
        <f>SUM('4月'!R18+'5月'!R18+'6月'!R18+'7月'!R18+'8月'!R18+'9月'!R18+'10月'!R18+'11月'!R18)</f>
        <v>34</v>
      </c>
      <c r="S18" s="3">
        <f>SUM('4月'!S18+'5月'!S18+'6月'!S18+'7月'!S18+'8月'!S18+'9月'!S18+'10月'!S18+'11月'!S18)</f>
        <v>67</v>
      </c>
      <c r="T18" s="4">
        <f>SUM('4月'!T18+'5月'!T18+'6月'!T18+'7月'!T18+'8月'!T18+'9月'!T18+'10月'!T18+'11月'!T18)</f>
        <v>44</v>
      </c>
      <c r="U18" s="4">
        <f>SUM('4月'!U18+'5月'!U18+'6月'!U18+'7月'!U18+'8月'!U18+'9月'!U18+'10月'!U18+'11月'!U18)</f>
        <v>580</v>
      </c>
      <c r="V18" s="14">
        <f>SUM('4月'!V18+'5月'!V18+'6月'!V18+'7月'!V18+'8月'!V18+'9月'!V18+'10月'!V18+'11月'!V18)</f>
        <v>691</v>
      </c>
      <c r="W18" s="3">
        <f>SUM('4月'!W18+'5月'!W18+'6月'!W18+'7月'!W18+'8月'!W18+'9月'!W18+'10月'!W18+'11月'!W18)</f>
        <v>1</v>
      </c>
      <c r="X18" s="4">
        <f>SUM('4月'!X18+'5月'!X18+'6月'!X18+'7月'!X18+'8月'!X18+'9月'!X18+'10月'!X18+'11月'!X18)</f>
        <v>0</v>
      </c>
      <c r="Y18" s="4">
        <f>SUM('4月'!Y18+'5月'!Y18+'6月'!Y18+'7月'!Y18+'8月'!Y18+'9月'!Y18+'10月'!Y18+'11月'!Y18)</f>
        <v>5</v>
      </c>
      <c r="Z18" s="14">
        <f>SUM('4月'!Z18+'5月'!Z18+'6月'!Z18+'7月'!Z18+'8月'!Z18+'9月'!Z18+'10月'!Z18+'11月'!Z18)</f>
        <v>6</v>
      </c>
      <c r="AA18" s="3">
        <f>SUM('4月'!AA18+'5月'!AA18+'6月'!AA18+'7月'!AA18+'8月'!AA18+'9月'!AA18+'10月'!AA18+'11月'!AA18)</f>
        <v>0</v>
      </c>
      <c r="AB18" s="4">
        <f>SUM('4月'!AB18+'5月'!AB18+'6月'!AB18+'7月'!AB18+'8月'!AB18+'9月'!AB18+'10月'!AB18+'11月'!AB18)</f>
        <v>0</v>
      </c>
      <c r="AC18" s="4">
        <f>SUM('4月'!AC18+'5月'!AC18+'6月'!AC18+'7月'!AC18+'8月'!AC18+'9月'!AC18+'10月'!AC18+'11月'!AC18)</f>
        <v>20</v>
      </c>
      <c r="AD18" s="14">
        <f>SUM('4月'!AD18+'5月'!AD18+'6月'!AD18+'7月'!AD18+'8月'!AD18+'9月'!AD18+'10月'!AD18+'11月'!AD18)</f>
        <v>20</v>
      </c>
      <c r="AE18" s="17">
        <f>SUM('4月'!AE18+'5月'!AE18+'6月'!AE18+'7月'!AE18+'8月'!AE18+'9月'!AE18+'10月'!AE18+'11月'!AE18)</f>
        <v>1047</v>
      </c>
    </row>
    <row r="19" spans="1:35" ht="26.25" customHeight="1" thickTop="1" thickBot="1" x14ac:dyDescent="0.2">
      <c r="A19" s="26" t="s">
        <v>19</v>
      </c>
      <c r="B19" s="27"/>
      <c r="C19" s="18">
        <f t="shared" ref="C19:AD19" si="0">SUM(C5:C18)</f>
        <v>224</v>
      </c>
      <c r="D19" s="18">
        <f t="shared" si="0"/>
        <v>217</v>
      </c>
      <c r="E19" s="18">
        <f t="shared" si="0"/>
        <v>1349</v>
      </c>
      <c r="F19" s="18">
        <f t="shared" si="0"/>
        <v>1790</v>
      </c>
      <c r="G19" s="18">
        <f t="shared" si="0"/>
        <v>8</v>
      </c>
      <c r="H19" s="18">
        <f t="shared" si="0"/>
        <v>4</v>
      </c>
      <c r="I19" s="18">
        <f t="shared" si="0"/>
        <v>5</v>
      </c>
      <c r="J19" s="18">
        <f t="shared" si="0"/>
        <v>17</v>
      </c>
      <c r="K19" s="18">
        <f t="shared" si="0"/>
        <v>67</v>
      </c>
      <c r="L19" s="18">
        <f t="shared" si="0"/>
        <v>338</v>
      </c>
      <c r="M19" s="18">
        <f t="shared" si="0"/>
        <v>313</v>
      </c>
      <c r="N19" s="18">
        <f t="shared" si="0"/>
        <v>718</v>
      </c>
      <c r="O19" s="18">
        <f t="shared" si="0"/>
        <v>46</v>
      </c>
      <c r="P19" s="18">
        <f t="shared" si="0"/>
        <v>118</v>
      </c>
      <c r="Q19" s="18">
        <f t="shared" si="0"/>
        <v>1243</v>
      </c>
      <c r="R19" s="18">
        <f t="shared" si="0"/>
        <v>1407</v>
      </c>
      <c r="S19" s="18">
        <f t="shared" si="0"/>
        <v>234</v>
      </c>
      <c r="T19" s="18">
        <f t="shared" si="0"/>
        <v>150</v>
      </c>
      <c r="U19" s="18">
        <f t="shared" si="0"/>
        <v>3147</v>
      </c>
      <c r="V19" s="18">
        <f t="shared" si="0"/>
        <v>3531</v>
      </c>
      <c r="W19" s="18">
        <f t="shared" si="0"/>
        <v>10</v>
      </c>
      <c r="X19" s="18">
        <f t="shared" si="0"/>
        <v>2</v>
      </c>
      <c r="Y19" s="18">
        <f t="shared" si="0"/>
        <v>87</v>
      </c>
      <c r="Z19" s="18">
        <f t="shared" si="0"/>
        <v>99</v>
      </c>
      <c r="AA19" s="18">
        <f t="shared" si="0"/>
        <v>0</v>
      </c>
      <c r="AB19" s="18">
        <f t="shared" si="0"/>
        <v>0</v>
      </c>
      <c r="AC19" s="18">
        <f t="shared" si="0"/>
        <v>64</v>
      </c>
      <c r="AD19" s="18">
        <f t="shared" si="0"/>
        <v>64</v>
      </c>
      <c r="AE19" s="18">
        <f>SUM(AE5:AE18)</f>
        <v>7626</v>
      </c>
    </row>
    <row r="20" spans="1:35" ht="15.75" customHeight="1" thickTop="1" x14ac:dyDescent="0.15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5" ht="26.2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sheetProtection formatCells="0"/>
  <mergeCells count="26">
    <mergeCell ref="A9:B9"/>
    <mergeCell ref="A1:AE1"/>
    <mergeCell ref="W2:AE2"/>
    <mergeCell ref="A3:B4"/>
    <mergeCell ref="C3:F3"/>
    <mergeCell ref="G3:J3"/>
    <mergeCell ref="K3:N3"/>
    <mergeCell ref="O3:R3"/>
    <mergeCell ref="S3:V3"/>
    <mergeCell ref="W3:Z3"/>
    <mergeCell ref="AA3:AD3"/>
    <mergeCell ref="AE3:AE4"/>
    <mergeCell ref="A5:B5"/>
    <mergeCell ref="A6:B6"/>
    <mergeCell ref="A7:B7"/>
    <mergeCell ref="A8:B8"/>
    <mergeCell ref="A19:B19"/>
    <mergeCell ref="A16:B16"/>
    <mergeCell ref="A10:B10"/>
    <mergeCell ref="A11:B11"/>
    <mergeCell ref="A12:B12"/>
    <mergeCell ref="A13:B13"/>
    <mergeCell ref="A14:B14"/>
    <mergeCell ref="A15:B15"/>
    <mergeCell ref="A17:B17"/>
    <mergeCell ref="A18:B18"/>
  </mergeCells>
  <phoneticPr fontId="7"/>
  <pageMargins left="0.25" right="0.25" top="0.75" bottom="0.75" header="0.3" footer="0.3"/>
</worksheet>
</file>