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F-kokusai\4f-kokusai\3F-kokusai\★推進係★\★★多文化共生\★外国人住民統計\R5\03 外国人住民統計新規作業用\サイトアップ用\"/>
    </mc:Choice>
  </mc:AlternateContent>
  <bookViews>
    <workbookView xWindow="0" yWindow="0" windowWidth="20490" windowHeight="7530"/>
  </bookViews>
  <sheets>
    <sheet name="05-1" sheetId="1" r:id="rId1"/>
  </sheets>
  <definedNames>
    <definedName name="_xlnm.Print_Area" localSheetId="0">'05-1'!$A$1:$AS$207</definedName>
    <definedName name="_xlnm.Print_Titles" localSheetId="0">'05-1'!$4:$6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192" i="1" l="1"/>
  <c r="C192" i="1" l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E192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E179" i="1"/>
  <c r="D179" i="1"/>
  <c r="C179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E155" i="1"/>
  <c r="D155" i="1"/>
  <c r="C155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E101" i="1"/>
  <c r="D101" i="1"/>
  <c r="C101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D49" i="1"/>
  <c r="C49" i="1"/>
  <c r="G8" i="1" l="1"/>
  <c r="G7" i="1" s="1"/>
  <c r="AH8" i="1"/>
  <c r="AH7" i="1" s="1"/>
  <c r="AN8" i="1"/>
  <c r="AN7" i="1" s="1"/>
  <c r="AR8" i="1"/>
  <c r="AR7" i="1" s="1"/>
  <c r="AJ8" i="1"/>
  <c r="AJ7" i="1" s="1"/>
  <c r="Q8" i="1"/>
  <c r="Q7" i="1" s="1"/>
  <c r="X8" i="1"/>
  <c r="X7" i="1" s="1"/>
  <c r="O8" i="1"/>
  <c r="O7" i="1" s="1"/>
  <c r="C28" i="1"/>
  <c r="J8" i="1"/>
  <c r="J7" i="1" s="1"/>
  <c r="AA8" i="1"/>
  <c r="AA7" i="1" s="1"/>
  <c r="C20" i="1"/>
  <c r="C40" i="1"/>
  <c r="C32" i="1"/>
  <c r="AM8" i="1"/>
  <c r="AM7" i="1" s="1"/>
  <c r="C43" i="1"/>
  <c r="U8" i="1"/>
  <c r="U7" i="1" s="1"/>
  <c r="C17" i="1"/>
  <c r="C16" i="1"/>
  <c r="R8" i="1"/>
  <c r="R7" i="1" s="1"/>
  <c r="AE8" i="1"/>
  <c r="AE7" i="1" s="1"/>
  <c r="AL8" i="1"/>
  <c r="AL7" i="1" s="1"/>
  <c r="Y8" i="1"/>
  <c r="Y7" i="1" s="1"/>
  <c r="S8" i="1"/>
  <c r="S7" i="1" s="1"/>
  <c r="K8" i="1"/>
  <c r="K7" i="1" s="1"/>
  <c r="AS8" i="1"/>
  <c r="AS7" i="1" s="1"/>
  <c r="C24" i="1"/>
  <c r="V8" i="1"/>
  <c r="V7" i="1" s="1"/>
  <c r="M8" i="1"/>
  <c r="M7" i="1" s="1"/>
  <c r="C23" i="1"/>
  <c r="C30" i="1"/>
  <c r="C44" i="1"/>
  <c r="C21" i="1"/>
  <c r="Z8" i="1"/>
  <c r="Z7" i="1" s="1"/>
  <c r="AK8" i="1"/>
  <c r="AK7" i="1" s="1"/>
  <c r="AI8" i="1"/>
  <c r="AI7" i="1" s="1"/>
  <c r="C11" i="1"/>
  <c r="H8" i="1"/>
  <c r="H7" i="1" s="1"/>
  <c r="AB8" i="1"/>
  <c r="AB7" i="1" s="1"/>
  <c r="C31" i="1"/>
  <c r="W8" i="1"/>
  <c r="W7" i="1" s="1"/>
  <c r="E8" i="1"/>
  <c r="E7" i="1" s="1"/>
  <c r="C18" i="1"/>
  <c r="C39" i="1"/>
  <c r="F8" i="1"/>
  <c r="F7" i="1" s="1"/>
  <c r="I8" i="1"/>
  <c r="I7" i="1" s="1"/>
  <c r="C35" i="1"/>
  <c r="P8" i="1"/>
  <c r="P7" i="1" s="1"/>
  <c r="C15" i="1"/>
  <c r="AQ8" i="1"/>
  <c r="AQ7" i="1" s="1"/>
  <c r="C9" i="1"/>
  <c r="D8" i="1"/>
  <c r="D7" i="1" s="1"/>
  <c r="C12" i="1"/>
  <c r="C33" i="1"/>
  <c r="C38" i="1"/>
  <c r="C10" i="1"/>
  <c r="C13" i="1"/>
  <c r="C29" i="1"/>
  <c r="AP8" i="1"/>
  <c r="AP7" i="1" s="1"/>
  <c r="N8" i="1"/>
  <c r="N7" i="1" s="1"/>
  <c r="C42" i="1"/>
  <c r="C34" i="1"/>
  <c r="T8" i="1"/>
  <c r="T7" i="1" s="1"/>
  <c r="C19" i="1"/>
  <c r="AC8" i="1"/>
  <c r="AC7" i="1" s="1"/>
  <c r="AO8" i="1"/>
  <c r="AO7" i="1" s="1"/>
  <c r="C41" i="1"/>
  <c r="C22" i="1"/>
  <c r="C37" i="1"/>
  <c r="C48" i="1"/>
  <c r="L8" i="1"/>
  <c r="L7" i="1" s="1"/>
  <c r="C36" i="1"/>
  <c r="C45" i="1"/>
  <c r="C47" i="1"/>
  <c r="C46" i="1"/>
  <c r="C27" i="1"/>
  <c r="C14" i="1"/>
  <c r="AG8" i="1"/>
  <c r="AG7" i="1" s="1"/>
  <c r="AF8" i="1"/>
  <c r="AF7" i="1" s="1"/>
  <c r="C25" i="1"/>
  <c r="AD8" i="1"/>
  <c r="AD7" i="1" s="1"/>
  <c r="C26" i="1"/>
  <c r="C8" i="1" l="1"/>
</calcChain>
</file>

<file path=xl/sharedStrings.xml><?xml version="1.0" encoding="utf-8"?>
<sst xmlns="http://schemas.openxmlformats.org/spreadsheetml/2006/main" count="247" uniqueCount="247">
  <si>
    <t>第１表　国籍・地域別　</t>
    <rPh sb="0" eb="1">
      <t>ダイ</t>
    </rPh>
    <rPh sb="2" eb="3">
      <t>ヒョウ</t>
    </rPh>
    <rPh sb="4" eb="6">
      <t>コクセキ</t>
    </rPh>
    <rPh sb="7" eb="9">
      <t>チイキ</t>
    </rPh>
    <rPh sb="9" eb="10">
      <t>ベツ</t>
    </rPh>
    <phoneticPr fontId="2"/>
  </si>
  <si>
    <t>在留資格（在留目的）別</t>
  </si>
  <si>
    <t>国籍・地域</t>
    <rPh sb="3" eb="5">
      <t>チイキ</t>
    </rPh>
    <phoneticPr fontId="2"/>
  </si>
  <si>
    <t>総　　　数</t>
    <rPh sb="0" eb="1">
      <t>フサ</t>
    </rPh>
    <rPh sb="4" eb="5">
      <t>カズ</t>
    </rPh>
    <phoneticPr fontId="2"/>
  </si>
  <si>
    <t>総数</t>
    <rPh sb="0" eb="2">
      <t>ソウスウ</t>
    </rPh>
    <phoneticPr fontId="2"/>
  </si>
  <si>
    <t>アジア</t>
  </si>
  <si>
    <t>アフガニスタン</t>
  </si>
  <si>
    <t>ミャンマー</t>
  </si>
  <si>
    <t>バーレーン</t>
  </si>
  <si>
    <t>ブータン</t>
  </si>
  <si>
    <t>バングラデシュ</t>
  </si>
  <si>
    <t>ブルネイ</t>
  </si>
  <si>
    <t>スリランカ</t>
  </si>
  <si>
    <t>中国</t>
  </si>
  <si>
    <t>台湾</t>
  </si>
  <si>
    <t>キプロス</t>
  </si>
  <si>
    <t>インド</t>
  </si>
  <si>
    <t>インドネシア</t>
  </si>
  <si>
    <t>イラン</t>
  </si>
  <si>
    <t>イラク</t>
  </si>
  <si>
    <t>イスラエル</t>
  </si>
  <si>
    <t>ヨルダン</t>
  </si>
  <si>
    <t>韓国</t>
  </si>
  <si>
    <t>ラオス</t>
  </si>
  <si>
    <t>レバノン</t>
  </si>
  <si>
    <t>マレーシア</t>
  </si>
  <si>
    <t>モンゴル</t>
  </si>
  <si>
    <t>オマーン</t>
  </si>
  <si>
    <t>モルディブ</t>
  </si>
  <si>
    <t>ネパール</t>
  </si>
  <si>
    <t>パキスタン</t>
  </si>
  <si>
    <t>フィリピン</t>
  </si>
  <si>
    <t>カタール</t>
  </si>
  <si>
    <t>サウジアラビア</t>
  </si>
  <si>
    <t>シリア</t>
  </si>
  <si>
    <t>シンガポール</t>
  </si>
  <si>
    <t>タイ</t>
  </si>
  <si>
    <t>トルコ</t>
  </si>
  <si>
    <t>ベトナム</t>
  </si>
  <si>
    <t>イエメン</t>
  </si>
  <si>
    <t>パレスチナ</t>
  </si>
  <si>
    <t>ヨーロッパ</t>
  </si>
  <si>
    <t>アルバニア</t>
  </si>
  <si>
    <t>オーストリア</t>
  </si>
  <si>
    <t>ベルギー</t>
  </si>
  <si>
    <t>ブルガリア</t>
  </si>
  <si>
    <t>ベラルーシ</t>
  </si>
  <si>
    <t>クロアチア</t>
  </si>
  <si>
    <t>チェコ</t>
  </si>
  <si>
    <t>デンマーク</t>
  </si>
  <si>
    <t>エストニア</t>
  </si>
  <si>
    <t>フィンランド</t>
  </si>
  <si>
    <t>フランス</t>
  </si>
  <si>
    <t>ドイツ</t>
  </si>
  <si>
    <t>ギリシャ</t>
  </si>
  <si>
    <t>ハンガリー</t>
  </si>
  <si>
    <t>アイスランド</t>
  </si>
  <si>
    <t>アイルランド</t>
  </si>
  <si>
    <t>イタリア</t>
  </si>
  <si>
    <t>キルギス</t>
  </si>
  <si>
    <t>カザフスタン</t>
  </si>
  <si>
    <t>リヒテンシュタイン</t>
  </si>
  <si>
    <t>ルクセンブルク</t>
  </si>
  <si>
    <t>ラトビア</t>
  </si>
  <si>
    <t>リトアニア</t>
  </si>
  <si>
    <t>モナコ</t>
  </si>
  <si>
    <t>マルタ</t>
  </si>
  <si>
    <t>モルドバ</t>
  </si>
  <si>
    <t>オランダ</t>
  </si>
  <si>
    <t>ノルウェー</t>
  </si>
  <si>
    <t>ポーランド</t>
  </si>
  <si>
    <t>ポルトガル</t>
  </si>
  <si>
    <t>ルーマニア</t>
  </si>
  <si>
    <t>ロシア</t>
  </si>
  <si>
    <t>サンマリノ</t>
  </si>
  <si>
    <t>スペイン</t>
  </si>
  <si>
    <t>スウェーデン</t>
  </si>
  <si>
    <t>スイス</t>
  </si>
  <si>
    <t>トルクメニスタン</t>
  </si>
  <si>
    <t>タジキスタン</t>
  </si>
  <si>
    <t>英国</t>
  </si>
  <si>
    <t>ウクライナ</t>
  </si>
  <si>
    <t>ウズベキスタン</t>
  </si>
  <si>
    <t>アルメニア</t>
  </si>
  <si>
    <t>アゼルバイジャン</t>
  </si>
  <si>
    <t>スロベニア</t>
  </si>
  <si>
    <t>スロバキア</t>
  </si>
  <si>
    <t>ボスニア・ヘルツェゴビナ</t>
  </si>
  <si>
    <t>モンテネグロ</t>
  </si>
  <si>
    <t>セルビア</t>
  </si>
  <si>
    <t>コソボ共和国</t>
  </si>
  <si>
    <t>アフリカ</t>
  </si>
  <si>
    <t>アルジェリア</t>
  </si>
  <si>
    <t>ブルンジ</t>
  </si>
  <si>
    <t>ボツワナ</t>
  </si>
  <si>
    <t>カメルーン</t>
  </si>
  <si>
    <t>中央アフリカ</t>
  </si>
  <si>
    <t>チャド</t>
  </si>
  <si>
    <t>コンゴ共和国</t>
  </si>
  <si>
    <t>コンゴ民主共和国</t>
  </si>
  <si>
    <t>カーボベルデ</t>
  </si>
  <si>
    <t>コモロ</t>
  </si>
  <si>
    <t>ベナン</t>
  </si>
  <si>
    <t>ジブチ</t>
  </si>
  <si>
    <t>エチオピア</t>
  </si>
  <si>
    <t>エリトリア</t>
  </si>
  <si>
    <t>ガボン</t>
  </si>
  <si>
    <t>ガーナ</t>
  </si>
  <si>
    <t>ギニア</t>
  </si>
  <si>
    <t>ガンビア</t>
  </si>
  <si>
    <t>ギニアビサウ</t>
  </si>
  <si>
    <t>コートジボワール</t>
  </si>
  <si>
    <t>ケニア</t>
  </si>
  <si>
    <t>リベリア</t>
  </si>
  <si>
    <t>リビア</t>
  </si>
  <si>
    <t>レソト</t>
  </si>
  <si>
    <t>マダガスカル</t>
  </si>
  <si>
    <t>マリ</t>
  </si>
  <si>
    <t>モーリタニア</t>
  </si>
  <si>
    <t>モロッコ</t>
  </si>
  <si>
    <t>マラウイ</t>
  </si>
  <si>
    <t>モーリシャス</t>
  </si>
  <si>
    <t>モザンビーク</t>
  </si>
  <si>
    <t>ニジェール</t>
  </si>
  <si>
    <t>ナイジェリア</t>
  </si>
  <si>
    <t>ナミビア</t>
  </si>
  <si>
    <t>ルワンダ</t>
  </si>
  <si>
    <t>セネガル</t>
  </si>
  <si>
    <t>シエラレオネ</t>
  </si>
  <si>
    <t>ソマリア</t>
  </si>
  <si>
    <t>スーダン</t>
  </si>
  <si>
    <t>スワジランド</t>
  </si>
  <si>
    <t>サントメ・プリンシペ</t>
  </si>
  <si>
    <t>セーシェル</t>
  </si>
  <si>
    <t>タンザニア</t>
  </si>
  <si>
    <t>トーゴ</t>
  </si>
  <si>
    <t>チュニジア</t>
  </si>
  <si>
    <t>ウガンダ</t>
  </si>
  <si>
    <t>南アフリカ共和国</t>
  </si>
  <si>
    <t>エジプト</t>
  </si>
  <si>
    <t>ブルキナファソ</t>
  </si>
  <si>
    <t>ザンビア</t>
  </si>
  <si>
    <t>ジンバブエ</t>
  </si>
  <si>
    <t>アンゴラ</t>
  </si>
  <si>
    <t>北米</t>
    <rPh sb="0" eb="2">
      <t>ホクベイ</t>
    </rPh>
    <phoneticPr fontId="2"/>
  </si>
  <si>
    <t>バルバドス</t>
  </si>
  <si>
    <t>バハマ</t>
  </si>
  <si>
    <t>ベリーズ</t>
  </si>
  <si>
    <t>カナダ</t>
  </si>
  <si>
    <t>コスタリカ</t>
  </si>
  <si>
    <t>キューバ</t>
  </si>
  <si>
    <t>ドミニカ共和国</t>
  </si>
  <si>
    <t>ドミニカ</t>
  </si>
  <si>
    <t>エルサルバドル</t>
  </si>
  <si>
    <t>グアテマラ</t>
  </si>
  <si>
    <t>ハイチ</t>
  </si>
  <si>
    <t>ホンジュラス</t>
  </si>
  <si>
    <t>ジャマイカ</t>
  </si>
  <si>
    <t>メキシコ</t>
  </si>
  <si>
    <t>ニカラグア</t>
  </si>
  <si>
    <t>パナマ</t>
  </si>
  <si>
    <t>セントルシア</t>
  </si>
  <si>
    <t>セントビンセント</t>
  </si>
  <si>
    <t>セントクリストファー・ネーヴィス</t>
  </si>
  <si>
    <t>トリニダード・トバゴ</t>
  </si>
  <si>
    <t>グレナダ</t>
  </si>
  <si>
    <t>アンティグア・バーブーダ</t>
  </si>
  <si>
    <t>南米</t>
    <rPh sb="0" eb="2">
      <t>ナンベイ</t>
    </rPh>
    <phoneticPr fontId="2"/>
  </si>
  <si>
    <t>アルゼンチン</t>
  </si>
  <si>
    <t>ボリビア</t>
  </si>
  <si>
    <t>ブラジル</t>
  </si>
  <si>
    <t>チリ</t>
  </si>
  <si>
    <t>コロンビア</t>
  </si>
  <si>
    <t>エクアドル</t>
  </si>
  <si>
    <t>ガイアナ</t>
  </si>
  <si>
    <t>パラグアイ</t>
  </si>
  <si>
    <t>ペルー</t>
  </si>
  <si>
    <t>スリナム</t>
  </si>
  <si>
    <t>ウルグアイ</t>
  </si>
  <si>
    <t>ベネズエラ</t>
  </si>
  <si>
    <t>オセアニア</t>
  </si>
  <si>
    <t>オーストラリア</t>
  </si>
  <si>
    <t>フィジー</t>
  </si>
  <si>
    <t>キリバス</t>
  </si>
  <si>
    <t>マーシャル</t>
  </si>
  <si>
    <t>ミクロネシア</t>
  </si>
  <si>
    <t>ニュージーランド</t>
  </si>
  <si>
    <t>ナウル</t>
  </si>
  <si>
    <t>パプアニューギニア</t>
  </si>
  <si>
    <t>パラオ</t>
  </si>
  <si>
    <t>ソロモン</t>
  </si>
  <si>
    <t>トンガ</t>
  </si>
  <si>
    <t>ツバル</t>
  </si>
  <si>
    <t>バヌアツ</t>
  </si>
  <si>
    <t>サモア</t>
  </si>
  <si>
    <t>無国籍</t>
    <rPh sb="0" eb="3">
      <t>ムコクセキ</t>
    </rPh>
    <phoneticPr fontId="2"/>
  </si>
  <si>
    <t>教授</t>
  </si>
  <si>
    <t>芸術</t>
  </si>
  <si>
    <t>宗教</t>
  </si>
  <si>
    <t>報道</t>
  </si>
  <si>
    <t>高度専門職1号イ</t>
  </si>
  <si>
    <t>高度専門職1号ロ</t>
  </si>
  <si>
    <t>高度専門職1号ハ</t>
  </si>
  <si>
    <t>経営・管理</t>
  </si>
  <si>
    <t>投資・経営</t>
  </si>
  <si>
    <t>法律・会計</t>
  </si>
  <si>
    <t>医療</t>
  </si>
  <si>
    <t>研究</t>
  </si>
  <si>
    <t>教育</t>
  </si>
  <si>
    <t>技術・人文知識・国際業務</t>
  </si>
  <si>
    <t>技術</t>
  </si>
  <si>
    <t>人文・国際</t>
  </si>
  <si>
    <t>企業内転勤</t>
  </si>
  <si>
    <t>興行</t>
  </si>
  <si>
    <t>介護</t>
  </si>
  <si>
    <t>技能</t>
  </si>
  <si>
    <t>特定技能1号</t>
  </si>
  <si>
    <t>特定技能2号</t>
  </si>
  <si>
    <t>技能実習１号イ</t>
  </si>
  <si>
    <t>技能実習１号ロ</t>
  </si>
  <si>
    <t>技能実習２号イ</t>
  </si>
  <si>
    <t>技能実習２号ロ</t>
  </si>
  <si>
    <t>技能実習３号イ</t>
  </si>
  <si>
    <t>技能実習３号ロ</t>
  </si>
  <si>
    <t>文化活動</t>
  </si>
  <si>
    <t>留学</t>
  </si>
  <si>
    <t>研修</t>
  </si>
  <si>
    <t>家族滞在</t>
  </si>
  <si>
    <t>特定活動</t>
  </si>
  <si>
    <t>永住者</t>
  </si>
  <si>
    <t>日本人配偶者</t>
  </si>
  <si>
    <t>永住者配偶者</t>
  </si>
  <si>
    <t>高度専門職２号</t>
  </si>
  <si>
    <t>定住者</t>
  </si>
  <si>
    <t>特別永住者</t>
  </si>
  <si>
    <t>仮滞在</t>
  </si>
  <si>
    <t>一時庇護</t>
  </si>
  <si>
    <t>在留資格なし</t>
  </si>
  <si>
    <t>アラブ首長国連邦</t>
  </si>
  <si>
    <t>カンボジア</t>
  </si>
  <si>
    <t>東ティモール</t>
  </si>
  <si>
    <t>朝鮮</t>
    <rPh sb="0" eb="2">
      <t>チョウセン</t>
    </rPh>
    <phoneticPr fontId="6"/>
  </si>
  <si>
    <t>クウェート</t>
  </si>
  <si>
    <t>北マケドニア共和国</t>
  </si>
  <si>
    <t>ジョージア(グルジア)</t>
  </si>
  <si>
    <t>南スーダン共和国</t>
  </si>
  <si>
    <t>米国</t>
    <rPh sb="0" eb="2">
      <t>ベイコク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</si>
</sst>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Tahoma"/>
      <family val="2"/>
    </font>
    <font>
      <sz val="16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Continuous" vertical="center" wrapText="1"/>
    </xf>
    <xf numFmtId="176" fontId="5" fillId="0" borderId="0" xfId="1" applyNumberFormat="1" applyFont="1" applyFill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center" vertical="center" wrapText="1" shrinkToFit="1"/>
    </xf>
    <xf numFmtId="176" fontId="5" fillId="0" borderId="0" xfId="1" applyNumberFormat="1" applyFont="1" applyFill="1" applyBorder="1" applyAlignment="1">
      <alignment horizontal="center" vertical="center" shrinkToFit="1"/>
    </xf>
    <xf numFmtId="41" fontId="6" fillId="0" borderId="13" xfId="2" applyNumberFormat="1" applyFont="1" applyFill="1" applyBorder="1" applyAlignment="1">
      <alignment horizontal="right" vertical="center"/>
    </xf>
    <xf numFmtId="41" fontId="6" fillId="0" borderId="0" xfId="2" applyNumberFormat="1" applyFont="1" applyFill="1" applyBorder="1" applyAlignment="1">
      <alignment horizontal="right" vertical="center"/>
    </xf>
    <xf numFmtId="41" fontId="6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41" fontId="5" fillId="0" borderId="0" xfId="2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0" fontId="7" fillId="0" borderId="6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distributed" vertical="center" wrapText="1"/>
    </xf>
    <xf numFmtId="41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6" xfId="2" applyNumberFormat="1" applyFont="1" applyFill="1" applyBorder="1" applyAlignment="1">
      <alignment horizontal="right" vertical="center"/>
    </xf>
    <xf numFmtId="41" fontId="10" fillId="0" borderId="14" xfId="2" applyNumberFormat="1" applyFont="1" applyFill="1" applyBorder="1" applyAlignment="1">
      <alignment horizontal="right" vertical="center"/>
    </xf>
    <xf numFmtId="41" fontId="10" fillId="0" borderId="9" xfId="2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41" fontId="5" fillId="0" borderId="14" xfId="2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distributed" vertical="center"/>
    </xf>
    <xf numFmtId="41" fontId="6" fillId="0" borderId="18" xfId="2" applyNumberFormat="1" applyFont="1" applyFill="1" applyBorder="1" applyAlignment="1">
      <alignment horizontal="right" vertical="center"/>
    </xf>
    <xf numFmtId="41" fontId="6" fillId="0" borderId="15" xfId="2" applyNumberFormat="1" applyFont="1" applyFill="1" applyBorder="1" applyAlignment="1">
      <alignment horizontal="right" vertical="center"/>
    </xf>
    <xf numFmtId="41" fontId="6" fillId="0" borderId="7" xfId="2" applyNumberFormat="1" applyFont="1" applyFill="1" applyBorder="1" applyAlignment="1">
      <alignment horizontal="right" vertical="center"/>
    </xf>
    <xf numFmtId="41" fontId="5" fillId="0" borderId="7" xfId="2" applyNumberFormat="1" applyFont="1" applyFill="1" applyBorder="1" applyAlignment="1">
      <alignment horizontal="right" vertical="center"/>
    </xf>
    <xf numFmtId="41" fontId="5" fillId="0" borderId="10" xfId="2" applyNumberFormat="1" applyFont="1" applyFill="1" applyBorder="1" applyAlignment="1">
      <alignment horizontal="right" vertical="center"/>
    </xf>
    <xf numFmtId="41" fontId="6" fillId="0" borderId="19" xfId="2" applyNumberFormat="1" applyFont="1" applyFill="1" applyBorder="1" applyAlignment="1">
      <alignment horizontal="right" vertical="center"/>
    </xf>
    <xf numFmtId="41" fontId="10" fillId="0" borderId="10" xfId="2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vertical="center" shrinkToFit="1"/>
    </xf>
    <xf numFmtId="41" fontId="6" fillId="0" borderId="17" xfId="2" applyNumberFormat="1" applyFont="1" applyFill="1" applyBorder="1" applyAlignment="1">
      <alignment horizontal="right" vertical="center"/>
    </xf>
    <xf numFmtId="41" fontId="6" fillId="0" borderId="6" xfId="2" applyNumberFormat="1" applyFont="1" applyFill="1" applyBorder="1" applyAlignment="1">
      <alignment horizontal="right" vertical="center"/>
    </xf>
    <xf numFmtId="41" fontId="6" fillId="0" borderId="12" xfId="2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5" fillId="0" borderId="10" xfId="1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center" vertical="center" wrapText="1"/>
    </xf>
    <xf numFmtId="176" fontId="5" fillId="0" borderId="6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176" fontId="5" fillId="0" borderId="9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</cellXfs>
  <cellStyles count="3">
    <cellStyle name="桁区切り 2" xfId="2"/>
    <cellStyle name="標準" xfId="0" builtinId="0"/>
    <cellStyle name="標準_08-99-01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07"/>
  <sheetViews>
    <sheetView tabSelected="1" view="pageBreakPreview" zoomScale="70" zoomScaleNormal="70" zoomScaleSheetLayoutView="70" workbookViewId="0">
      <selection activeCell="A2" sqref="A2:B2"/>
    </sheetView>
  </sheetViews>
  <sheetFormatPr defaultColWidth="12.625" defaultRowHeight="18.75" x14ac:dyDescent="0.4"/>
  <cols>
    <col min="1" max="1" width="3.625" style="22" bestFit="1" customWidth="1"/>
    <col min="2" max="2" width="31.625" style="22" customWidth="1"/>
    <col min="3" max="43" width="13.5" style="16" customWidth="1"/>
    <col min="44" max="52" width="12.75" style="16" customWidth="1"/>
    <col min="53" max="53" width="12.75" style="16" bestFit="1" customWidth="1"/>
    <col min="54" max="54" width="12.75" style="16" customWidth="1"/>
    <col min="55" max="16384" width="12.625" style="16"/>
  </cols>
  <sheetData>
    <row r="1" spans="1:54" s="1" customFormat="1" ht="15" customHeight="1" x14ac:dyDescent="0.4"/>
    <row r="2" spans="1:54" s="1" customFormat="1" x14ac:dyDescent="0.4">
      <c r="A2" s="46" t="s">
        <v>0</v>
      </c>
      <c r="B2" s="46"/>
      <c r="D2" s="2"/>
      <c r="E2" s="2"/>
      <c r="F2" s="2"/>
      <c r="G2" s="2"/>
      <c r="M2" s="2"/>
      <c r="N2" s="2"/>
      <c r="O2" s="2"/>
    </row>
    <row r="3" spans="1:54" s="1" customFormat="1" ht="19.5" thickBot="1" x14ac:dyDescent="0.45">
      <c r="A3" s="47" t="s">
        <v>1</v>
      </c>
      <c r="B3" s="47"/>
      <c r="C3" s="3"/>
      <c r="D3" s="3"/>
      <c r="E3" s="3"/>
      <c r="F3" s="3"/>
      <c r="G3" s="3"/>
      <c r="H3" s="4"/>
      <c r="I3" s="4"/>
      <c r="J3" s="4"/>
      <c r="K3" s="4"/>
      <c r="L3" s="4"/>
      <c r="M3" s="3"/>
      <c r="N3" s="3"/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s="6" customFormat="1" ht="14.25" customHeight="1" thickTop="1" x14ac:dyDescent="0.4">
      <c r="A4" s="48" t="s">
        <v>2</v>
      </c>
      <c r="B4" s="49"/>
      <c r="C4" s="43" t="s">
        <v>3</v>
      </c>
      <c r="D4" s="49" t="s">
        <v>196</v>
      </c>
      <c r="E4" s="43" t="s">
        <v>197</v>
      </c>
      <c r="F4" s="43" t="s">
        <v>198</v>
      </c>
      <c r="G4" s="43" t="s">
        <v>199</v>
      </c>
      <c r="H4" s="43" t="s">
        <v>200</v>
      </c>
      <c r="I4" s="43" t="s">
        <v>201</v>
      </c>
      <c r="J4" s="43" t="s">
        <v>202</v>
      </c>
      <c r="K4" s="43" t="s">
        <v>203</v>
      </c>
      <c r="L4" s="43" t="s">
        <v>204</v>
      </c>
      <c r="M4" s="43" t="s">
        <v>205</v>
      </c>
      <c r="N4" s="43" t="s">
        <v>206</v>
      </c>
      <c r="O4" s="43" t="s">
        <v>207</v>
      </c>
      <c r="P4" s="43" t="s">
        <v>208</v>
      </c>
      <c r="Q4" s="43" t="s">
        <v>209</v>
      </c>
      <c r="R4" s="43" t="s">
        <v>210</v>
      </c>
      <c r="S4" s="43" t="s">
        <v>211</v>
      </c>
      <c r="T4" s="43" t="s">
        <v>212</v>
      </c>
      <c r="U4" s="43" t="s">
        <v>213</v>
      </c>
      <c r="V4" s="43" t="s">
        <v>214</v>
      </c>
      <c r="W4" s="43" t="s">
        <v>215</v>
      </c>
      <c r="X4" s="43" t="s">
        <v>216</v>
      </c>
      <c r="Y4" s="43" t="s">
        <v>217</v>
      </c>
      <c r="Z4" s="43" t="s">
        <v>218</v>
      </c>
      <c r="AA4" s="43" t="s">
        <v>219</v>
      </c>
      <c r="AB4" s="43" t="s">
        <v>220</v>
      </c>
      <c r="AC4" s="43" t="s">
        <v>221</v>
      </c>
      <c r="AD4" s="43" t="s">
        <v>222</v>
      </c>
      <c r="AE4" s="43" t="s">
        <v>223</v>
      </c>
      <c r="AF4" s="43" t="s">
        <v>224</v>
      </c>
      <c r="AG4" s="43" t="s">
        <v>225</v>
      </c>
      <c r="AH4" s="43" t="s">
        <v>226</v>
      </c>
      <c r="AI4" s="43" t="s">
        <v>227</v>
      </c>
      <c r="AJ4" s="43" t="s">
        <v>228</v>
      </c>
      <c r="AK4" s="43" t="s">
        <v>229</v>
      </c>
      <c r="AL4" s="43" t="s">
        <v>230</v>
      </c>
      <c r="AM4" s="43" t="s">
        <v>231</v>
      </c>
      <c r="AN4" s="43" t="s">
        <v>232</v>
      </c>
      <c r="AO4" s="43" t="s">
        <v>233</v>
      </c>
      <c r="AP4" s="43" t="s">
        <v>234</v>
      </c>
      <c r="AQ4" s="43" t="s">
        <v>235</v>
      </c>
      <c r="AR4" s="43" t="s">
        <v>236</v>
      </c>
      <c r="AS4" s="43" t="s">
        <v>237</v>
      </c>
      <c r="AT4" s="5"/>
      <c r="AU4" s="5"/>
      <c r="AV4" s="5"/>
      <c r="AW4" s="7"/>
      <c r="AX4" s="38"/>
      <c r="AY4" s="38"/>
      <c r="AZ4" s="38"/>
      <c r="BA4" s="38"/>
      <c r="BB4" s="38"/>
    </row>
    <row r="5" spans="1:54" s="6" customFormat="1" ht="13.5" customHeight="1" x14ac:dyDescent="0.4">
      <c r="A5" s="50"/>
      <c r="B5" s="51"/>
      <c r="C5" s="44"/>
      <c r="D5" s="51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54"/>
      <c r="AU5" s="54"/>
      <c r="AV5" s="54"/>
      <c r="AW5" s="39"/>
      <c r="AX5" s="38"/>
      <c r="AY5" s="38"/>
      <c r="AZ5" s="38"/>
      <c r="BA5" s="38"/>
      <c r="BB5" s="38"/>
    </row>
    <row r="6" spans="1:54" s="6" customFormat="1" ht="28.5" customHeight="1" x14ac:dyDescent="0.4">
      <c r="A6" s="52"/>
      <c r="B6" s="53"/>
      <c r="C6" s="45"/>
      <c r="D6" s="53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7"/>
      <c r="AU6" s="8"/>
      <c r="AV6" s="9"/>
      <c r="AW6" s="39"/>
      <c r="AX6" s="38"/>
      <c r="AY6" s="38"/>
      <c r="AZ6" s="38"/>
      <c r="BA6" s="38"/>
      <c r="BB6" s="38"/>
    </row>
    <row r="7" spans="1:54" s="12" customFormat="1" ht="25.5" customHeight="1" x14ac:dyDescent="0.4">
      <c r="A7" s="55" t="s">
        <v>4</v>
      </c>
      <c r="B7" s="56"/>
      <c r="C7" s="32">
        <f>C8+C49+C101+C155+C179+C192+C207</f>
        <v>92509</v>
      </c>
      <c r="D7" s="31">
        <f>D8+D49+D101+D155+D179+D192+D207</f>
        <v>294</v>
      </c>
      <c r="E7" s="31">
        <f>E8+E49+E101+E155+E179+E192+E207</f>
        <v>6</v>
      </c>
      <c r="F7" s="31">
        <f t="shared" ref="F7:K7" si="0">F8+F49+F101+F155+F179+F192+F207</f>
        <v>194</v>
      </c>
      <c r="G7" s="31">
        <f t="shared" si="0"/>
        <v>0</v>
      </c>
      <c r="H7" s="31">
        <f t="shared" si="0"/>
        <v>132</v>
      </c>
      <c r="I7" s="31">
        <f t="shared" si="0"/>
        <v>231</v>
      </c>
      <c r="J7" s="31">
        <f t="shared" si="0"/>
        <v>19</v>
      </c>
      <c r="K7" s="31">
        <f t="shared" si="0"/>
        <v>757</v>
      </c>
      <c r="L7" s="31">
        <f>L8+L49+L101+L155+L179+L192+L207</f>
        <v>1</v>
      </c>
      <c r="M7" s="31">
        <f t="shared" ref="M7" si="1">M8+M49+M101+M155+M179+M192+M207</f>
        <v>0</v>
      </c>
      <c r="N7" s="31">
        <f t="shared" ref="N7" si="2">N8+N49+N101+N155+N179+N192+N207</f>
        <v>33</v>
      </c>
      <c r="O7" s="31">
        <f t="shared" ref="O7" si="3">O8+O49+O101+O155+O179+O192+O207</f>
        <v>16</v>
      </c>
      <c r="P7" s="31">
        <f t="shared" ref="P7" si="4">P8+P49+P101+P155+P179+P192+P207</f>
        <v>210</v>
      </c>
      <c r="Q7" s="31">
        <f t="shared" ref="Q7" si="5">Q8+Q49+Q101+Q155+Q179+Q192+Q207</f>
        <v>7803</v>
      </c>
      <c r="R7" s="31">
        <f>R8+R49+R101+R155+R179+R192+R207</f>
        <v>8</v>
      </c>
      <c r="S7" s="31">
        <f t="shared" ref="S7" si="6">S8+S49+S101+S155+S179+S192+S207</f>
        <v>2</v>
      </c>
      <c r="T7" s="31">
        <f t="shared" ref="T7" si="7">T8+T49+T101+T155+T179+T192+T207</f>
        <v>370</v>
      </c>
      <c r="U7" s="31">
        <f t="shared" ref="U7" si="8">U8+U49+U101+U155+U179+U192+U207</f>
        <v>26</v>
      </c>
      <c r="V7" s="31">
        <f t="shared" ref="V7" si="9">V8+V49+V101+V155+V179+V192+V207</f>
        <v>199</v>
      </c>
      <c r="W7" s="31">
        <f>W8+W49+W101+W155+W179+W192+W207</f>
        <v>1437</v>
      </c>
      <c r="X7" s="31">
        <f t="shared" ref="X7" si="10">X8+X49+X101+X155+X179+X192+X207</f>
        <v>3461</v>
      </c>
      <c r="Y7" s="31">
        <f t="shared" ref="Y7" si="11">Y8+Y49+Y101+Y155+Y179+Y192+Y207</f>
        <v>0</v>
      </c>
      <c r="Z7" s="31">
        <f t="shared" ref="Z7" si="12">Z8+Z49+Z101+Z155+Z179+Z192+Z207</f>
        <v>27</v>
      </c>
      <c r="AA7" s="31">
        <f t="shared" ref="AA7" si="13">AA8+AA49+AA101+AA155+AA179+AA192+AA207</f>
        <v>2828</v>
      </c>
      <c r="AB7" s="31">
        <f t="shared" ref="AB7" si="14">AB8+AB49+AB101+AB155+AB179+AB192+AB207</f>
        <v>20</v>
      </c>
      <c r="AC7" s="31">
        <f t="shared" ref="AC7" si="15">AC8+AC49+AC101+AC155+AC179+AC192+AC207</f>
        <v>2280</v>
      </c>
      <c r="AD7" s="31">
        <f>AD8+AD49+AD101+AD155+AD179+AD192+AD207</f>
        <v>4</v>
      </c>
      <c r="AE7" s="31">
        <f t="shared" ref="AE7" si="16">AE8+AE49+AE101+AE155+AE179+AE192+AE207</f>
        <v>1049</v>
      </c>
      <c r="AF7" s="31">
        <f>AF8+AF49+AF101+AF155+AF179+AF192+AF207</f>
        <v>56</v>
      </c>
      <c r="AG7" s="31">
        <f t="shared" ref="AG7" si="17">AG8+AG49+AG101+AG155+AG179+AG192+AG207</f>
        <v>11474</v>
      </c>
      <c r="AH7" s="31">
        <f t="shared" ref="AH7" si="18">AH8+AH49+AH101+AH155+AH179+AH192+AH207</f>
        <v>10</v>
      </c>
      <c r="AI7" s="31">
        <f t="shared" ref="AI7" si="19">AI8+AI49+AI101+AI155+AI179+AI192+AI207</f>
        <v>8079</v>
      </c>
      <c r="AJ7" s="31">
        <f t="shared" ref="AJ7" si="20">AJ8+AJ49+AJ101+AJ155+AJ179+AJ192+AJ207</f>
        <v>1090</v>
      </c>
      <c r="AK7" s="31">
        <f t="shared" ref="AK7" si="21">AK8+AK49+AK101+AK155+AK179+AK192+AK207</f>
        <v>27545</v>
      </c>
      <c r="AL7" s="31">
        <f t="shared" ref="AL7" si="22">AL8+AL49+AL101+AL155+AL179+AL192+AL207</f>
        <v>3863</v>
      </c>
      <c r="AM7" s="31">
        <f>AM8+AM49+AM101+AM155+AM179+AM192+AM207</f>
        <v>1857</v>
      </c>
      <c r="AN7" s="31">
        <f t="shared" ref="AN7" si="23">AN8+AN49+AN101+AN155+AN179+AN192+AN207</f>
        <v>28</v>
      </c>
      <c r="AO7" s="31">
        <f t="shared" ref="AO7" si="24">AO8+AO49+AO101+AO155+AO179+AO192+AO207</f>
        <v>5951</v>
      </c>
      <c r="AP7" s="31">
        <f t="shared" ref="AP7" si="25">AP8+AP49+AP101+AP155+AP179+AP192+AP207</f>
        <v>11052</v>
      </c>
      <c r="AQ7" s="31">
        <f>AQ8+AQ49+AQ101+AQ155+AQ179+AQ192+AQ207</f>
        <v>2</v>
      </c>
      <c r="AR7" s="31">
        <f t="shared" ref="AR7" si="26">AR8+AR49+AR101+AR155+AR179+AR192+AR207</f>
        <v>0</v>
      </c>
      <c r="AS7" s="40">
        <f>AS8+AS49+AS101+AS155+AS179+AS192+AS207</f>
        <v>95</v>
      </c>
      <c r="AT7" s="11"/>
      <c r="AU7" s="11"/>
      <c r="AV7" s="11"/>
      <c r="AW7" s="11"/>
      <c r="AX7" s="11"/>
      <c r="AY7" s="11"/>
      <c r="AZ7" s="11"/>
      <c r="BA7" s="11"/>
      <c r="BB7" s="11"/>
    </row>
    <row r="8" spans="1:54" s="12" customFormat="1" ht="25.5" customHeight="1" x14ac:dyDescent="0.4">
      <c r="A8" s="59" t="s">
        <v>5</v>
      </c>
      <c r="B8" s="60"/>
      <c r="C8" s="33">
        <f>SUM(C9:C48)</f>
        <v>82143</v>
      </c>
      <c r="D8" s="11">
        <f>SUM(D9:D48)</f>
        <v>193</v>
      </c>
      <c r="E8" s="11">
        <f t="shared" ref="E8:AR8" si="27">SUM(E9:E48)</f>
        <v>4</v>
      </c>
      <c r="F8" s="11">
        <f t="shared" si="27"/>
        <v>74</v>
      </c>
      <c r="G8" s="11">
        <f t="shared" si="27"/>
        <v>0</v>
      </c>
      <c r="H8" s="11">
        <f t="shared" si="27"/>
        <v>108</v>
      </c>
      <c r="I8" s="11">
        <f t="shared" si="27"/>
        <v>212</v>
      </c>
      <c r="J8" s="11">
        <f t="shared" si="27"/>
        <v>17</v>
      </c>
      <c r="K8" s="11">
        <f t="shared" si="27"/>
        <v>737</v>
      </c>
      <c r="L8" s="11">
        <f t="shared" si="27"/>
        <v>1</v>
      </c>
      <c r="M8" s="11">
        <f t="shared" si="27"/>
        <v>0</v>
      </c>
      <c r="N8" s="11">
        <f t="shared" si="27"/>
        <v>33</v>
      </c>
      <c r="O8" s="11">
        <f t="shared" si="27"/>
        <v>11</v>
      </c>
      <c r="P8" s="11">
        <f t="shared" si="27"/>
        <v>43</v>
      </c>
      <c r="Q8" s="11">
        <f t="shared" si="27"/>
        <v>7194</v>
      </c>
      <c r="R8" s="11">
        <f t="shared" si="27"/>
        <v>8</v>
      </c>
      <c r="S8" s="11">
        <f t="shared" si="27"/>
        <v>1</v>
      </c>
      <c r="T8" s="11">
        <f t="shared" si="27"/>
        <v>284</v>
      </c>
      <c r="U8" s="11">
        <f t="shared" si="27"/>
        <v>7</v>
      </c>
      <c r="V8" s="11">
        <f t="shared" si="27"/>
        <v>199</v>
      </c>
      <c r="W8" s="11">
        <f t="shared" si="27"/>
        <v>1420</v>
      </c>
      <c r="X8" s="11">
        <f t="shared" si="27"/>
        <v>3456</v>
      </c>
      <c r="Y8" s="11">
        <f t="shared" si="27"/>
        <v>0</v>
      </c>
      <c r="Z8" s="11">
        <f t="shared" si="27"/>
        <v>27</v>
      </c>
      <c r="AA8" s="11">
        <f t="shared" si="27"/>
        <v>2826</v>
      </c>
      <c r="AB8" s="11">
        <f t="shared" si="27"/>
        <v>20</v>
      </c>
      <c r="AC8" s="11">
        <f t="shared" si="27"/>
        <v>2280</v>
      </c>
      <c r="AD8" s="11">
        <f t="shared" si="27"/>
        <v>4</v>
      </c>
      <c r="AE8" s="11">
        <f t="shared" si="27"/>
        <v>1049</v>
      </c>
      <c r="AF8" s="11">
        <f t="shared" si="27"/>
        <v>43</v>
      </c>
      <c r="AG8" s="11">
        <f t="shared" si="27"/>
        <v>10665</v>
      </c>
      <c r="AH8" s="11">
        <f t="shared" si="27"/>
        <v>10</v>
      </c>
      <c r="AI8" s="11">
        <f t="shared" si="27"/>
        <v>7553</v>
      </c>
      <c r="AJ8" s="11">
        <f t="shared" si="27"/>
        <v>930</v>
      </c>
      <c r="AK8" s="11">
        <f t="shared" si="27"/>
        <v>22633</v>
      </c>
      <c r="AL8" s="11">
        <f t="shared" si="27"/>
        <v>3048</v>
      </c>
      <c r="AM8" s="11">
        <f t="shared" si="27"/>
        <v>1520</v>
      </c>
      <c r="AN8" s="11">
        <f t="shared" si="27"/>
        <v>26</v>
      </c>
      <c r="AO8" s="11">
        <f t="shared" si="27"/>
        <v>4442</v>
      </c>
      <c r="AP8" s="11">
        <f t="shared" si="27"/>
        <v>11011</v>
      </c>
      <c r="AQ8" s="11">
        <f t="shared" si="27"/>
        <v>2</v>
      </c>
      <c r="AR8" s="11">
        <f t="shared" si="27"/>
        <v>0</v>
      </c>
      <c r="AS8" s="41">
        <f>SUM(AS9:AS48)</f>
        <v>52</v>
      </c>
      <c r="AT8" s="11"/>
      <c r="AU8" s="11"/>
      <c r="AV8" s="11"/>
      <c r="AW8" s="11"/>
      <c r="AX8" s="11"/>
      <c r="AY8" s="11"/>
      <c r="AZ8" s="11"/>
      <c r="BA8" s="11"/>
      <c r="BB8" s="11"/>
    </row>
    <row r="9" spans="1:54" ht="25.5" customHeight="1" x14ac:dyDescent="0.4">
      <c r="A9" s="13"/>
      <c r="B9" s="14" t="s">
        <v>6</v>
      </c>
      <c r="C9" s="34">
        <f>SUM(D9:AS9)</f>
        <v>151</v>
      </c>
      <c r="D9" s="15">
        <v>1</v>
      </c>
      <c r="E9" s="15">
        <v>0</v>
      </c>
      <c r="F9" s="15">
        <v>0</v>
      </c>
      <c r="G9" s="15">
        <v>0</v>
      </c>
      <c r="H9" s="15">
        <v>2</v>
      </c>
      <c r="I9" s="15">
        <v>0</v>
      </c>
      <c r="J9" s="15">
        <v>0</v>
      </c>
      <c r="K9" s="15">
        <v>4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9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13</v>
      </c>
      <c r="AH9" s="15">
        <v>0</v>
      </c>
      <c r="AI9" s="15">
        <v>40</v>
      </c>
      <c r="AJ9" s="15">
        <v>10</v>
      </c>
      <c r="AK9" s="15">
        <v>19</v>
      </c>
      <c r="AL9" s="15">
        <v>0</v>
      </c>
      <c r="AM9" s="15">
        <v>3</v>
      </c>
      <c r="AN9" s="15">
        <v>0</v>
      </c>
      <c r="AO9" s="15">
        <v>50</v>
      </c>
      <c r="AP9" s="15">
        <v>0</v>
      </c>
      <c r="AQ9" s="15">
        <v>0</v>
      </c>
      <c r="AR9" s="15">
        <v>0</v>
      </c>
      <c r="AS9" s="23">
        <v>0</v>
      </c>
      <c r="AT9" s="15"/>
      <c r="AU9" s="15"/>
      <c r="AV9" s="15"/>
      <c r="AW9" s="15"/>
      <c r="AX9" s="15"/>
      <c r="AY9" s="15"/>
      <c r="AZ9" s="15"/>
      <c r="BA9" s="15"/>
      <c r="BB9" s="15"/>
    </row>
    <row r="10" spans="1:54" ht="25.5" customHeight="1" x14ac:dyDescent="0.4">
      <c r="A10" s="13"/>
      <c r="B10" s="14" t="s">
        <v>238</v>
      </c>
      <c r="C10" s="34">
        <f t="shared" ref="C10:C48" si="28">SUM(D10:AS10)</f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23">
        <v>0</v>
      </c>
      <c r="AT10" s="15"/>
      <c r="AU10" s="15"/>
      <c r="AV10" s="15"/>
      <c r="AW10" s="15"/>
      <c r="AX10" s="15"/>
      <c r="AY10" s="15"/>
      <c r="AZ10" s="15"/>
      <c r="BA10" s="15"/>
      <c r="BB10" s="15"/>
    </row>
    <row r="11" spans="1:54" ht="25.5" customHeight="1" x14ac:dyDescent="0.4">
      <c r="A11" s="13"/>
      <c r="B11" s="14" t="s">
        <v>7</v>
      </c>
      <c r="C11" s="34">
        <f>SUM(D11:AS11)</f>
        <v>1619</v>
      </c>
      <c r="D11" s="15">
        <v>0</v>
      </c>
      <c r="E11" s="15">
        <v>0</v>
      </c>
      <c r="F11" s="15">
        <v>1</v>
      </c>
      <c r="G11" s="15">
        <v>0</v>
      </c>
      <c r="H11" s="15">
        <v>1</v>
      </c>
      <c r="I11" s="15">
        <v>0</v>
      </c>
      <c r="J11" s="15">
        <v>0</v>
      </c>
      <c r="K11" s="15">
        <v>10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223</v>
      </c>
      <c r="R11" s="15">
        <v>0</v>
      </c>
      <c r="S11" s="15">
        <v>1</v>
      </c>
      <c r="T11" s="15">
        <v>18</v>
      </c>
      <c r="U11" s="15">
        <v>0</v>
      </c>
      <c r="V11" s="15">
        <v>0</v>
      </c>
      <c r="W11" s="15">
        <v>3</v>
      </c>
      <c r="X11" s="15">
        <v>193</v>
      </c>
      <c r="Y11" s="15">
        <v>0</v>
      </c>
      <c r="Z11" s="15">
        <v>0</v>
      </c>
      <c r="AA11" s="15">
        <v>221</v>
      </c>
      <c r="AB11" s="15">
        <v>0</v>
      </c>
      <c r="AC11" s="15">
        <v>159</v>
      </c>
      <c r="AD11" s="15">
        <v>0</v>
      </c>
      <c r="AE11" s="15">
        <v>27</v>
      </c>
      <c r="AF11" s="15">
        <v>0</v>
      </c>
      <c r="AG11" s="15">
        <v>375</v>
      </c>
      <c r="AH11" s="15">
        <v>0</v>
      </c>
      <c r="AI11" s="15">
        <v>71</v>
      </c>
      <c r="AJ11" s="15">
        <v>99</v>
      </c>
      <c r="AK11" s="15">
        <v>128</v>
      </c>
      <c r="AL11" s="15">
        <v>11</v>
      </c>
      <c r="AM11" s="15">
        <v>9</v>
      </c>
      <c r="AN11" s="15">
        <v>0</v>
      </c>
      <c r="AO11" s="15">
        <v>66</v>
      </c>
      <c r="AP11" s="15">
        <v>0</v>
      </c>
      <c r="AQ11" s="15">
        <v>0</v>
      </c>
      <c r="AR11" s="15">
        <v>0</v>
      </c>
      <c r="AS11" s="23">
        <v>3</v>
      </c>
      <c r="AT11" s="15"/>
      <c r="AU11" s="15"/>
      <c r="AV11" s="15"/>
      <c r="AW11" s="15"/>
      <c r="AX11" s="15"/>
      <c r="AY11" s="15"/>
      <c r="AZ11" s="15"/>
      <c r="BA11" s="15"/>
      <c r="BB11" s="15"/>
    </row>
    <row r="12" spans="1:54" ht="25.5" customHeight="1" x14ac:dyDescent="0.4">
      <c r="A12" s="13"/>
      <c r="B12" s="14" t="s">
        <v>8</v>
      </c>
      <c r="C12" s="34">
        <f t="shared" si="28"/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23">
        <v>0</v>
      </c>
      <c r="AT12" s="15"/>
      <c r="AU12" s="15"/>
      <c r="AV12" s="15"/>
      <c r="AW12" s="15"/>
      <c r="AX12" s="15"/>
      <c r="AY12" s="15"/>
      <c r="AZ12" s="15"/>
      <c r="BA12" s="15"/>
      <c r="BB12" s="15"/>
    </row>
    <row r="13" spans="1:54" ht="25.5" customHeight="1" x14ac:dyDescent="0.4">
      <c r="A13" s="13"/>
      <c r="B13" s="14" t="s">
        <v>9</v>
      </c>
      <c r="C13" s="34">
        <f t="shared" si="28"/>
        <v>16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1</v>
      </c>
      <c r="Q13" s="15">
        <v>2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1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11</v>
      </c>
      <c r="AH13" s="15">
        <v>0</v>
      </c>
      <c r="AI13" s="15">
        <v>1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23">
        <v>0</v>
      </c>
      <c r="AT13" s="15"/>
      <c r="AU13" s="15"/>
      <c r="AV13" s="15"/>
      <c r="AW13" s="15"/>
      <c r="AX13" s="15"/>
      <c r="AY13" s="15"/>
      <c r="AZ13" s="15"/>
      <c r="BA13" s="15"/>
      <c r="BB13" s="15"/>
    </row>
    <row r="14" spans="1:54" ht="25.5" customHeight="1" x14ac:dyDescent="0.4">
      <c r="A14" s="13"/>
      <c r="B14" s="14" t="s">
        <v>10</v>
      </c>
      <c r="C14" s="34">
        <f t="shared" si="28"/>
        <v>493</v>
      </c>
      <c r="D14" s="15">
        <v>4</v>
      </c>
      <c r="E14" s="15">
        <v>0</v>
      </c>
      <c r="F14" s="15">
        <v>0</v>
      </c>
      <c r="G14" s="15">
        <v>0</v>
      </c>
      <c r="H14" s="15">
        <v>1</v>
      </c>
      <c r="I14" s="15">
        <v>3</v>
      </c>
      <c r="J14" s="15">
        <v>0</v>
      </c>
      <c r="K14" s="15">
        <v>8</v>
      </c>
      <c r="L14" s="15">
        <v>0</v>
      </c>
      <c r="M14" s="15">
        <v>0</v>
      </c>
      <c r="N14" s="15">
        <v>0</v>
      </c>
      <c r="O14" s="15">
        <v>1</v>
      </c>
      <c r="P14" s="15">
        <v>1</v>
      </c>
      <c r="Q14" s="15">
        <v>66</v>
      </c>
      <c r="R14" s="15">
        <v>0</v>
      </c>
      <c r="S14" s="15">
        <v>0</v>
      </c>
      <c r="T14" s="15">
        <v>0</v>
      </c>
      <c r="U14" s="15">
        <v>0</v>
      </c>
      <c r="V14" s="15">
        <v>3</v>
      </c>
      <c r="W14" s="15">
        <v>2</v>
      </c>
      <c r="X14" s="15">
        <v>6</v>
      </c>
      <c r="Y14" s="15">
        <v>0</v>
      </c>
      <c r="Z14" s="15">
        <v>0</v>
      </c>
      <c r="AA14" s="15">
        <v>3</v>
      </c>
      <c r="AB14" s="15">
        <v>0</v>
      </c>
      <c r="AC14" s="15">
        <v>0</v>
      </c>
      <c r="AD14" s="15">
        <v>0</v>
      </c>
      <c r="AE14" s="15">
        <v>0</v>
      </c>
      <c r="AF14" s="15">
        <v>1</v>
      </c>
      <c r="AG14" s="15">
        <v>201</v>
      </c>
      <c r="AH14" s="15">
        <v>0</v>
      </c>
      <c r="AI14" s="15">
        <v>98</v>
      </c>
      <c r="AJ14" s="15">
        <v>1</v>
      </c>
      <c r="AK14" s="15">
        <v>86</v>
      </c>
      <c r="AL14" s="15">
        <v>4</v>
      </c>
      <c r="AM14" s="15">
        <v>2</v>
      </c>
      <c r="AN14" s="15">
        <v>0</v>
      </c>
      <c r="AO14" s="15">
        <v>2</v>
      </c>
      <c r="AP14" s="15">
        <v>0</v>
      </c>
      <c r="AQ14" s="15">
        <v>0</v>
      </c>
      <c r="AR14" s="15">
        <v>0</v>
      </c>
      <c r="AS14" s="23">
        <v>0</v>
      </c>
      <c r="AT14" s="15"/>
      <c r="AU14" s="15"/>
      <c r="AV14" s="15"/>
      <c r="AW14" s="15"/>
      <c r="AX14" s="15"/>
      <c r="AY14" s="15"/>
      <c r="AZ14" s="15"/>
      <c r="BA14" s="15"/>
      <c r="BB14" s="15"/>
    </row>
    <row r="15" spans="1:54" ht="25.5" customHeight="1" x14ac:dyDescent="0.4">
      <c r="A15" s="13"/>
      <c r="B15" s="14" t="s">
        <v>11</v>
      </c>
      <c r="C15" s="34">
        <f t="shared" si="28"/>
        <v>3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2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1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23">
        <v>0</v>
      </c>
      <c r="AT15" s="15"/>
      <c r="AU15" s="15"/>
      <c r="AV15" s="15"/>
      <c r="AW15" s="15"/>
      <c r="AX15" s="15"/>
      <c r="AY15" s="15"/>
      <c r="AZ15" s="15"/>
      <c r="BA15" s="15"/>
      <c r="BB15" s="15"/>
    </row>
    <row r="16" spans="1:54" ht="25.5" customHeight="1" x14ac:dyDescent="0.4">
      <c r="A16" s="13"/>
      <c r="B16" s="14" t="s">
        <v>239</v>
      </c>
      <c r="C16" s="34">
        <f t="shared" si="28"/>
        <v>378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14</v>
      </c>
      <c r="R16" s="15">
        <v>0</v>
      </c>
      <c r="S16" s="15">
        <v>0</v>
      </c>
      <c r="T16" s="15">
        <v>0</v>
      </c>
      <c r="U16" s="15">
        <v>0</v>
      </c>
      <c r="V16" s="15">
        <v>1</v>
      </c>
      <c r="W16" s="15">
        <v>0</v>
      </c>
      <c r="X16" s="15">
        <v>57</v>
      </c>
      <c r="Y16" s="15">
        <v>0</v>
      </c>
      <c r="Z16" s="15">
        <v>0</v>
      </c>
      <c r="AA16" s="15">
        <v>104</v>
      </c>
      <c r="AB16" s="15">
        <v>0</v>
      </c>
      <c r="AC16" s="15">
        <v>94</v>
      </c>
      <c r="AD16" s="15">
        <v>0</v>
      </c>
      <c r="AE16" s="15">
        <v>52</v>
      </c>
      <c r="AF16" s="15">
        <v>0</v>
      </c>
      <c r="AG16" s="15">
        <v>31</v>
      </c>
      <c r="AH16" s="15">
        <v>0</v>
      </c>
      <c r="AI16" s="15">
        <v>3</v>
      </c>
      <c r="AJ16" s="15">
        <v>8</v>
      </c>
      <c r="AK16" s="15">
        <v>6</v>
      </c>
      <c r="AL16" s="15">
        <v>7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23">
        <v>1</v>
      </c>
      <c r="AT16" s="15"/>
      <c r="AU16" s="15"/>
      <c r="AV16" s="15"/>
      <c r="AW16" s="15"/>
      <c r="AX16" s="15"/>
      <c r="AY16" s="15"/>
      <c r="AZ16" s="15"/>
      <c r="BA16" s="15"/>
      <c r="BB16" s="15"/>
    </row>
    <row r="17" spans="1:54" ht="25.5" customHeight="1" x14ac:dyDescent="0.4">
      <c r="A17" s="13"/>
      <c r="B17" s="14" t="s">
        <v>12</v>
      </c>
      <c r="C17" s="34">
        <f t="shared" si="28"/>
        <v>1858</v>
      </c>
      <c r="D17" s="15">
        <v>0</v>
      </c>
      <c r="E17" s="15">
        <v>0</v>
      </c>
      <c r="F17" s="15">
        <v>1</v>
      </c>
      <c r="G17" s="15">
        <v>0</v>
      </c>
      <c r="H17" s="15">
        <v>1</v>
      </c>
      <c r="I17" s="15">
        <v>0</v>
      </c>
      <c r="J17" s="15">
        <v>0</v>
      </c>
      <c r="K17" s="15">
        <v>64</v>
      </c>
      <c r="L17" s="15">
        <v>0</v>
      </c>
      <c r="M17" s="15">
        <v>0</v>
      </c>
      <c r="N17" s="15">
        <v>0</v>
      </c>
      <c r="O17" s="15">
        <v>0</v>
      </c>
      <c r="P17" s="15">
        <v>1</v>
      </c>
      <c r="Q17" s="15">
        <v>277</v>
      </c>
      <c r="R17" s="15">
        <v>0</v>
      </c>
      <c r="S17" s="15">
        <v>0</v>
      </c>
      <c r="T17" s="15">
        <v>14</v>
      </c>
      <c r="U17" s="15">
        <v>0</v>
      </c>
      <c r="V17" s="15">
        <v>0</v>
      </c>
      <c r="W17" s="15">
        <v>25</v>
      </c>
      <c r="X17" s="15">
        <v>31</v>
      </c>
      <c r="Y17" s="15">
        <v>0</v>
      </c>
      <c r="Z17" s="15">
        <v>0</v>
      </c>
      <c r="AA17" s="15">
        <v>23</v>
      </c>
      <c r="AB17" s="15">
        <v>0</v>
      </c>
      <c r="AC17" s="15">
        <v>7</v>
      </c>
      <c r="AD17" s="15">
        <v>0</v>
      </c>
      <c r="AE17" s="15">
        <v>0</v>
      </c>
      <c r="AF17" s="15">
        <v>0</v>
      </c>
      <c r="AG17" s="15">
        <v>819</v>
      </c>
      <c r="AH17" s="15">
        <v>0</v>
      </c>
      <c r="AI17" s="15">
        <v>362</v>
      </c>
      <c r="AJ17" s="15">
        <v>12</v>
      </c>
      <c r="AK17" s="15">
        <v>160</v>
      </c>
      <c r="AL17" s="15">
        <v>29</v>
      </c>
      <c r="AM17" s="15">
        <v>14</v>
      </c>
      <c r="AN17" s="15">
        <v>0</v>
      </c>
      <c r="AO17" s="15">
        <v>18</v>
      </c>
      <c r="AP17" s="15">
        <v>0</v>
      </c>
      <c r="AQ17" s="15">
        <v>0</v>
      </c>
      <c r="AR17" s="15">
        <v>0</v>
      </c>
      <c r="AS17" s="23">
        <v>0</v>
      </c>
      <c r="AT17" s="15"/>
      <c r="AU17" s="15"/>
      <c r="AV17" s="15"/>
      <c r="AW17" s="15"/>
      <c r="AX17" s="15"/>
      <c r="AY17" s="15"/>
      <c r="AZ17" s="15"/>
      <c r="BA17" s="15"/>
      <c r="BB17" s="15"/>
    </row>
    <row r="18" spans="1:54" ht="25.5" customHeight="1" x14ac:dyDescent="0.4">
      <c r="A18" s="13"/>
      <c r="B18" s="14" t="s">
        <v>13</v>
      </c>
      <c r="C18" s="34">
        <f t="shared" si="28"/>
        <v>23810</v>
      </c>
      <c r="D18" s="15">
        <v>75</v>
      </c>
      <c r="E18" s="15">
        <v>4</v>
      </c>
      <c r="F18" s="15">
        <v>2</v>
      </c>
      <c r="G18" s="15">
        <v>0</v>
      </c>
      <c r="H18" s="15">
        <v>51</v>
      </c>
      <c r="I18" s="15">
        <v>166</v>
      </c>
      <c r="J18" s="15">
        <v>15</v>
      </c>
      <c r="K18" s="15">
        <v>293</v>
      </c>
      <c r="L18" s="15">
        <v>0</v>
      </c>
      <c r="M18" s="15">
        <v>0</v>
      </c>
      <c r="N18" s="15">
        <v>19</v>
      </c>
      <c r="O18" s="15">
        <v>4</v>
      </c>
      <c r="P18" s="15">
        <v>3</v>
      </c>
      <c r="Q18" s="15">
        <v>1642</v>
      </c>
      <c r="R18" s="15">
        <v>3</v>
      </c>
      <c r="S18" s="15">
        <v>0</v>
      </c>
      <c r="T18" s="15">
        <v>94</v>
      </c>
      <c r="U18" s="15">
        <v>1</v>
      </c>
      <c r="V18" s="15">
        <v>19</v>
      </c>
      <c r="W18" s="15">
        <v>472</v>
      </c>
      <c r="X18" s="15">
        <v>262</v>
      </c>
      <c r="Y18" s="15">
        <v>0</v>
      </c>
      <c r="Z18" s="15">
        <v>0</v>
      </c>
      <c r="AA18" s="15">
        <v>176</v>
      </c>
      <c r="AB18" s="15">
        <v>0</v>
      </c>
      <c r="AC18" s="15">
        <v>125</v>
      </c>
      <c r="AD18" s="15">
        <v>0</v>
      </c>
      <c r="AE18" s="15">
        <v>116</v>
      </c>
      <c r="AF18" s="15">
        <v>24</v>
      </c>
      <c r="AG18" s="15">
        <v>2600</v>
      </c>
      <c r="AH18" s="15">
        <v>0</v>
      </c>
      <c r="AI18" s="15">
        <v>1828</v>
      </c>
      <c r="AJ18" s="15">
        <v>261</v>
      </c>
      <c r="AK18" s="15">
        <v>12952</v>
      </c>
      <c r="AL18" s="15">
        <v>742</v>
      </c>
      <c r="AM18" s="15">
        <v>797</v>
      </c>
      <c r="AN18" s="15">
        <v>21</v>
      </c>
      <c r="AO18" s="15">
        <v>1016</v>
      </c>
      <c r="AP18" s="15">
        <v>11</v>
      </c>
      <c r="AQ18" s="15">
        <v>0</v>
      </c>
      <c r="AR18" s="15">
        <v>0</v>
      </c>
      <c r="AS18" s="23">
        <v>16</v>
      </c>
      <c r="AT18" s="15"/>
      <c r="AU18" s="15"/>
      <c r="AV18" s="15"/>
      <c r="AW18" s="15"/>
      <c r="AX18" s="15"/>
      <c r="AY18" s="15"/>
      <c r="AZ18" s="15"/>
      <c r="BA18" s="15"/>
      <c r="BB18" s="15"/>
    </row>
    <row r="19" spans="1:54" ht="25.5" customHeight="1" x14ac:dyDescent="0.4">
      <c r="A19" s="13"/>
      <c r="B19" s="14" t="s">
        <v>14</v>
      </c>
      <c r="C19" s="34">
        <f t="shared" si="28"/>
        <v>1180</v>
      </c>
      <c r="D19" s="15">
        <v>6</v>
      </c>
      <c r="E19" s="15">
        <v>0</v>
      </c>
      <c r="F19" s="15">
        <v>0</v>
      </c>
      <c r="G19" s="15">
        <v>0</v>
      </c>
      <c r="H19" s="15">
        <v>4</v>
      </c>
      <c r="I19" s="15">
        <v>6</v>
      </c>
      <c r="J19" s="15">
        <v>0</v>
      </c>
      <c r="K19" s="15">
        <v>11</v>
      </c>
      <c r="L19" s="15">
        <v>0</v>
      </c>
      <c r="M19" s="15">
        <v>0</v>
      </c>
      <c r="N19" s="15">
        <v>0</v>
      </c>
      <c r="O19" s="15">
        <v>1</v>
      </c>
      <c r="P19" s="15">
        <v>0</v>
      </c>
      <c r="Q19" s="15">
        <v>159</v>
      </c>
      <c r="R19" s="15">
        <v>0</v>
      </c>
      <c r="S19" s="15">
        <v>0</v>
      </c>
      <c r="T19" s="15">
        <v>14</v>
      </c>
      <c r="U19" s="15">
        <v>1</v>
      </c>
      <c r="V19" s="15">
        <v>0</v>
      </c>
      <c r="W19" s="15">
        <v>0</v>
      </c>
      <c r="X19" s="15">
        <v>3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1</v>
      </c>
      <c r="AG19" s="15">
        <v>166</v>
      </c>
      <c r="AH19" s="15">
        <v>0</v>
      </c>
      <c r="AI19" s="15">
        <v>44</v>
      </c>
      <c r="AJ19" s="15">
        <v>27</v>
      </c>
      <c r="AK19" s="15">
        <v>607</v>
      </c>
      <c r="AL19" s="15">
        <v>83</v>
      </c>
      <c r="AM19" s="15">
        <v>6</v>
      </c>
      <c r="AN19" s="15">
        <v>0</v>
      </c>
      <c r="AO19" s="15">
        <v>29</v>
      </c>
      <c r="AP19" s="15">
        <v>11</v>
      </c>
      <c r="AQ19" s="15">
        <v>0</v>
      </c>
      <c r="AR19" s="15">
        <v>0</v>
      </c>
      <c r="AS19" s="23">
        <v>1</v>
      </c>
      <c r="AT19" s="15"/>
      <c r="AU19" s="15"/>
      <c r="AV19" s="15"/>
      <c r="AW19" s="15"/>
      <c r="AX19" s="15"/>
      <c r="AY19" s="15"/>
      <c r="AZ19" s="15"/>
      <c r="BA19" s="15"/>
      <c r="BB19" s="15"/>
    </row>
    <row r="20" spans="1:54" ht="25.5" customHeight="1" x14ac:dyDescent="0.4">
      <c r="A20" s="13"/>
      <c r="B20" s="14" t="s">
        <v>15</v>
      </c>
      <c r="C20" s="34">
        <f t="shared" si="28"/>
        <v>2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1</v>
      </c>
      <c r="AH20" s="15">
        <v>0</v>
      </c>
      <c r="AI20" s="15">
        <v>0</v>
      </c>
      <c r="AJ20" s="15">
        <v>1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23">
        <v>0</v>
      </c>
      <c r="AT20" s="15"/>
      <c r="AU20" s="15"/>
      <c r="AV20" s="15"/>
      <c r="AW20" s="15"/>
      <c r="AX20" s="15"/>
      <c r="AY20" s="15"/>
      <c r="AZ20" s="15"/>
      <c r="BA20" s="15"/>
      <c r="BB20" s="15"/>
    </row>
    <row r="21" spans="1:54" ht="25.5" customHeight="1" x14ac:dyDescent="0.4">
      <c r="A21" s="13"/>
      <c r="B21" s="14" t="s">
        <v>240</v>
      </c>
      <c r="C21" s="34">
        <f t="shared" si="28"/>
        <v>2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2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23">
        <v>0</v>
      </c>
      <c r="AT21" s="15"/>
      <c r="AU21" s="15"/>
      <c r="AV21" s="15"/>
      <c r="AW21" s="15"/>
      <c r="AX21" s="15"/>
      <c r="AY21" s="15"/>
      <c r="AZ21" s="15"/>
      <c r="BA21" s="15"/>
      <c r="BB21" s="15"/>
    </row>
    <row r="22" spans="1:54" ht="25.5" customHeight="1" x14ac:dyDescent="0.4">
      <c r="A22" s="13"/>
      <c r="B22" s="14" t="s">
        <v>16</v>
      </c>
      <c r="C22" s="34">
        <f t="shared" si="28"/>
        <v>695</v>
      </c>
      <c r="D22" s="15">
        <v>22</v>
      </c>
      <c r="E22" s="15">
        <v>0</v>
      </c>
      <c r="F22" s="15">
        <v>1</v>
      </c>
      <c r="G22" s="15">
        <v>0</v>
      </c>
      <c r="H22" s="15">
        <v>7</v>
      </c>
      <c r="I22" s="15">
        <v>10</v>
      </c>
      <c r="J22" s="15">
        <v>0</v>
      </c>
      <c r="K22" s="15">
        <v>3</v>
      </c>
      <c r="L22" s="15">
        <v>0</v>
      </c>
      <c r="M22" s="15">
        <v>0</v>
      </c>
      <c r="N22" s="15">
        <v>0</v>
      </c>
      <c r="O22" s="15">
        <v>2</v>
      </c>
      <c r="P22" s="15">
        <v>6</v>
      </c>
      <c r="Q22" s="15">
        <v>158</v>
      </c>
      <c r="R22" s="15">
        <v>0</v>
      </c>
      <c r="S22" s="15">
        <v>0</v>
      </c>
      <c r="T22" s="15">
        <v>10</v>
      </c>
      <c r="U22" s="15">
        <v>0</v>
      </c>
      <c r="V22" s="15">
        <v>0</v>
      </c>
      <c r="W22" s="15">
        <v>61</v>
      </c>
      <c r="X22" s="15">
        <v>4</v>
      </c>
      <c r="Y22" s="15">
        <v>0</v>
      </c>
      <c r="Z22" s="15">
        <v>0</v>
      </c>
      <c r="AA22" s="15">
        <v>30</v>
      </c>
      <c r="AB22" s="15">
        <v>0</v>
      </c>
      <c r="AC22" s="15">
        <v>11</v>
      </c>
      <c r="AD22" s="15">
        <v>0</v>
      </c>
      <c r="AE22" s="15">
        <v>1</v>
      </c>
      <c r="AF22" s="15">
        <v>0</v>
      </c>
      <c r="AG22" s="15">
        <v>42</v>
      </c>
      <c r="AH22" s="15">
        <v>0</v>
      </c>
      <c r="AI22" s="15">
        <v>159</v>
      </c>
      <c r="AJ22" s="15">
        <v>2</v>
      </c>
      <c r="AK22" s="15">
        <v>136</v>
      </c>
      <c r="AL22" s="15">
        <v>8</v>
      </c>
      <c r="AM22" s="15">
        <v>10</v>
      </c>
      <c r="AN22" s="15">
        <v>0</v>
      </c>
      <c r="AO22" s="15">
        <v>12</v>
      </c>
      <c r="AP22" s="15">
        <v>0</v>
      </c>
      <c r="AQ22" s="15">
        <v>0</v>
      </c>
      <c r="AR22" s="15">
        <v>0</v>
      </c>
      <c r="AS22" s="23">
        <v>0</v>
      </c>
      <c r="AT22" s="15"/>
      <c r="AU22" s="15"/>
      <c r="AV22" s="15"/>
      <c r="AW22" s="15"/>
      <c r="AX22" s="15"/>
      <c r="AY22" s="15"/>
      <c r="AZ22" s="15"/>
      <c r="BA22" s="15"/>
      <c r="BB22" s="15"/>
    </row>
    <row r="23" spans="1:54" ht="25.5" customHeight="1" x14ac:dyDescent="0.4">
      <c r="A23" s="13"/>
      <c r="B23" s="14" t="s">
        <v>17</v>
      </c>
      <c r="C23" s="34">
        <f t="shared" si="28"/>
        <v>2263</v>
      </c>
      <c r="D23" s="15">
        <v>6</v>
      </c>
      <c r="E23" s="15">
        <v>0</v>
      </c>
      <c r="F23" s="15">
        <v>20</v>
      </c>
      <c r="G23" s="15">
        <v>0</v>
      </c>
      <c r="H23" s="15">
        <v>3</v>
      </c>
      <c r="I23" s="15">
        <v>2</v>
      </c>
      <c r="J23" s="15">
        <v>0</v>
      </c>
      <c r="K23" s="15">
        <v>3</v>
      </c>
      <c r="L23" s="15">
        <v>0</v>
      </c>
      <c r="M23" s="15">
        <v>0</v>
      </c>
      <c r="N23" s="15">
        <v>5</v>
      </c>
      <c r="O23" s="15">
        <v>0</v>
      </c>
      <c r="P23" s="15">
        <v>1</v>
      </c>
      <c r="Q23" s="15">
        <v>150</v>
      </c>
      <c r="R23" s="15">
        <v>0</v>
      </c>
      <c r="S23" s="15">
        <v>0</v>
      </c>
      <c r="T23" s="15">
        <v>6</v>
      </c>
      <c r="U23" s="15">
        <v>0</v>
      </c>
      <c r="V23" s="15">
        <v>17</v>
      </c>
      <c r="W23" s="15">
        <v>7</v>
      </c>
      <c r="X23" s="15">
        <v>381</v>
      </c>
      <c r="Y23" s="15">
        <v>0</v>
      </c>
      <c r="Z23" s="15">
        <v>8</v>
      </c>
      <c r="AA23" s="15">
        <v>605</v>
      </c>
      <c r="AB23" s="15">
        <v>3</v>
      </c>
      <c r="AC23" s="15">
        <v>270</v>
      </c>
      <c r="AD23" s="15">
        <v>0</v>
      </c>
      <c r="AE23" s="15">
        <v>58</v>
      </c>
      <c r="AF23" s="15">
        <v>3</v>
      </c>
      <c r="AG23" s="15">
        <v>183</v>
      </c>
      <c r="AH23" s="15">
        <v>0</v>
      </c>
      <c r="AI23" s="15">
        <v>159</v>
      </c>
      <c r="AJ23" s="15">
        <v>42</v>
      </c>
      <c r="AK23" s="15">
        <v>183</v>
      </c>
      <c r="AL23" s="15">
        <v>67</v>
      </c>
      <c r="AM23" s="15">
        <v>15</v>
      </c>
      <c r="AN23" s="15">
        <v>0</v>
      </c>
      <c r="AO23" s="15">
        <v>64</v>
      </c>
      <c r="AP23" s="15">
        <v>0</v>
      </c>
      <c r="AQ23" s="15">
        <v>0</v>
      </c>
      <c r="AR23" s="15">
        <v>0</v>
      </c>
      <c r="AS23" s="23">
        <v>2</v>
      </c>
      <c r="AT23" s="15"/>
      <c r="AU23" s="15"/>
      <c r="AV23" s="15"/>
      <c r="AW23" s="15"/>
      <c r="AX23" s="15"/>
      <c r="AY23" s="15"/>
      <c r="AZ23" s="15"/>
      <c r="BA23" s="15"/>
      <c r="BB23" s="15"/>
    </row>
    <row r="24" spans="1:54" ht="25.5" customHeight="1" x14ac:dyDescent="0.4">
      <c r="A24" s="13"/>
      <c r="B24" s="14" t="s">
        <v>18</v>
      </c>
      <c r="C24" s="34">
        <f t="shared" si="28"/>
        <v>110</v>
      </c>
      <c r="D24" s="15">
        <v>5</v>
      </c>
      <c r="E24" s="15">
        <v>0</v>
      </c>
      <c r="F24" s="15">
        <v>0</v>
      </c>
      <c r="G24" s="15">
        <v>0</v>
      </c>
      <c r="H24" s="15">
        <v>2</v>
      </c>
      <c r="I24" s="15">
        <v>0</v>
      </c>
      <c r="J24" s="15">
        <v>0</v>
      </c>
      <c r="K24" s="15">
        <v>1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1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2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13</v>
      </c>
      <c r="AH24" s="15">
        <v>0</v>
      </c>
      <c r="AI24" s="15">
        <v>9</v>
      </c>
      <c r="AJ24" s="15">
        <v>3</v>
      </c>
      <c r="AK24" s="15">
        <v>53</v>
      </c>
      <c r="AL24" s="15">
        <v>11</v>
      </c>
      <c r="AM24" s="15">
        <v>4</v>
      </c>
      <c r="AN24" s="15">
        <v>0</v>
      </c>
      <c r="AO24" s="15">
        <v>6</v>
      </c>
      <c r="AP24" s="15">
        <v>0</v>
      </c>
      <c r="AQ24" s="15">
        <v>0</v>
      </c>
      <c r="AR24" s="15">
        <v>0</v>
      </c>
      <c r="AS24" s="23">
        <v>0</v>
      </c>
      <c r="AT24" s="15"/>
      <c r="AU24" s="15"/>
      <c r="AV24" s="15"/>
      <c r="AW24" s="15"/>
      <c r="AX24" s="15"/>
      <c r="AY24" s="15"/>
      <c r="AZ24" s="15"/>
      <c r="BA24" s="15"/>
      <c r="BB24" s="15"/>
    </row>
    <row r="25" spans="1:54" ht="25.5" customHeight="1" x14ac:dyDescent="0.4">
      <c r="A25" s="13"/>
      <c r="B25" s="14" t="s">
        <v>19</v>
      </c>
      <c r="C25" s="34">
        <f t="shared" si="28"/>
        <v>2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1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1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23">
        <v>0</v>
      </c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4" ht="25.5" customHeight="1" x14ac:dyDescent="0.4">
      <c r="A26" s="13"/>
      <c r="B26" s="14" t="s">
        <v>20</v>
      </c>
      <c r="C26" s="34">
        <f t="shared" si="28"/>
        <v>6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2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2</v>
      </c>
      <c r="AH26" s="15">
        <v>0</v>
      </c>
      <c r="AI26" s="15">
        <v>1</v>
      </c>
      <c r="AJ26" s="15">
        <v>0</v>
      </c>
      <c r="AK26" s="15">
        <v>1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23">
        <v>0</v>
      </c>
      <c r="AT26" s="15"/>
      <c r="AU26" s="15"/>
      <c r="AV26" s="15"/>
      <c r="AW26" s="15"/>
      <c r="AX26" s="15"/>
      <c r="AY26" s="15"/>
      <c r="AZ26" s="15"/>
      <c r="BA26" s="15"/>
      <c r="BB26" s="15"/>
    </row>
    <row r="27" spans="1:54" ht="25.5" customHeight="1" x14ac:dyDescent="0.4">
      <c r="A27" s="13"/>
      <c r="B27" s="14" t="s">
        <v>21</v>
      </c>
      <c r="C27" s="34">
        <f t="shared" si="28"/>
        <v>26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2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2</v>
      </c>
      <c r="AH27" s="15">
        <v>0</v>
      </c>
      <c r="AI27" s="15">
        <v>11</v>
      </c>
      <c r="AJ27" s="15">
        <v>0</v>
      </c>
      <c r="AK27" s="15">
        <v>4</v>
      </c>
      <c r="AL27" s="15">
        <v>0</v>
      </c>
      <c r="AM27" s="15">
        <v>2</v>
      </c>
      <c r="AN27" s="15">
        <v>0</v>
      </c>
      <c r="AO27" s="15">
        <v>5</v>
      </c>
      <c r="AP27" s="15">
        <v>0</v>
      </c>
      <c r="AQ27" s="15">
        <v>0</v>
      </c>
      <c r="AR27" s="15">
        <v>0</v>
      </c>
      <c r="AS27" s="23">
        <v>0</v>
      </c>
      <c r="AT27" s="15"/>
      <c r="AU27" s="15"/>
      <c r="AV27" s="15"/>
      <c r="AW27" s="15"/>
      <c r="AX27" s="15"/>
      <c r="AY27" s="15"/>
      <c r="AZ27" s="15"/>
      <c r="BA27" s="15"/>
      <c r="BB27" s="15"/>
    </row>
    <row r="28" spans="1:54" ht="25.5" customHeight="1" x14ac:dyDescent="0.4">
      <c r="A28" s="13"/>
      <c r="B28" s="14" t="s">
        <v>22</v>
      </c>
      <c r="C28" s="34">
        <f t="shared" si="28"/>
        <v>13829</v>
      </c>
      <c r="D28" s="15">
        <v>34</v>
      </c>
      <c r="E28" s="15">
        <v>0</v>
      </c>
      <c r="F28" s="15">
        <v>14</v>
      </c>
      <c r="G28" s="15">
        <v>0</v>
      </c>
      <c r="H28" s="15">
        <v>17</v>
      </c>
      <c r="I28" s="15">
        <v>3</v>
      </c>
      <c r="J28" s="15">
        <v>2</v>
      </c>
      <c r="K28" s="15">
        <v>54</v>
      </c>
      <c r="L28" s="15">
        <v>1</v>
      </c>
      <c r="M28" s="15">
        <v>0</v>
      </c>
      <c r="N28" s="15">
        <v>2</v>
      </c>
      <c r="O28" s="15">
        <v>2</v>
      </c>
      <c r="P28" s="15">
        <v>1</v>
      </c>
      <c r="Q28" s="15">
        <v>416</v>
      </c>
      <c r="R28" s="15">
        <v>0</v>
      </c>
      <c r="S28" s="15">
        <v>0</v>
      </c>
      <c r="T28" s="15">
        <v>41</v>
      </c>
      <c r="U28" s="15">
        <v>1</v>
      </c>
      <c r="V28" s="15">
        <v>1</v>
      </c>
      <c r="W28" s="15">
        <v>14</v>
      </c>
      <c r="X28" s="15">
        <v>3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4</v>
      </c>
      <c r="AG28" s="15">
        <v>342</v>
      </c>
      <c r="AH28" s="15">
        <v>0</v>
      </c>
      <c r="AI28" s="15">
        <v>214</v>
      </c>
      <c r="AJ28" s="15">
        <v>47</v>
      </c>
      <c r="AK28" s="15">
        <v>1901</v>
      </c>
      <c r="AL28" s="15">
        <v>299</v>
      </c>
      <c r="AM28" s="15">
        <v>57</v>
      </c>
      <c r="AN28" s="15">
        <v>4</v>
      </c>
      <c r="AO28" s="15">
        <v>178</v>
      </c>
      <c r="AP28" s="15">
        <v>10167</v>
      </c>
      <c r="AQ28" s="15">
        <v>0</v>
      </c>
      <c r="AR28" s="15">
        <v>0</v>
      </c>
      <c r="AS28" s="23">
        <v>10</v>
      </c>
      <c r="AT28" s="15"/>
      <c r="AU28" s="15"/>
      <c r="AV28" s="15"/>
      <c r="AW28" s="15"/>
      <c r="AX28" s="15"/>
      <c r="AY28" s="15"/>
      <c r="AZ28" s="15"/>
      <c r="BA28" s="15"/>
      <c r="BB28" s="15"/>
    </row>
    <row r="29" spans="1:54" ht="25.5" customHeight="1" x14ac:dyDescent="0.4">
      <c r="A29" s="13"/>
      <c r="B29" s="14" t="s">
        <v>241</v>
      </c>
      <c r="C29" s="34">
        <f t="shared" si="28"/>
        <v>822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7</v>
      </c>
      <c r="AL29" s="15">
        <v>2</v>
      </c>
      <c r="AM29" s="15">
        <v>0</v>
      </c>
      <c r="AN29" s="15">
        <v>0</v>
      </c>
      <c r="AO29" s="15">
        <v>0</v>
      </c>
      <c r="AP29" s="15">
        <v>813</v>
      </c>
      <c r="AQ29" s="15">
        <v>0</v>
      </c>
      <c r="AR29" s="15">
        <v>0</v>
      </c>
      <c r="AS29" s="23">
        <v>0</v>
      </c>
      <c r="AT29" s="15"/>
      <c r="AU29" s="15"/>
      <c r="AV29" s="15"/>
      <c r="AW29" s="15"/>
      <c r="AX29" s="15"/>
      <c r="AY29" s="15"/>
      <c r="AZ29" s="15"/>
      <c r="BA29" s="15"/>
      <c r="BB29" s="15"/>
    </row>
    <row r="30" spans="1:54" ht="25.5" customHeight="1" x14ac:dyDescent="0.4">
      <c r="A30" s="13"/>
      <c r="B30" s="14" t="s">
        <v>242</v>
      </c>
      <c r="C30" s="34">
        <f t="shared" si="28"/>
        <v>1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1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23">
        <v>0</v>
      </c>
      <c r="AT30" s="15"/>
      <c r="AU30" s="15"/>
      <c r="AV30" s="15"/>
      <c r="AW30" s="15"/>
      <c r="AX30" s="15"/>
      <c r="AY30" s="15"/>
      <c r="AZ30" s="15"/>
      <c r="BA30" s="15"/>
      <c r="BB30" s="15"/>
    </row>
    <row r="31" spans="1:54" ht="25.5" customHeight="1" x14ac:dyDescent="0.4">
      <c r="A31" s="13"/>
      <c r="B31" s="14" t="s">
        <v>23</v>
      </c>
      <c r="C31" s="34">
        <f t="shared" si="28"/>
        <v>27</v>
      </c>
      <c r="D31" s="15">
        <v>1</v>
      </c>
      <c r="E31" s="15">
        <v>0</v>
      </c>
      <c r="F31" s="15">
        <v>0</v>
      </c>
      <c r="G31" s="15">
        <v>0</v>
      </c>
      <c r="H31" s="15">
        <v>0</v>
      </c>
      <c r="I31" s="15">
        <v>1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1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1</v>
      </c>
      <c r="Y31" s="15">
        <v>0</v>
      </c>
      <c r="Z31" s="15">
        <v>0</v>
      </c>
      <c r="AA31" s="15">
        <v>5</v>
      </c>
      <c r="AB31" s="15">
        <v>0</v>
      </c>
      <c r="AC31" s="15">
        <v>2</v>
      </c>
      <c r="AD31" s="15">
        <v>0</v>
      </c>
      <c r="AE31" s="15">
        <v>0</v>
      </c>
      <c r="AF31" s="15">
        <v>0</v>
      </c>
      <c r="AG31" s="15">
        <v>8</v>
      </c>
      <c r="AH31" s="15">
        <v>0</v>
      </c>
      <c r="AI31" s="15">
        <v>3</v>
      </c>
      <c r="AJ31" s="15">
        <v>1</v>
      </c>
      <c r="AK31" s="15">
        <v>2</v>
      </c>
      <c r="AL31" s="15">
        <v>1</v>
      </c>
      <c r="AM31" s="15">
        <v>0</v>
      </c>
      <c r="AN31" s="15">
        <v>0</v>
      </c>
      <c r="AO31" s="15">
        <v>1</v>
      </c>
      <c r="AP31" s="15">
        <v>0</v>
      </c>
      <c r="AQ31" s="15">
        <v>0</v>
      </c>
      <c r="AR31" s="15">
        <v>0</v>
      </c>
      <c r="AS31" s="23">
        <v>0</v>
      </c>
      <c r="AT31" s="15"/>
      <c r="AU31" s="15"/>
      <c r="AV31" s="15"/>
      <c r="AW31" s="15"/>
      <c r="AX31" s="15"/>
      <c r="AY31" s="15"/>
      <c r="AZ31" s="15"/>
      <c r="BA31" s="15"/>
      <c r="BB31" s="15"/>
    </row>
    <row r="32" spans="1:54" ht="25.5" customHeight="1" x14ac:dyDescent="0.4">
      <c r="A32" s="13"/>
      <c r="B32" s="14" t="s">
        <v>24</v>
      </c>
      <c r="C32" s="34">
        <f t="shared" si="28"/>
        <v>3</v>
      </c>
      <c r="D32" s="15">
        <v>1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1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1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23">
        <v>0</v>
      </c>
      <c r="AT32" s="15"/>
      <c r="AU32" s="15"/>
      <c r="AV32" s="15"/>
      <c r="AW32" s="15"/>
      <c r="AX32" s="15"/>
      <c r="AY32" s="15"/>
      <c r="AZ32" s="15"/>
      <c r="BA32" s="15"/>
      <c r="BB32" s="15"/>
    </row>
    <row r="33" spans="1:54" ht="25.5" customHeight="1" x14ac:dyDescent="0.4">
      <c r="A33" s="13"/>
      <c r="B33" s="14" t="s">
        <v>25</v>
      </c>
      <c r="C33" s="34">
        <f t="shared" si="28"/>
        <v>133</v>
      </c>
      <c r="D33" s="15">
        <v>4</v>
      </c>
      <c r="E33" s="15">
        <v>0</v>
      </c>
      <c r="F33" s="15">
        <v>0</v>
      </c>
      <c r="G33" s="15">
        <v>0</v>
      </c>
      <c r="H33" s="15">
        <v>1</v>
      </c>
      <c r="I33" s="15">
        <v>0</v>
      </c>
      <c r="J33" s="15">
        <v>0</v>
      </c>
      <c r="K33" s="15">
        <v>1</v>
      </c>
      <c r="L33" s="15">
        <v>0</v>
      </c>
      <c r="M33" s="15">
        <v>0</v>
      </c>
      <c r="N33" s="15">
        <v>0</v>
      </c>
      <c r="O33" s="15">
        <v>0</v>
      </c>
      <c r="P33" s="15">
        <v>2</v>
      </c>
      <c r="Q33" s="15">
        <v>24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45</v>
      </c>
      <c r="AH33" s="15">
        <v>0</v>
      </c>
      <c r="AI33" s="15">
        <v>6</v>
      </c>
      <c r="AJ33" s="15">
        <v>1</v>
      </c>
      <c r="AK33" s="15">
        <v>43</v>
      </c>
      <c r="AL33" s="15">
        <v>6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23">
        <v>0</v>
      </c>
      <c r="AT33" s="15"/>
      <c r="AU33" s="15"/>
      <c r="AV33" s="15"/>
      <c r="AW33" s="15"/>
      <c r="AX33" s="15"/>
      <c r="AY33" s="15"/>
      <c r="AZ33" s="15"/>
      <c r="BA33" s="15"/>
      <c r="BB33" s="15"/>
    </row>
    <row r="34" spans="1:54" ht="25.5" customHeight="1" x14ac:dyDescent="0.4">
      <c r="A34" s="13"/>
      <c r="B34" s="14" t="s">
        <v>26</v>
      </c>
      <c r="C34" s="34">
        <f t="shared" si="28"/>
        <v>317</v>
      </c>
      <c r="D34" s="15">
        <v>0</v>
      </c>
      <c r="E34" s="15">
        <v>0</v>
      </c>
      <c r="F34" s="15">
        <v>1</v>
      </c>
      <c r="G34" s="15">
        <v>0</v>
      </c>
      <c r="H34" s="15">
        <v>0</v>
      </c>
      <c r="I34" s="15">
        <v>2</v>
      </c>
      <c r="J34" s="15">
        <v>0</v>
      </c>
      <c r="K34" s="15">
        <v>3</v>
      </c>
      <c r="L34" s="15">
        <v>0</v>
      </c>
      <c r="M34" s="15">
        <v>0</v>
      </c>
      <c r="N34" s="15">
        <v>1</v>
      </c>
      <c r="O34" s="15">
        <v>0</v>
      </c>
      <c r="P34" s="15">
        <v>0</v>
      </c>
      <c r="Q34" s="15">
        <v>57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10</v>
      </c>
      <c r="Y34" s="15">
        <v>0</v>
      </c>
      <c r="Z34" s="15">
        <v>0</v>
      </c>
      <c r="AA34" s="15">
        <v>20</v>
      </c>
      <c r="AB34" s="15">
        <v>0</v>
      </c>
      <c r="AC34" s="15">
        <v>10</v>
      </c>
      <c r="AD34" s="15">
        <v>0</v>
      </c>
      <c r="AE34" s="15">
        <v>5</v>
      </c>
      <c r="AF34" s="15">
        <v>2</v>
      </c>
      <c r="AG34" s="15">
        <v>72</v>
      </c>
      <c r="AH34" s="15">
        <v>1</v>
      </c>
      <c r="AI34" s="15">
        <v>76</v>
      </c>
      <c r="AJ34" s="15">
        <v>5</v>
      </c>
      <c r="AK34" s="15">
        <v>29</v>
      </c>
      <c r="AL34" s="15">
        <v>8</v>
      </c>
      <c r="AM34" s="15">
        <v>5</v>
      </c>
      <c r="AN34" s="15">
        <v>0</v>
      </c>
      <c r="AO34" s="15">
        <v>10</v>
      </c>
      <c r="AP34" s="15">
        <v>0</v>
      </c>
      <c r="AQ34" s="15">
        <v>0</v>
      </c>
      <c r="AR34" s="15">
        <v>0</v>
      </c>
      <c r="AS34" s="23">
        <v>0</v>
      </c>
      <c r="AT34" s="15"/>
      <c r="AU34" s="15"/>
      <c r="AV34" s="15"/>
      <c r="AW34" s="15"/>
      <c r="AX34" s="15"/>
      <c r="AY34" s="15"/>
      <c r="AZ34" s="15"/>
      <c r="BA34" s="15"/>
      <c r="BB34" s="15"/>
    </row>
    <row r="35" spans="1:54" ht="25.5" customHeight="1" x14ac:dyDescent="0.4">
      <c r="A35" s="13"/>
      <c r="B35" s="14" t="s">
        <v>27</v>
      </c>
      <c r="C35" s="34">
        <f t="shared" si="28"/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23">
        <v>0</v>
      </c>
      <c r="AT35" s="15"/>
      <c r="AU35" s="15"/>
      <c r="AV35" s="15"/>
      <c r="AW35" s="15"/>
      <c r="AX35" s="15"/>
      <c r="AY35" s="15"/>
      <c r="AZ35" s="15"/>
      <c r="BA35" s="15"/>
      <c r="BB35" s="15"/>
    </row>
    <row r="36" spans="1:54" ht="25.5" customHeight="1" x14ac:dyDescent="0.4">
      <c r="A36" s="13"/>
      <c r="B36" s="14" t="s">
        <v>28</v>
      </c>
      <c r="C36" s="34">
        <f t="shared" si="28"/>
        <v>3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1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2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23">
        <v>0</v>
      </c>
      <c r="AT36" s="15"/>
      <c r="AU36" s="15"/>
      <c r="AV36" s="15"/>
      <c r="AW36" s="15"/>
      <c r="AX36" s="15"/>
      <c r="AY36" s="15"/>
      <c r="AZ36" s="15"/>
      <c r="BA36" s="15"/>
      <c r="BB36" s="15"/>
    </row>
    <row r="37" spans="1:54" ht="25.5" customHeight="1" x14ac:dyDescent="0.4">
      <c r="A37" s="13"/>
      <c r="B37" s="14" t="s">
        <v>29</v>
      </c>
      <c r="C37" s="34">
        <f t="shared" si="28"/>
        <v>9811</v>
      </c>
      <c r="D37" s="15">
        <v>2</v>
      </c>
      <c r="E37" s="15">
        <v>0</v>
      </c>
      <c r="F37" s="15">
        <v>0</v>
      </c>
      <c r="G37" s="15">
        <v>0</v>
      </c>
      <c r="H37" s="15">
        <v>4</v>
      </c>
      <c r="I37" s="15">
        <v>2</v>
      </c>
      <c r="J37" s="15">
        <v>0</v>
      </c>
      <c r="K37" s="15">
        <v>128</v>
      </c>
      <c r="L37" s="15">
        <v>0</v>
      </c>
      <c r="M37" s="15">
        <v>0</v>
      </c>
      <c r="N37" s="15">
        <v>0</v>
      </c>
      <c r="O37" s="15">
        <v>1</v>
      </c>
      <c r="P37" s="15">
        <v>0</v>
      </c>
      <c r="Q37" s="15">
        <v>1255</v>
      </c>
      <c r="R37" s="15">
        <v>2</v>
      </c>
      <c r="S37" s="15">
        <v>0</v>
      </c>
      <c r="T37" s="15">
        <v>0</v>
      </c>
      <c r="U37" s="15">
        <v>0</v>
      </c>
      <c r="V37" s="15">
        <v>48</v>
      </c>
      <c r="W37" s="15">
        <v>741</v>
      </c>
      <c r="X37" s="15">
        <v>215</v>
      </c>
      <c r="Y37" s="15">
        <v>0</v>
      </c>
      <c r="Z37" s="15">
        <v>0</v>
      </c>
      <c r="AA37" s="15">
        <v>22</v>
      </c>
      <c r="AB37" s="15">
        <v>0</v>
      </c>
      <c r="AC37" s="15">
        <v>28</v>
      </c>
      <c r="AD37" s="15">
        <v>0</v>
      </c>
      <c r="AE37" s="15">
        <v>4</v>
      </c>
      <c r="AF37" s="15">
        <v>0</v>
      </c>
      <c r="AG37" s="15">
        <v>4222</v>
      </c>
      <c r="AH37" s="15">
        <v>2</v>
      </c>
      <c r="AI37" s="15">
        <v>2363</v>
      </c>
      <c r="AJ37" s="15">
        <v>68</v>
      </c>
      <c r="AK37" s="15">
        <v>497</v>
      </c>
      <c r="AL37" s="15">
        <v>65</v>
      </c>
      <c r="AM37" s="15">
        <v>72</v>
      </c>
      <c r="AN37" s="15">
        <v>0</v>
      </c>
      <c r="AO37" s="15">
        <v>61</v>
      </c>
      <c r="AP37" s="15">
        <v>0</v>
      </c>
      <c r="AQ37" s="15">
        <v>2</v>
      </c>
      <c r="AR37" s="15">
        <v>0</v>
      </c>
      <c r="AS37" s="23">
        <v>7</v>
      </c>
      <c r="AT37" s="15"/>
      <c r="AU37" s="15"/>
      <c r="AV37" s="15"/>
      <c r="AW37" s="15"/>
      <c r="AX37" s="15"/>
      <c r="AY37" s="15"/>
      <c r="AZ37" s="15"/>
      <c r="BA37" s="15"/>
      <c r="BB37" s="15"/>
    </row>
    <row r="38" spans="1:54" ht="25.5" customHeight="1" x14ac:dyDescent="0.4">
      <c r="A38" s="13"/>
      <c r="B38" s="14" t="s">
        <v>30</v>
      </c>
      <c r="C38" s="34">
        <f t="shared" si="28"/>
        <v>927</v>
      </c>
      <c r="D38" s="15">
        <v>0</v>
      </c>
      <c r="E38" s="15">
        <v>0</v>
      </c>
      <c r="F38" s="15">
        <v>1</v>
      </c>
      <c r="G38" s="15">
        <v>0</v>
      </c>
      <c r="H38" s="15">
        <v>0</v>
      </c>
      <c r="I38" s="15">
        <v>0</v>
      </c>
      <c r="J38" s="15">
        <v>0</v>
      </c>
      <c r="K38" s="15">
        <v>78</v>
      </c>
      <c r="L38" s="15">
        <v>0</v>
      </c>
      <c r="M38" s="15">
        <v>0</v>
      </c>
      <c r="N38" s="15">
        <v>0</v>
      </c>
      <c r="O38" s="15">
        <v>0</v>
      </c>
      <c r="P38" s="15">
        <v>1</v>
      </c>
      <c r="Q38" s="15">
        <v>148</v>
      </c>
      <c r="R38" s="15">
        <v>0</v>
      </c>
      <c r="S38" s="15">
        <v>0</v>
      </c>
      <c r="T38" s="15">
        <v>7</v>
      </c>
      <c r="U38" s="15">
        <v>0</v>
      </c>
      <c r="V38" s="15">
        <v>0</v>
      </c>
      <c r="W38" s="15">
        <v>6</v>
      </c>
      <c r="X38" s="15">
        <v>1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54</v>
      </c>
      <c r="AH38" s="15">
        <v>0</v>
      </c>
      <c r="AI38" s="15">
        <v>237</v>
      </c>
      <c r="AJ38" s="15">
        <v>4</v>
      </c>
      <c r="AK38" s="15">
        <v>207</v>
      </c>
      <c r="AL38" s="15">
        <v>40</v>
      </c>
      <c r="AM38" s="15">
        <v>61</v>
      </c>
      <c r="AN38" s="15">
        <v>0</v>
      </c>
      <c r="AO38" s="15">
        <v>82</v>
      </c>
      <c r="AP38" s="15">
        <v>0</v>
      </c>
      <c r="AQ38" s="15">
        <v>0</v>
      </c>
      <c r="AR38" s="15">
        <v>0</v>
      </c>
      <c r="AS38" s="23">
        <v>0</v>
      </c>
      <c r="AT38" s="15"/>
      <c r="AU38" s="15"/>
      <c r="AV38" s="15"/>
      <c r="AW38" s="15"/>
      <c r="AX38" s="15"/>
      <c r="AY38" s="15"/>
      <c r="AZ38" s="15"/>
      <c r="BA38" s="15"/>
      <c r="BB38" s="15"/>
    </row>
    <row r="39" spans="1:54" ht="25.5" customHeight="1" x14ac:dyDescent="0.4">
      <c r="A39" s="13"/>
      <c r="B39" s="14" t="s">
        <v>31</v>
      </c>
      <c r="C39" s="34">
        <f t="shared" si="28"/>
        <v>10273</v>
      </c>
      <c r="D39" s="15">
        <v>12</v>
      </c>
      <c r="E39" s="15">
        <v>0</v>
      </c>
      <c r="F39" s="15">
        <v>26</v>
      </c>
      <c r="G39" s="15">
        <v>0</v>
      </c>
      <c r="H39" s="15">
        <v>4</v>
      </c>
      <c r="I39" s="15">
        <v>1</v>
      </c>
      <c r="J39" s="15">
        <v>0</v>
      </c>
      <c r="K39" s="15">
        <v>3</v>
      </c>
      <c r="L39" s="15">
        <v>0</v>
      </c>
      <c r="M39" s="15">
        <v>0</v>
      </c>
      <c r="N39" s="15">
        <v>5</v>
      </c>
      <c r="O39" s="15">
        <v>0</v>
      </c>
      <c r="P39" s="15">
        <v>20</v>
      </c>
      <c r="Q39" s="15">
        <v>138</v>
      </c>
      <c r="R39" s="15">
        <v>0</v>
      </c>
      <c r="S39" s="15">
        <v>0</v>
      </c>
      <c r="T39" s="15">
        <v>31</v>
      </c>
      <c r="U39" s="15">
        <v>3</v>
      </c>
      <c r="V39" s="15">
        <v>21</v>
      </c>
      <c r="W39" s="15">
        <v>1</v>
      </c>
      <c r="X39" s="15">
        <v>345</v>
      </c>
      <c r="Y39" s="15">
        <v>0</v>
      </c>
      <c r="Z39" s="15">
        <v>1</v>
      </c>
      <c r="AA39" s="15">
        <v>170</v>
      </c>
      <c r="AB39" s="15">
        <v>6</v>
      </c>
      <c r="AC39" s="15">
        <v>205</v>
      </c>
      <c r="AD39" s="15">
        <v>3</v>
      </c>
      <c r="AE39" s="15">
        <v>113</v>
      </c>
      <c r="AF39" s="15">
        <v>0</v>
      </c>
      <c r="AG39" s="15">
        <v>95</v>
      </c>
      <c r="AH39" s="15">
        <v>0</v>
      </c>
      <c r="AI39" s="15">
        <v>73</v>
      </c>
      <c r="AJ39" s="15">
        <v>71</v>
      </c>
      <c r="AK39" s="15">
        <v>4649</v>
      </c>
      <c r="AL39" s="15">
        <v>1278</v>
      </c>
      <c r="AM39" s="15">
        <v>366</v>
      </c>
      <c r="AN39" s="15">
        <v>0</v>
      </c>
      <c r="AO39" s="15">
        <v>2619</v>
      </c>
      <c r="AP39" s="15">
        <v>7</v>
      </c>
      <c r="AQ39" s="15">
        <v>0</v>
      </c>
      <c r="AR39" s="15">
        <v>0</v>
      </c>
      <c r="AS39" s="23">
        <v>7</v>
      </c>
      <c r="AT39" s="15"/>
      <c r="AU39" s="15"/>
      <c r="AV39" s="15"/>
      <c r="AW39" s="15"/>
      <c r="AX39" s="15"/>
      <c r="AY39" s="15"/>
      <c r="AZ39" s="15"/>
      <c r="BA39" s="15"/>
      <c r="BB39" s="15"/>
    </row>
    <row r="40" spans="1:54" ht="25.5" customHeight="1" x14ac:dyDescent="0.4">
      <c r="A40" s="13"/>
      <c r="B40" s="14" t="s">
        <v>32</v>
      </c>
      <c r="C40" s="34">
        <f t="shared" si="28"/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23">
        <v>0</v>
      </c>
      <c r="AT40" s="15"/>
      <c r="AU40" s="15"/>
      <c r="AV40" s="15"/>
      <c r="AW40" s="15"/>
      <c r="AX40" s="15"/>
      <c r="AY40" s="15"/>
      <c r="AZ40" s="15"/>
      <c r="BA40" s="15"/>
      <c r="BB40" s="15"/>
    </row>
    <row r="41" spans="1:54" ht="25.5" customHeight="1" x14ac:dyDescent="0.4">
      <c r="A41" s="13"/>
      <c r="B41" s="14" t="s">
        <v>33</v>
      </c>
      <c r="C41" s="34">
        <f t="shared" si="28"/>
        <v>9</v>
      </c>
      <c r="D41" s="15">
        <v>1</v>
      </c>
      <c r="E41" s="15">
        <v>0</v>
      </c>
      <c r="F41" s="15">
        <v>0</v>
      </c>
      <c r="G41" s="15">
        <v>0</v>
      </c>
      <c r="H41" s="15">
        <v>1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2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4</v>
      </c>
      <c r="AJ41" s="15">
        <v>0</v>
      </c>
      <c r="AK41" s="15">
        <v>0</v>
      </c>
      <c r="AL41" s="15">
        <v>1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23">
        <v>0</v>
      </c>
      <c r="AT41" s="15"/>
      <c r="AU41" s="15"/>
      <c r="AV41" s="15"/>
      <c r="AW41" s="15"/>
      <c r="AX41" s="15"/>
      <c r="AY41" s="15"/>
      <c r="AZ41" s="15"/>
      <c r="BA41" s="15"/>
      <c r="BB41" s="15"/>
    </row>
    <row r="42" spans="1:54" ht="25.5" customHeight="1" x14ac:dyDescent="0.4">
      <c r="A42" s="13"/>
      <c r="B42" s="14" t="s">
        <v>34</v>
      </c>
      <c r="C42" s="34">
        <f t="shared" si="28"/>
        <v>21</v>
      </c>
      <c r="D42" s="15">
        <v>2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4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3</v>
      </c>
      <c r="AJ42" s="15">
        <v>4</v>
      </c>
      <c r="AK42" s="15">
        <v>1</v>
      </c>
      <c r="AL42" s="15">
        <v>0</v>
      </c>
      <c r="AM42" s="15">
        <v>1</v>
      </c>
      <c r="AN42" s="15">
        <v>0</v>
      </c>
      <c r="AO42" s="15">
        <v>6</v>
      </c>
      <c r="AP42" s="15">
        <v>0</v>
      </c>
      <c r="AQ42" s="15">
        <v>0</v>
      </c>
      <c r="AR42" s="15">
        <v>0</v>
      </c>
      <c r="AS42" s="23">
        <v>0</v>
      </c>
      <c r="AT42" s="15"/>
      <c r="AU42" s="15"/>
      <c r="AV42" s="15"/>
      <c r="AW42" s="15"/>
      <c r="AX42" s="15"/>
      <c r="AY42" s="15"/>
      <c r="AZ42" s="15"/>
      <c r="BA42" s="15"/>
      <c r="BB42" s="15"/>
    </row>
    <row r="43" spans="1:54" ht="25.5" customHeight="1" x14ac:dyDescent="0.4">
      <c r="A43" s="13"/>
      <c r="B43" s="14" t="s">
        <v>35</v>
      </c>
      <c r="C43" s="34">
        <f t="shared" si="28"/>
        <v>48</v>
      </c>
      <c r="D43" s="15">
        <v>2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8</v>
      </c>
      <c r="R43" s="15">
        <v>0</v>
      </c>
      <c r="S43" s="15">
        <v>0</v>
      </c>
      <c r="T43" s="15">
        <v>1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14</v>
      </c>
      <c r="AH43" s="15">
        <v>0</v>
      </c>
      <c r="AI43" s="15">
        <v>1</v>
      </c>
      <c r="AJ43" s="15">
        <v>0</v>
      </c>
      <c r="AK43" s="15">
        <v>18</v>
      </c>
      <c r="AL43" s="15">
        <v>4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23">
        <v>0</v>
      </c>
      <c r="AT43" s="15"/>
      <c r="AU43" s="15"/>
      <c r="AV43" s="15"/>
      <c r="AW43" s="15"/>
      <c r="AX43" s="15"/>
      <c r="AY43" s="15"/>
      <c r="AZ43" s="15"/>
      <c r="BA43" s="15"/>
      <c r="BB43" s="15"/>
    </row>
    <row r="44" spans="1:54" ht="25.5" customHeight="1" x14ac:dyDescent="0.4">
      <c r="A44" s="13"/>
      <c r="B44" s="14" t="s">
        <v>36</v>
      </c>
      <c r="C44" s="34">
        <f t="shared" si="28"/>
        <v>1137</v>
      </c>
      <c r="D44" s="15">
        <v>7</v>
      </c>
      <c r="E44" s="15">
        <v>0</v>
      </c>
      <c r="F44" s="15">
        <v>0</v>
      </c>
      <c r="G44" s="15">
        <v>0</v>
      </c>
      <c r="H44" s="15">
        <v>3</v>
      </c>
      <c r="I44" s="15">
        <v>2</v>
      </c>
      <c r="J44" s="15">
        <v>0</v>
      </c>
      <c r="K44" s="15">
        <v>2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65</v>
      </c>
      <c r="R44" s="15">
        <v>1</v>
      </c>
      <c r="S44" s="15">
        <v>0</v>
      </c>
      <c r="T44" s="15">
        <v>15</v>
      </c>
      <c r="U44" s="15">
        <v>1</v>
      </c>
      <c r="V44" s="15">
        <v>2</v>
      </c>
      <c r="W44" s="15">
        <v>39</v>
      </c>
      <c r="X44" s="15">
        <v>36</v>
      </c>
      <c r="Y44" s="15">
        <v>0</v>
      </c>
      <c r="Z44" s="15">
        <v>4</v>
      </c>
      <c r="AA44" s="15">
        <v>121</v>
      </c>
      <c r="AB44" s="15">
        <v>0</v>
      </c>
      <c r="AC44" s="15">
        <v>109</v>
      </c>
      <c r="AD44" s="15">
        <v>0</v>
      </c>
      <c r="AE44" s="15">
        <v>92</v>
      </c>
      <c r="AF44" s="15">
        <v>3</v>
      </c>
      <c r="AG44" s="15">
        <v>104</v>
      </c>
      <c r="AH44" s="15">
        <v>4</v>
      </c>
      <c r="AI44" s="15">
        <v>11</v>
      </c>
      <c r="AJ44" s="15">
        <v>7</v>
      </c>
      <c r="AK44" s="15">
        <v>318</v>
      </c>
      <c r="AL44" s="15">
        <v>146</v>
      </c>
      <c r="AM44" s="15">
        <v>8</v>
      </c>
      <c r="AN44" s="15">
        <v>0</v>
      </c>
      <c r="AO44" s="15">
        <v>35</v>
      </c>
      <c r="AP44" s="15">
        <v>2</v>
      </c>
      <c r="AQ44" s="15">
        <v>0</v>
      </c>
      <c r="AR44" s="15">
        <v>0</v>
      </c>
      <c r="AS44" s="23">
        <v>0</v>
      </c>
      <c r="AT44" s="15"/>
      <c r="AU44" s="15"/>
      <c r="AV44" s="15"/>
      <c r="AW44" s="15"/>
      <c r="AX44" s="15"/>
      <c r="AY44" s="15"/>
      <c r="AZ44" s="15"/>
      <c r="BA44" s="15"/>
      <c r="BB44" s="15"/>
    </row>
    <row r="45" spans="1:54" ht="25.5" customHeight="1" x14ac:dyDescent="0.4">
      <c r="A45" s="13"/>
      <c r="B45" s="14" t="s">
        <v>37</v>
      </c>
      <c r="C45" s="34">
        <f t="shared" si="28"/>
        <v>330</v>
      </c>
      <c r="D45" s="15">
        <v>2</v>
      </c>
      <c r="E45" s="15">
        <v>0</v>
      </c>
      <c r="F45" s="15">
        <v>0</v>
      </c>
      <c r="G45" s="15">
        <v>0</v>
      </c>
      <c r="H45" s="15">
        <v>2</v>
      </c>
      <c r="I45" s="15">
        <v>0</v>
      </c>
      <c r="J45" s="15">
        <v>0</v>
      </c>
      <c r="K45" s="15">
        <v>10</v>
      </c>
      <c r="L45" s="15">
        <v>0</v>
      </c>
      <c r="M45" s="15">
        <v>0</v>
      </c>
      <c r="N45" s="15">
        <v>0</v>
      </c>
      <c r="O45" s="15">
        <v>0</v>
      </c>
      <c r="P45" s="15">
        <v>6</v>
      </c>
      <c r="Q45" s="15">
        <v>6</v>
      </c>
      <c r="R45" s="15">
        <v>0</v>
      </c>
      <c r="S45" s="15">
        <v>0</v>
      </c>
      <c r="T45" s="15">
        <v>1</v>
      </c>
      <c r="U45" s="15">
        <v>0</v>
      </c>
      <c r="V45" s="15">
        <v>0</v>
      </c>
      <c r="W45" s="15">
        <v>20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13</v>
      </c>
      <c r="AH45" s="15">
        <v>0</v>
      </c>
      <c r="AI45" s="15">
        <v>30</v>
      </c>
      <c r="AJ45" s="15">
        <v>3</v>
      </c>
      <c r="AK45" s="15">
        <v>83</v>
      </c>
      <c r="AL45" s="15">
        <v>69</v>
      </c>
      <c r="AM45" s="15">
        <v>44</v>
      </c>
      <c r="AN45" s="15">
        <v>0</v>
      </c>
      <c r="AO45" s="15">
        <v>41</v>
      </c>
      <c r="AP45" s="15">
        <v>0</v>
      </c>
      <c r="AQ45" s="15">
        <v>0</v>
      </c>
      <c r="AR45" s="15">
        <v>0</v>
      </c>
      <c r="AS45" s="23">
        <v>0</v>
      </c>
      <c r="AT45" s="15"/>
      <c r="AU45" s="15"/>
      <c r="AV45" s="15"/>
      <c r="AW45" s="15"/>
      <c r="AX45" s="15"/>
      <c r="AY45" s="15"/>
      <c r="AZ45" s="15"/>
      <c r="BA45" s="15"/>
      <c r="BB45" s="15"/>
    </row>
    <row r="46" spans="1:54" ht="25.5" customHeight="1" x14ac:dyDescent="0.4">
      <c r="A46" s="13"/>
      <c r="B46" s="14" t="s">
        <v>38</v>
      </c>
      <c r="C46" s="34">
        <f>SUM(D46:AS46)</f>
        <v>11833</v>
      </c>
      <c r="D46" s="15">
        <v>6</v>
      </c>
      <c r="E46" s="15">
        <v>0</v>
      </c>
      <c r="F46" s="15">
        <v>7</v>
      </c>
      <c r="G46" s="15">
        <v>0</v>
      </c>
      <c r="H46" s="15">
        <v>4</v>
      </c>
      <c r="I46" s="15">
        <v>14</v>
      </c>
      <c r="J46" s="15">
        <v>0</v>
      </c>
      <c r="K46" s="15">
        <v>58</v>
      </c>
      <c r="L46" s="15">
        <v>0</v>
      </c>
      <c r="M46" s="15">
        <v>0</v>
      </c>
      <c r="N46" s="15">
        <v>1</v>
      </c>
      <c r="O46" s="15">
        <v>0</v>
      </c>
      <c r="P46" s="15">
        <v>0</v>
      </c>
      <c r="Q46" s="15">
        <v>2363</v>
      </c>
      <c r="R46" s="15">
        <v>2</v>
      </c>
      <c r="S46" s="15">
        <v>0</v>
      </c>
      <c r="T46" s="15">
        <v>32</v>
      </c>
      <c r="U46" s="15">
        <v>0</v>
      </c>
      <c r="V46" s="15">
        <v>87</v>
      </c>
      <c r="W46" s="15">
        <v>27</v>
      </c>
      <c r="X46" s="15">
        <v>1907</v>
      </c>
      <c r="Y46" s="15">
        <v>0</v>
      </c>
      <c r="Z46" s="15">
        <v>14</v>
      </c>
      <c r="AA46" s="15">
        <v>1326</v>
      </c>
      <c r="AB46" s="15">
        <v>11</v>
      </c>
      <c r="AC46" s="15">
        <v>1260</v>
      </c>
      <c r="AD46" s="15">
        <v>1</v>
      </c>
      <c r="AE46" s="15">
        <v>581</v>
      </c>
      <c r="AF46" s="15">
        <v>5</v>
      </c>
      <c r="AG46" s="15">
        <v>1230</v>
      </c>
      <c r="AH46" s="15">
        <v>3</v>
      </c>
      <c r="AI46" s="15">
        <v>1746</v>
      </c>
      <c r="AJ46" s="15">
        <v>252</v>
      </c>
      <c r="AK46" s="15">
        <v>540</v>
      </c>
      <c r="AL46" s="15">
        <v>165</v>
      </c>
      <c r="AM46" s="15">
        <v>44</v>
      </c>
      <c r="AN46" s="15">
        <v>1</v>
      </c>
      <c r="AO46" s="15">
        <v>141</v>
      </c>
      <c r="AP46" s="15">
        <v>0</v>
      </c>
      <c r="AQ46" s="15">
        <v>0</v>
      </c>
      <c r="AR46" s="15">
        <v>0</v>
      </c>
      <c r="AS46" s="23">
        <v>5</v>
      </c>
      <c r="AT46" s="15"/>
      <c r="AU46" s="15"/>
      <c r="AV46" s="15"/>
      <c r="AW46" s="15"/>
      <c r="AX46" s="15"/>
      <c r="AY46" s="15"/>
      <c r="AZ46" s="15"/>
      <c r="BA46" s="15"/>
      <c r="BB46" s="15"/>
    </row>
    <row r="47" spans="1:54" ht="25.5" customHeight="1" x14ac:dyDescent="0.4">
      <c r="A47" s="13"/>
      <c r="B47" s="14" t="s">
        <v>39</v>
      </c>
      <c r="C47" s="34">
        <f t="shared" si="28"/>
        <v>3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1</v>
      </c>
      <c r="AH47" s="15">
        <v>0</v>
      </c>
      <c r="AI47" s="15">
        <v>0</v>
      </c>
      <c r="AJ47" s="15">
        <v>1</v>
      </c>
      <c r="AK47" s="15">
        <v>0</v>
      </c>
      <c r="AL47" s="15">
        <v>1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23">
        <v>0</v>
      </c>
      <c r="AT47" s="15"/>
      <c r="AU47" s="15"/>
      <c r="AV47" s="15"/>
      <c r="AW47" s="15"/>
      <c r="AX47" s="15"/>
      <c r="AY47" s="15"/>
      <c r="AZ47" s="15"/>
      <c r="BA47" s="15"/>
      <c r="BB47" s="15"/>
    </row>
    <row r="48" spans="1:54" ht="25.5" customHeight="1" x14ac:dyDescent="0.4">
      <c r="A48" s="30"/>
      <c r="B48" s="27" t="s">
        <v>40</v>
      </c>
      <c r="C48" s="35">
        <f t="shared" si="28"/>
        <v>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1</v>
      </c>
      <c r="AH48" s="28">
        <v>0</v>
      </c>
      <c r="AI48" s="28">
        <v>0</v>
      </c>
      <c r="AJ48" s="28">
        <v>0</v>
      </c>
      <c r="AK48" s="28">
        <v>1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9">
        <v>0</v>
      </c>
      <c r="AT48" s="15"/>
      <c r="AU48" s="15"/>
      <c r="AV48" s="15"/>
      <c r="AW48" s="15"/>
      <c r="AX48" s="15"/>
      <c r="AY48" s="15"/>
      <c r="AZ48" s="15"/>
      <c r="BA48" s="15"/>
      <c r="BB48" s="15"/>
    </row>
    <row r="49" spans="1:54" s="12" customFormat="1" ht="25.5" customHeight="1" x14ac:dyDescent="0.4">
      <c r="A49" s="61" t="s">
        <v>41</v>
      </c>
      <c r="B49" s="62"/>
      <c r="C49" s="33">
        <f>SUM(C50:C100)</f>
        <v>2090</v>
      </c>
      <c r="D49" s="11">
        <f>SUM(D50:D100)</f>
        <v>45</v>
      </c>
      <c r="E49" s="11">
        <f>SUM(E50:E100)</f>
        <v>2</v>
      </c>
      <c r="F49" s="11">
        <f t="shared" ref="F49:AS49" si="29">SUM(F50:F100)</f>
        <v>15</v>
      </c>
      <c r="G49" s="11">
        <f t="shared" si="29"/>
        <v>0</v>
      </c>
      <c r="H49" s="11">
        <f t="shared" si="29"/>
        <v>11</v>
      </c>
      <c r="I49" s="11">
        <f t="shared" si="29"/>
        <v>5</v>
      </c>
      <c r="J49" s="11">
        <f t="shared" si="29"/>
        <v>0</v>
      </c>
      <c r="K49" s="11">
        <f t="shared" si="29"/>
        <v>9</v>
      </c>
      <c r="L49" s="11">
        <f t="shared" si="29"/>
        <v>0</v>
      </c>
      <c r="M49" s="11">
        <f t="shared" si="29"/>
        <v>0</v>
      </c>
      <c r="N49" s="11">
        <f t="shared" si="29"/>
        <v>0</v>
      </c>
      <c r="O49" s="11">
        <f t="shared" si="29"/>
        <v>2</v>
      </c>
      <c r="P49" s="11">
        <f t="shared" si="29"/>
        <v>40</v>
      </c>
      <c r="Q49" s="11">
        <f t="shared" si="29"/>
        <v>242</v>
      </c>
      <c r="R49" s="11">
        <f t="shared" si="29"/>
        <v>0</v>
      </c>
      <c r="S49" s="11">
        <f t="shared" si="29"/>
        <v>0</v>
      </c>
      <c r="T49" s="11">
        <f t="shared" si="29"/>
        <v>27</v>
      </c>
      <c r="U49" s="11">
        <f t="shared" si="29"/>
        <v>5</v>
      </c>
      <c r="V49" s="11">
        <f t="shared" si="29"/>
        <v>0</v>
      </c>
      <c r="W49" s="11">
        <f t="shared" si="29"/>
        <v>7</v>
      </c>
      <c r="X49" s="11">
        <f t="shared" si="29"/>
        <v>3</v>
      </c>
      <c r="Y49" s="11">
        <f t="shared" si="29"/>
        <v>0</v>
      </c>
      <c r="Z49" s="11">
        <f t="shared" si="29"/>
        <v>0</v>
      </c>
      <c r="AA49" s="11">
        <f t="shared" si="29"/>
        <v>2</v>
      </c>
      <c r="AB49" s="11">
        <f t="shared" si="29"/>
        <v>0</v>
      </c>
      <c r="AC49" s="11">
        <f t="shared" si="29"/>
        <v>0</v>
      </c>
      <c r="AD49" s="11">
        <f t="shared" si="29"/>
        <v>0</v>
      </c>
      <c r="AE49" s="11">
        <f t="shared" si="29"/>
        <v>0</v>
      </c>
      <c r="AF49" s="11">
        <f t="shared" si="29"/>
        <v>8</v>
      </c>
      <c r="AG49" s="11">
        <f t="shared" si="29"/>
        <v>509</v>
      </c>
      <c r="AH49" s="11">
        <f t="shared" si="29"/>
        <v>0</v>
      </c>
      <c r="AI49" s="11">
        <f t="shared" si="29"/>
        <v>159</v>
      </c>
      <c r="AJ49" s="11">
        <f t="shared" si="29"/>
        <v>111</v>
      </c>
      <c r="AK49" s="11">
        <f t="shared" si="29"/>
        <v>598</v>
      </c>
      <c r="AL49" s="11">
        <f t="shared" si="29"/>
        <v>204</v>
      </c>
      <c r="AM49" s="11">
        <f t="shared" si="29"/>
        <v>31</v>
      </c>
      <c r="AN49" s="11">
        <f t="shared" si="29"/>
        <v>1</v>
      </c>
      <c r="AO49" s="11">
        <f t="shared" si="29"/>
        <v>43</v>
      </c>
      <c r="AP49" s="11">
        <f t="shared" si="29"/>
        <v>11</v>
      </c>
      <c r="AQ49" s="11">
        <f t="shared" si="29"/>
        <v>0</v>
      </c>
      <c r="AR49" s="11">
        <f t="shared" si="29"/>
        <v>0</v>
      </c>
      <c r="AS49" s="41">
        <f t="shared" si="29"/>
        <v>0</v>
      </c>
      <c r="AT49" s="11"/>
      <c r="AU49" s="11"/>
      <c r="AV49" s="11"/>
      <c r="AW49" s="11"/>
      <c r="AX49" s="11"/>
      <c r="AY49" s="11"/>
      <c r="AZ49" s="11"/>
      <c r="BA49" s="11"/>
      <c r="BB49" s="11"/>
    </row>
    <row r="50" spans="1:54" ht="25.5" customHeight="1" x14ac:dyDescent="0.4">
      <c r="A50" s="13"/>
      <c r="B50" s="14" t="s">
        <v>42</v>
      </c>
      <c r="C50" s="34">
        <v>3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1</v>
      </c>
      <c r="AH50" s="15">
        <v>0</v>
      </c>
      <c r="AI50" s="15">
        <v>0</v>
      </c>
      <c r="AJ50" s="15">
        <v>0</v>
      </c>
      <c r="AK50" s="15">
        <v>2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23">
        <v>0</v>
      </c>
      <c r="AT50" s="15"/>
      <c r="AU50" s="15"/>
      <c r="AV50" s="15"/>
      <c r="AW50" s="15"/>
      <c r="AX50" s="15"/>
      <c r="AY50" s="15"/>
      <c r="AZ50" s="15"/>
      <c r="BA50" s="15"/>
      <c r="BB50" s="15"/>
    </row>
    <row r="51" spans="1:54" ht="25.5" customHeight="1" x14ac:dyDescent="0.4">
      <c r="A51" s="13"/>
      <c r="B51" s="14" t="s">
        <v>43</v>
      </c>
      <c r="C51" s="34">
        <v>13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2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6</v>
      </c>
      <c r="AH51" s="15">
        <v>0</v>
      </c>
      <c r="AI51" s="15">
        <v>0</v>
      </c>
      <c r="AJ51" s="15">
        <v>0</v>
      </c>
      <c r="AK51" s="15">
        <v>4</v>
      </c>
      <c r="AL51" s="15">
        <v>1</v>
      </c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23">
        <v>0</v>
      </c>
      <c r="AT51" s="15"/>
      <c r="AU51" s="15"/>
      <c r="AV51" s="15"/>
      <c r="AW51" s="15"/>
      <c r="AX51" s="15"/>
      <c r="AY51" s="15"/>
      <c r="AZ51" s="15"/>
      <c r="BA51" s="15"/>
      <c r="BB51" s="15"/>
    </row>
    <row r="52" spans="1:54" ht="25.5" customHeight="1" x14ac:dyDescent="0.4">
      <c r="A52" s="13"/>
      <c r="B52" s="14" t="s">
        <v>44</v>
      </c>
      <c r="C52" s="34">
        <v>20</v>
      </c>
      <c r="D52" s="15">
        <v>0</v>
      </c>
      <c r="E52" s="15">
        <v>0</v>
      </c>
      <c r="F52" s="15">
        <v>0</v>
      </c>
      <c r="G52" s="15">
        <v>0</v>
      </c>
      <c r="H52" s="15">
        <v>1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4</v>
      </c>
      <c r="R52" s="15">
        <v>0</v>
      </c>
      <c r="S52" s="15">
        <v>0</v>
      </c>
      <c r="T52" s="15">
        <v>3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3</v>
      </c>
      <c r="AH52" s="15">
        <v>0</v>
      </c>
      <c r="AI52" s="15">
        <v>0</v>
      </c>
      <c r="AJ52" s="15">
        <v>0</v>
      </c>
      <c r="AK52" s="15">
        <v>6</v>
      </c>
      <c r="AL52" s="15">
        <v>3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23">
        <v>0</v>
      </c>
      <c r="AT52" s="15"/>
      <c r="AU52" s="15"/>
      <c r="AV52" s="15"/>
      <c r="AW52" s="15"/>
      <c r="AX52" s="15"/>
      <c r="AY52" s="15"/>
      <c r="AZ52" s="15"/>
      <c r="BA52" s="15"/>
      <c r="BB52" s="15"/>
    </row>
    <row r="53" spans="1:54" ht="25.5" customHeight="1" x14ac:dyDescent="0.4">
      <c r="A53" s="13"/>
      <c r="B53" s="14" t="s">
        <v>45</v>
      </c>
      <c r="C53" s="34">
        <v>8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1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1</v>
      </c>
      <c r="AH53" s="15">
        <v>0</v>
      </c>
      <c r="AI53" s="15">
        <v>0</v>
      </c>
      <c r="AJ53" s="15">
        <v>0</v>
      </c>
      <c r="AK53" s="15">
        <v>5</v>
      </c>
      <c r="AL53" s="15">
        <v>1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23">
        <v>0</v>
      </c>
      <c r="AT53" s="15"/>
      <c r="AU53" s="15"/>
      <c r="AV53" s="15"/>
      <c r="AW53" s="15"/>
      <c r="AX53" s="15"/>
      <c r="AY53" s="15"/>
      <c r="AZ53" s="15"/>
      <c r="BA53" s="15"/>
      <c r="BB53" s="15"/>
    </row>
    <row r="54" spans="1:54" ht="25.5" customHeight="1" x14ac:dyDescent="0.4">
      <c r="A54" s="13"/>
      <c r="B54" s="14" t="s">
        <v>46</v>
      </c>
      <c r="C54" s="34">
        <v>21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3</v>
      </c>
      <c r="AH54" s="15">
        <v>0</v>
      </c>
      <c r="AI54" s="15">
        <v>0</v>
      </c>
      <c r="AJ54" s="15">
        <v>0</v>
      </c>
      <c r="AK54" s="15">
        <v>14</v>
      </c>
      <c r="AL54" s="15">
        <v>2</v>
      </c>
      <c r="AM54" s="15">
        <v>1</v>
      </c>
      <c r="AN54" s="15">
        <v>0</v>
      </c>
      <c r="AO54" s="15">
        <v>1</v>
      </c>
      <c r="AP54" s="15">
        <v>0</v>
      </c>
      <c r="AQ54" s="15">
        <v>0</v>
      </c>
      <c r="AR54" s="15">
        <v>0</v>
      </c>
      <c r="AS54" s="23">
        <v>0</v>
      </c>
      <c r="AT54" s="15"/>
      <c r="AU54" s="15"/>
      <c r="AV54" s="15"/>
      <c r="AW54" s="15"/>
      <c r="AX54" s="15"/>
      <c r="AY54" s="15"/>
      <c r="AZ54" s="15"/>
      <c r="BA54" s="15"/>
      <c r="BB54" s="15"/>
    </row>
    <row r="55" spans="1:54" ht="25.5" customHeight="1" x14ac:dyDescent="0.4">
      <c r="A55" s="13"/>
      <c r="B55" s="14" t="s">
        <v>47</v>
      </c>
      <c r="C55" s="34">
        <v>3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1</v>
      </c>
      <c r="AH55" s="15">
        <v>0</v>
      </c>
      <c r="AI55" s="15">
        <v>0</v>
      </c>
      <c r="AJ55" s="15">
        <v>0</v>
      </c>
      <c r="AK55" s="15">
        <v>2</v>
      </c>
      <c r="AL55" s="15">
        <v>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23">
        <v>0</v>
      </c>
      <c r="AT55" s="15"/>
      <c r="AU55" s="15"/>
      <c r="AV55" s="15"/>
      <c r="AW55" s="15"/>
      <c r="AX55" s="15"/>
      <c r="AY55" s="15"/>
      <c r="AZ55" s="15"/>
      <c r="BA55" s="15"/>
      <c r="BB55" s="15"/>
    </row>
    <row r="56" spans="1:54" ht="25.5" customHeight="1" x14ac:dyDescent="0.4">
      <c r="A56" s="13"/>
      <c r="B56" s="14" t="s">
        <v>48</v>
      </c>
      <c r="C56" s="34">
        <v>15</v>
      </c>
      <c r="D56" s="15">
        <v>1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2</v>
      </c>
      <c r="R56" s="15">
        <v>0</v>
      </c>
      <c r="S56" s="15">
        <v>0</v>
      </c>
      <c r="T56" s="15">
        <v>1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1</v>
      </c>
      <c r="AG56" s="15">
        <v>4</v>
      </c>
      <c r="AH56" s="15">
        <v>0</v>
      </c>
      <c r="AI56" s="15">
        <v>1</v>
      </c>
      <c r="AJ56" s="15">
        <v>1</v>
      </c>
      <c r="AK56" s="15">
        <v>3</v>
      </c>
      <c r="AL56" s="15">
        <v>1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23">
        <v>0</v>
      </c>
      <c r="AT56" s="15"/>
      <c r="AU56" s="15"/>
      <c r="AV56" s="15"/>
      <c r="AW56" s="15"/>
      <c r="AX56" s="15"/>
      <c r="AY56" s="15"/>
      <c r="AZ56" s="15"/>
      <c r="BA56" s="15"/>
      <c r="BB56" s="15"/>
    </row>
    <row r="57" spans="1:54" ht="25.5" customHeight="1" x14ac:dyDescent="0.4">
      <c r="A57" s="13"/>
      <c r="B57" s="14" t="s">
        <v>49</v>
      </c>
      <c r="C57" s="34">
        <v>8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7</v>
      </c>
      <c r="AH57" s="15">
        <v>0</v>
      </c>
      <c r="AI57" s="15">
        <v>0</v>
      </c>
      <c r="AJ57" s="15">
        <v>1</v>
      </c>
      <c r="AK57" s="15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  <c r="AS57" s="23">
        <v>0</v>
      </c>
      <c r="AT57" s="15"/>
      <c r="AU57" s="15"/>
      <c r="AV57" s="15"/>
      <c r="AW57" s="15"/>
      <c r="AX57" s="15"/>
      <c r="AY57" s="15"/>
      <c r="AZ57" s="15"/>
      <c r="BA57" s="15"/>
      <c r="BB57" s="15"/>
    </row>
    <row r="58" spans="1:54" ht="25.5" customHeight="1" x14ac:dyDescent="0.4">
      <c r="A58" s="13"/>
      <c r="B58" s="14" t="s">
        <v>50</v>
      </c>
      <c r="C58" s="34">
        <v>4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1</v>
      </c>
      <c r="R58" s="15">
        <v>0</v>
      </c>
      <c r="S58" s="15">
        <v>0</v>
      </c>
      <c r="T58" s="15">
        <v>0</v>
      </c>
      <c r="U58" s="15">
        <v>1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1</v>
      </c>
      <c r="AH58" s="15">
        <v>0</v>
      </c>
      <c r="AI58" s="15">
        <v>0</v>
      </c>
      <c r="AJ58" s="15">
        <v>0</v>
      </c>
      <c r="AK58" s="15">
        <v>0</v>
      </c>
      <c r="AL58" s="15">
        <v>1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23">
        <v>0</v>
      </c>
      <c r="AT58" s="15"/>
      <c r="AU58" s="15"/>
      <c r="AV58" s="15"/>
      <c r="AW58" s="15"/>
      <c r="AX58" s="15"/>
      <c r="AY58" s="15"/>
      <c r="AZ58" s="15"/>
      <c r="BA58" s="15"/>
      <c r="BB58" s="15"/>
    </row>
    <row r="59" spans="1:54" ht="25.5" customHeight="1" x14ac:dyDescent="0.4">
      <c r="A59" s="13"/>
      <c r="B59" s="14" t="s">
        <v>51</v>
      </c>
      <c r="C59" s="34">
        <v>20</v>
      </c>
      <c r="D59" s="15">
        <v>1</v>
      </c>
      <c r="E59" s="15">
        <v>0</v>
      </c>
      <c r="F59" s="15">
        <v>0</v>
      </c>
      <c r="G59" s="15">
        <v>0</v>
      </c>
      <c r="H59" s="15">
        <v>1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1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10</v>
      </c>
      <c r="AH59" s="15">
        <v>0</v>
      </c>
      <c r="AI59" s="15">
        <v>0</v>
      </c>
      <c r="AJ59" s="15">
        <v>0</v>
      </c>
      <c r="AK59" s="15">
        <v>4</v>
      </c>
      <c r="AL59" s="15">
        <v>3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23">
        <v>0</v>
      </c>
      <c r="AT59" s="15"/>
      <c r="AU59" s="15"/>
      <c r="AV59" s="15"/>
      <c r="AW59" s="15"/>
      <c r="AX59" s="15"/>
      <c r="AY59" s="15"/>
      <c r="AZ59" s="15"/>
      <c r="BA59" s="15"/>
      <c r="BB59" s="15"/>
    </row>
    <row r="60" spans="1:54" ht="25.5" customHeight="1" x14ac:dyDescent="0.4">
      <c r="A60" s="13"/>
      <c r="B60" s="14" t="s">
        <v>52</v>
      </c>
      <c r="C60" s="34">
        <v>221</v>
      </c>
      <c r="D60" s="15">
        <v>10</v>
      </c>
      <c r="E60" s="15">
        <v>0</v>
      </c>
      <c r="F60" s="15">
        <v>0</v>
      </c>
      <c r="G60" s="15">
        <v>0</v>
      </c>
      <c r="H60" s="15">
        <v>2</v>
      </c>
      <c r="I60" s="15">
        <v>0</v>
      </c>
      <c r="J60" s="15">
        <v>0</v>
      </c>
      <c r="K60" s="15">
        <v>1</v>
      </c>
      <c r="L60" s="15">
        <v>0</v>
      </c>
      <c r="M60" s="15">
        <v>0</v>
      </c>
      <c r="N60" s="15">
        <v>0</v>
      </c>
      <c r="O60" s="15">
        <v>0</v>
      </c>
      <c r="P60" s="15">
        <v>1</v>
      </c>
      <c r="Q60" s="15">
        <v>31</v>
      </c>
      <c r="R60" s="15">
        <v>0</v>
      </c>
      <c r="S60" s="15">
        <v>0</v>
      </c>
      <c r="T60" s="15">
        <v>3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1</v>
      </c>
      <c r="AG60" s="15">
        <v>69</v>
      </c>
      <c r="AH60" s="15">
        <v>0</v>
      </c>
      <c r="AI60" s="15">
        <v>12</v>
      </c>
      <c r="AJ60" s="15">
        <v>9</v>
      </c>
      <c r="AK60" s="15">
        <v>47</v>
      </c>
      <c r="AL60" s="15">
        <v>27</v>
      </c>
      <c r="AM60" s="15">
        <v>2</v>
      </c>
      <c r="AN60" s="15">
        <v>0</v>
      </c>
      <c r="AO60" s="15">
        <v>2</v>
      </c>
      <c r="AP60" s="15">
        <v>4</v>
      </c>
      <c r="AQ60" s="15">
        <v>0</v>
      </c>
      <c r="AR60" s="15">
        <v>0</v>
      </c>
      <c r="AS60" s="23">
        <v>0</v>
      </c>
      <c r="AT60" s="15"/>
      <c r="AU60" s="15"/>
      <c r="AV60" s="15"/>
      <c r="AW60" s="15"/>
      <c r="AX60" s="15"/>
      <c r="AY60" s="15"/>
      <c r="AZ60" s="15"/>
      <c r="BA60" s="15"/>
      <c r="BB60" s="15"/>
    </row>
    <row r="61" spans="1:54" ht="25.5" customHeight="1" x14ac:dyDescent="0.4">
      <c r="A61" s="13"/>
      <c r="B61" s="14" t="s">
        <v>53</v>
      </c>
      <c r="C61" s="34">
        <v>164</v>
      </c>
      <c r="D61" s="15">
        <v>5</v>
      </c>
      <c r="E61" s="15">
        <v>0</v>
      </c>
      <c r="F61" s="15">
        <v>3</v>
      </c>
      <c r="G61" s="15">
        <v>0</v>
      </c>
      <c r="H61" s="15">
        <v>2</v>
      </c>
      <c r="I61" s="15">
        <v>1</v>
      </c>
      <c r="J61" s="15">
        <v>0</v>
      </c>
      <c r="K61" s="15">
        <v>1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19</v>
      </c>
      <c r="R61" s="15">
        <v>0</v>
      </c>
      <c r="S61" s="15">
        <v>0</v>
      </c>
      <c r="T61" s="15">
        <v>9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61</v>
      </c>
      <c r="AH61" s="15">
        <v>0</v>
      </c>
      <c r="AI61" s="15">
        <v>9</v>
      </c>
      <c r="AJ61" s="15">
        <v>2</v>
      </c>
      <c r="AK61" s="15">
        <v>34</v>
      </c>
      <c r="AL61" s="15">
        <v>18</v>
      </c>
      <c r="AM61" s="15">
        <v>0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23">
        <v>0</v>
      </c>
      <c r="AT61" s="15"/>
      <c r="AU61" s="15"/>
      <c r="AV61" s="15"/>
      <c r="AW61" s="15"/>
      <c r="AX61" s="15"/>
      <c r="AY61" s="15"/>
      <c r="AZ61" s="15"/>
      <c r="BA61" s="15"/>
      <c r="BB61" s="15"/>
    </row>
    <row r="62" spans="1:54" ht="25.5" customHeight="1" x14ac:dyDescent="0.4">
      <c r="A62" s="13"/>
      <c r="B62" s="14" t="s">
        <v>54</v>
      </c>
      <c r="C62" s="34">
        <v>4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1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2</v>
      </c>
      <c r="AL62" s="15">
        <v>1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23">
        <v>0</v>
      </c>
      <c r="AT62" s="15"/>
      <c r="AU62" s="15"/>
      <c r="AV62" s="15"/>
      <c r="AW62" s="15"/>
      <c r="AX62" s="15"/>
      <c r="AY62" s="15"/>
      <c r="AZ62" s="15"/>
      <c r="BA62" s="15"/>
      <c r="BB62" s="15"/>
    </row>
    <row r="63" spans="1:54" ht="25.5" customHeight="1" x14ac:dyDescent="0.4">
      <c r="A63" s="13"/>
      <c r="B63" s="14" t="s">
        <v>55</v>
      </c>
      <c r="C63" s="34">
        <v>22</v>
      </c>
      <c r="D63" s="15">
        <v>2</v>
      </c>
      <c r="E63" s="15">
        <v>1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2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5</v>
      </c>
      <c r="AH63" s="15">
        <v>0</v>
      </c>
      <c r="AI63" s="15">
        <v>3</v>
      </c>
      <c r="AJ63" s="15">
        <v>3</v>
      </c>
      <c r="AK63" s="15">
        <v>4</v>
      </c>
      <c r="AL63" s="15">
        <v>2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23">
        <v>0</v>
      </c>
      <c r="AT63" s="15"/>
      <c r="AU63" s="15"/>
      <c r="AV63" s="15"/>
      <c r="AW63" s="15"/>
      <c r="AX63" s="15"/>
      <c r="AY63" s="15"/>
      <c r="AZ63" s="15"/>
      <c r="BA63" s="15"/>
      <c r="BB63" s="15"/>
    </row>
    <row r="64" spans="1:54" ht="25.5" customHeight="1" x14ac:dyDescent="0.4">
      <c r="A64" s="13"/>
      <c r="B64" s="14" t="s">
        <v>56</v>
      </c>
      <c r="C64" s="34">
        <v>1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1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23">
        <v>0</v>
      </c>
      <c r="AT64" s="15"/>
      <c r="AU64" s="15"/>
      <c r="AV64" s="15"/>
      <c r="AW64" s="15"/>
      <c r="AX64" s="15"/>
      <c r="AY64" s="15"/>
      <c r="AZ64" s="15"/>
      <c r="BA64" s="15"/>
      <c r="BB64" s="15"/>
    </row>
    <row r="65" spans="1:54" ht="25.5" customHeight="1" x14ac:dyDescent="0.4">
      <c r="A65" s="13"/>
      <c r="B65" s="14" t="s">
        <v>57</v>
      </c>
      <c r="C65" s="34">
        <v>30</v>
      </c>
      <c r="D65" s="15">
        <v>0</v>
      </c>
      <c r="E65" s="15">
        <v>0</v>
      </c>
      <c r="F65" s="15">
        <v>1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2</v>
      </c>
      <c r="Q65" s="15">
        <v>8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4</v>
      </c>
      <c r="AH65" s="15">
        <v>0</v>
      </c>
      <c r="AI65" s="15">
        <v>0</v>
      </c>
      <c r="AJ65" s="15">
        <v>0</v>
      </c>
      <c r="AK65" s="15">
        <v>9</v>
      </c>
      <c r="AL65" s="15">
        <v>4</v>
      </c>
      <c r="AM65" s="15">
        <v>0</v>
      </c>
      <c r="AN65" s="15">
        <v>0</v>
      </c>
      <c r="AO65" s="15">
        <v>0</v>
      </c>
      <c r="AP65" s="15">
        <v>2</v>
      </c>
      <c r="AQ65" s="15">
        <v>0</v>
      </c>
      <c r="AR65" s="15">
        <v>0</v>
      </c>
      <c r="AS65" s="23">
        <v>0</v>
      </c>
      <c r="AT65" s="15"/>
      <c r="AU65" s="15"/>
      <c r="AV65" s="15"/>
      <c r="AW65" s="15"/>
      <c r="AX65" s="15"/>
      <c r="AY65" s="15"/>
      <c r="AZ65" s="15"/>
      <c r="BA65" s="15"/>
      <c r="BB65" s="15"/>
    </row>
    <row r="66" spans="1:54" ht="25.5" customHeight="1" x14ac:dyDescent="0.4">
      <c r="A66" s="13"/>
      <c r="B66" s="14" t="s">
        <v>58</v>
      </c>
      <c r="C66" s="34">
        <v>105</v>
      </c>
      <c r="D66" s="15">
        <v>1</v>
      </c>
      <c r="E66" s="15">
        <v>0</v>
      </c>
      <c r="F66" s="15">
        <v>2</v>
      </c>
      <c r="G66" s="15">
        <v>0</v>
      </c>
      <c r="H66" s="15">
        <v>0</v>
      </c>
      <c r="I66" s="15">
        <v>0</v>
      </c>
      <c r="J66" s="15">
        <v>0</v>
      </c>
      <c r="K66" s="15">
        <v>1</v>
      </c>
      <c r="L66" s="15">
        <v>0</v>
      </c>
      <c r="M66" s="15">
        <v>0</v>
      </c>
      <c r="N66" s="15">
        <v>0</v>
      </c>
      <c r="O66" s="15">
        <v>1</v>
      </c>
      <c r="P66" s="15">
        <v>0</v>
      </c>
      <c r="Q66" s="15">
        <v>12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3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2</v>
      </c>
      <c r="AG66" s="15">
        <v>26</v>
      </c>
      <c r="AH66" s="15">
        <v>0</v>
      </c>
      <c r="AI66" s="15">
        <v>4</v>
      </c>
      <c r="AJ66" s="15">
        <v>0</v>
      </c>
      <c r="AK66" s="15">
        <v>38</v>
      </c>
      <c r="AL66" s="15">
        <v>11</v>
      </c>
      <c r="AM66" s="15">
        <v>1</v>
      </c>
      <c r="AN66" s="15">
        <v>0</v>
      </c>
      <c r="AO66" s="15">
        <v>1</v>
      </c>
      <c r="AP66" s="15">
        <v>2</v>
      </c>
      <c r="AQ66" s="15">
        <v>0</v>
      </c>
      <c r="AR66" s="15">
        <v>0</v>
      </c>
      <c r="AS66" s="23">
        <v>0</v>
      </c>
      <c r="AT66" s="15"/>
      <c r="AU66" s="15"/>
      <c r="AV66" s="15"/>
      <c r="AW66" s="15"/>
      <c r="AX66" s="15"/>
      <c r="AY66" s="15"/>
      <c r="AZ66" s="15"/>
      <c r="BA66" s="15"/>
      <c r="BB66" s="15"/>
    </row>
    <row r="67" spans="1:54" ht="25.5" customHeight="1" x14ac:dyDescent="0.4">
      <c r="A67" s="13"/>
      <c r="B67" s="14" t="s">
        <v>59</v>
      </c>
      <c r="C67" s="34">
        <v>13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1</v>
      </c>
      <c r="Q67" s="15">
        <v>4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1</v>
      </c>
      <c r="AH67" s="15">
        <v>0</v>
      </c>
      <c r="AI67" s="15">
        <v>2</v>
      </c>
      <c r="AJ67" s="15">
        <v>1</v>
      </c>
      <c r="AK67" s="15">
        <v>1</v>
      </c>
      <c r="AL67" s="15">
        <v>2</v>
      </c>
      <c r="AM67" s="15">
        <v>0</v>
      </c>
      <c r="AN67" s="15">
        <v>0</v>
      </c>
      <c r="AO67" s="15">
        <v>1</v>
      </c>
      <c r="AP67" s="15">
        <v>0</v>
      </c>
      <c r="AQ67" s="15">
        <v>0</v>
      </c>
      <c r="AR67" s="15">
        <v>0</v>
      </c>
      <c r="AS67" s="23">
        <v>0</v>
      </c>
      <c r="AT67" s="15"/>
      <c r="AU67" s="15"/>
      <c r="AV67" s="15"/>
      <c r="AW67" s="15"/>
      <c r="AX67" s="15"/>
      <c r="AY67" s="15"/>
      <c r="AZ67" s="15"/>
      <c r="BA67" s="15"/>
      <c r="BB67" s="15"/>
    </row>
    <row r="68" spans="1:54" ht="25.5" customHeight="1" x14ac:dyDescent="0.4">
      <c r="A68" s="13"/>
      <c r="B68" s="14" t="s">
        <v>60</v>
      </c>
      <c r="C68" s="34">
        <v>15</v>
      </c>
      <c r="D68" s="15">
        <v>1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3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1</v>
      </c>
      <c r="AG68" s="15">
        <v>5</v>
      </c>
      <c r="AH68" s="15">
        <v>0</v>
      </c>
      <c r="AI68" s="15">
        <v>1</v>
      </c>
      <c r="AJ68" s="15">
        <v>1</v>
      </c>
      <c r="AK68" s="15">
        <v>3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23">
        <v>0</v>
      </c>
      <c r="AT68" s="15"/>
      <c r="AU68" s="15"/>
      <c r="AV68" s="15"/>
      <c r="AW68" s="15"/>
      <c r="AX68" s="15"/>
      <c r="AY68" s="15"/>
      <c r="AZ68" s="15"/>
      <c r="BA68" s="15"/>
      <c r="BB68" s="15"/>
    </row>
    <row r="69" spans="1:54" ht="25.5" customHeight="1" x14ac:dyDescent="0.4">
      <c r="A69" s="13"/>
      <c r="B69" s="14" t="s">
        <v>61</v>
      </c>
      <c r="C69" s="34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23">
        <v>0</v>
      </c>
      <c r="AT69" s="15"/>
      <c r="AU69" s="15"/>
      <c r="AV69" s="15"/>
      <c r="AW69" s="15"/>
      <c r="AX69" s="15"/>
      <c r="AY69" s="15"/>
      <c r="AZ69" s="15"/>
      <c r="BA69" s="15"/>
      <c r="BB69" s="15"/>
    </row>
    <row r="70" spans="1:54" ht="25.5" customHeight="1" x14ac:dyDescent="0.4">
      <c r="A70" s="13"/>
      <c r="B70" s="14" t="s">
        <v>62</v>
      </c>
      <c r="C70" s="34">
        <v>3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3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23">
        <v>0</v>
      </c>
      <c r="AT70" s="15"/>
      <c r="AU70" s="15"/>
      <c r="AV70" s="15"/>
      <c r="AW70" s="15"/>
      <c r="AX70" s="15"/>
      <c r="AY70" s="15"/>
      <c r="AZ70" s="15"/>
      <c r="BA70" s="15"/>
      <c r="BB70" s="15"/>
    </row>
    <row r="71" spans="1:54" ht="25.5" customHeight="1" x14ac:dyDescent="0.4">
      <c r="A71" s="13"/>
      <c r="B71" s="14" t="s">
        <v>63</v>
      </c>
      <c r="C71" s="34">
        <v>1</v>
      </c>
      <c r="D71" s="15">
        <v>1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23">
        <v>0</v>
      </c>
      <c r="AT71" s="15"/>
      <c r="AU71" s="15"/>
      <c r="AV71" s="15"/>
      <c r="AW71" s="15"/>
      <c r="AX71" s="15"/>
      <c r="AY71" s="15"/>
      <c r="AZ71" s="15"/>
      <c r="BA71" s="15"/>
      <c r="BB71" s="15"/>
    </row>
    <row r="72" spans="1:54" ht="25.5" customHeight="1" x14ac:dyDescent="0.4">
      <c r="A72" s="13"/>
      <c r="B72" s="14" t="s">
        <v>64</v>
      </c>
      <c r="C72" s="34">
        <v>5</v>
      </c>
      <c r="D72" s="15">
        <v>1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2</v>
      </c>
      <c r="AH72" s="15">
        <v>0</v>
      </c>
      <c r="AI72" s="15">
        <v>0</v>
      </c>
      <c r="AJ72" s="15">
        <v>0</v>
      </c>
      <c r="AK72" s="15">
        <v>1</v>
      </c>
      <c r="AL72" s="15">
        <v>1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23">
        <v>0</v>
      </c>
      <c r="AT72" s="15"/>
      <c r="AU72" s="15"/>
      <c r="AV72" s="15"/>
      <c r="AW72" s="15"/>
      <c r="AX72" s="15"/>
      <c r="AY72" s="15"/>
      <c r="AZ72" s="15"/>
      <c r="BA72" s="15"/>
      <c r="BB72" s="15"/>
    </row>
    <row r="73" spans="1:54" ht="25.5" customHeight="1" x14ac:dyDescent="0.4">
      <c r="A73" s="13"/>
      <c r="B73" s="14" t="s">
        <v>65</v>
      </c>
      <c r="C73" s="34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>
        <v>0</v>
      </c>
      <c r="AL73" s="15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23">
        <v>0</v>
      </c>
      <c r="AT73" s="15"/>
      <c r="AU73" s="15"/>
      <c r="AV73" s="15"/>
      <c r="AW73" s="15"/>
      <c r="AX73" s="15"/>
      <c r="AY73" s="15"/>
      <c r="AZ73" s="15"/>
      <c r="BA73" s="15"/>
      <c r="BB73" s="15"/>
    </row>
    <row r="74" spans="1:54" ht="25.5" customHeight="1" x14ac:dyDescent="0.4">
      <c r="A74" s="13"/>
      <c r="B74" s="14" t="s">
        <v>66</v>
      </c>
      <c r="C74" s="34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23">
        <v>0</v>
      </c>
      <c r="AT74" s="15"/>
      <c r="AU74" s="15"/>
      <c r="AV74" s="15"/>
      <c r="AW74" s="15"/>
      <c r="AX74" s="15"/>
      <c r="AY74" s="15"/>
      <c r="AZ74" s="15"/>
      <c r="BA74" s="15"/>
      <c r="BB74" s="15"/>
    </row>
    <row r="75" spans="1:54" ht="25.5" customHeight="1" x14ac:dyDescent="0.4">
      <c r="A75" s="13"/>
      <c r="B75" s="14" t="s">
        <v>67</v>
      </c>
      <c r="C75" s="34">
        <v>2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1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1</v>
      </c>
      <c r="AL75" s="15">
        <v>0</v>
      </c>
      <c r="AM75" s="15">
        <v>0</v>
      </c>
      <c r="AN75" s="15">
        <v>0</v>
      </c>
      <c r="AO75" s="15">
        <v>0</v>
      </c>
      <c r="AP75" s="15">
        <v>0</v>
      </c>
      <c r="AQ75" s="15">
        <v>0</v>
      </c>
      <c r="AR75" s="15">
        <v>0</v>
      </c>
      <c r="AS75" s="23">
        <v>0</v>
      </c>
      <c r="AT75" s="15"/>
      <c r="AU75" s="15"/>
      <c r="AV75" s="15"/>
      <c r="AW75" s="15"/>
      <c r="AX75" s="15"/>
      <c r="AY75" s="15"/>
      <c r="AZ75" s="15"/>
      <c r="BA75" s="15"/>
      <c r="BB75" s="15"/>
    </row>
    <row r="76" spans="1:54" ht="25.5" customHeight="1" x14ac:dyDescent="0.4">
      <c r="A76" s="13"/>
      <c r="B76" s="17" t="s">
        <v>243</v>
      </c>
      <c r="C76" s="34">
        <v>6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1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1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1</v>
      </c>
      <c r="AH76" s="15">
        <v>0</v>
      </c>
      <c r="AI76" s="15">
        <v>0</v>
      </c>
      <c r="AJ76" s="15">
        <v>0</v>
      </c>
      <c r="AK76" s="15">
        <v>3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23">
        <v>0</v>
      </c>
      <c r="AT76" s="15"/>
      <c r="AU76" s="15"/>
      <c r="AV76" s="15"/>
      <c r="AW76" s="15"/>
      <c r="AX76" s="15"/>
      <c r="AY76" s="15"/>
      <c r="AZ76" s="15"/>
      <c r="BA76" s="15"/>
      <c r="BB76" s="15"/>
    </row>
    <row r="77" spans="1:54" ht="25.5" customHeight="1" x14ac:dyDescent="0.4">
      <c r="A77" s="13"/>
      <c r="B77" s="14" t="s">
        <v>68</v>
      </c>
      <c r="C77" s="34">
        <v>19</v>
      </c>
      <c r="D77" s="15">
        <v>0</v>
      </c>
      <c r="E77" s="15">
        <v>0</v>
      </c>
      <c r="F77" s="15">
        <v>0</v>
      </c>
      <c r="G77" s="15">
        <v>0</v>
      </c>
      <c r="H77" s="15">
        <v>1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3</v>
      </c>
      <c r="R77" s="15">
        <v>0</v>
      </c>
      <c r="S77" s="15">
        <v>0</v>
      </c>
      <c r="T77" s="15">
        <v>1</v>
      </c>
      <c r="U77" s="15">
        <v>0</v>
      </c>
      <c r="V77" s="15">
        <v>0</v>
      </c>
      <c r="W77" s="15">
        <v>1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1</v>
      </c>
      <c r="AG77" s="15">
        <v>3</v>
      </c>
      <c r="AH77" s="15">
        <v>0</v>
      </c>
      <c r="AI77" s="15">
        <v>2</v>
      </c>
      <c r="AJ77" s="15">
        <v>0</v>
      </c>
      <c r="AK77" s="15">
        <v>5</v>
      </c>
      <c r="AL77" s="15">
        <v>2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23">
        <v>0</v>
      </c>
      <c r="AT77" s="15"/>
      <c r="AU77" s="15"/>
      <c r="AV77" s="15"/>
      <c r="AW77" s="15"/>
      <c r="AX77" s="15"/>
      <c r="AY77" s="15"/>
      <c r="AZ77" s="15"/>
      <c r="BA77" s="15"/>
      <c r="BB77" s="15"/>
    </row>
    <row r="78" spans="1:54" ht="25.5" customHeight="1" x14ac:dyDescent="0.4">
      <c r="A78" s="13"/>
      <c r="B78" s="14" t="s">
        <v>69</v>
      </c>
      <c r="C78" s="34">
        <v>27</v>
      </c>
      <c r="D78" s="15">
        <v>0</v>
      </c>
      <c r="E78" s="15">
        <v>0</v>
      </c>
      <c r="F78" s="15">
        <v>2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14</v>
      </c>
      <c r="AH78" s="15">
        <v>0</v>
      </c>
      <c r="AI78" s="15">
        <v>2</v>
      </c>
      <c r="AJ78" s="15">
        <v>2</v>
      </c>
      <c r="AK78" s="15">
        <v>5</v>
      </c>
      <c r="AL78" s="15">
        <v>2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23">
        <v>0</v>
      </c>
      <c r="AT78" s="15"/>
      <c r="AU78" s="15"/>
      <c r="AV78" s="15"/>
      <c r="AW78" s="15"/>
      <c r="AX78" s="15"/>
      <c r="AY78" s="15"/>
      <c r="AZ78" s="15"/>
      <c r="BA78" s="15"/>
      <c r="BB78" s="15"/>
    </row>
    <row r="79" spans="1:54" ht="25.5" customHeight="1" x14ac:dyDescent="0.4">
      <c r="A79" s="13"/>
      <c r="B79" s="14" t="s">
        <v>70</v>
      </c>
      <c r="C79" s="34">
        <v>23</v>
      </c>
      <c r="D79" s="15">
        <v>0</v>
      </c>
      <c r="E79" s="15">
        <v>0</v>
      </c>
      <c r="F79" s="15">
        <v>1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2</v>
      </c>
      <c r="R79" s="15">
        <v>0</v>
      </c>
      <c r="S79" s="15">
        <v>0</v>
      </c>
      <c r="T79" s="15">
        <v>0</v>
      </c>
      <c r="U79" s="15">
        <v>2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4</v>
      </c>
      <c r="AH79" s="15">
        <v>0</v>
      </c>
      <c r="AI79" s="15">
        <v>4</v>
      </c>
      <c r="AJ79" s="15">
        <v>0</v>
      </c>
      <c r="AK79" s="15">
        <v>5</v>
      </c>
      <c r="AL79" s="15">
        <v>5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23">
        <v>0</v>
      </c>
      <c r="AT79" s="15"/>
      <c r="AU79" s="15"/>
      <c r="AV79" s="15"/>
      <c r="AW79" s="15"/>
      <c r="AX79" s="15"/>
      <c r="AY79" s="15"/>
      <c r="AZ79" s="15"/>
      <c r="BA79" s="15"/>
      <c r="BB79" s="15"/>
    </row>
    <row r="80" spans="1:54" ht="25.5" customHeight="1" x14ac:dyDescent="0.4">
      <c r="A80" s="13"/>
      <c r="B80" s="14" t="s">
        <v>71</v>
      </c>
      <c r="C80" s="34">
        <v>8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1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4</v>
      </c>
      <c r="AH80" s="15">
        <v>0</v>
      </c>
      <c r="AI80" s="15">
        <v>0</v>
      </c>
      <c r="AJ80" s="15">
        <v>0</v>
      </c>
      <c r="AK80" s="15">
        <v>0</v>
      </c>
      <c r="AL80" s="15">
        <v>3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23">
        <v>0</v>
      </c>
      <c r="AT80" s="15"/>
      <c r="AU80" s="15"/>
      <c r="AV80" s="15"/>
      <c r="AW80" s="15"/>
      <c r="AX80" s="15"/>
      <c r="AY80" s="15"/>
      <c r="AZ80" s="15"/>
      <c r="BA80" s="15"/>
      <c r="BB80" s="15"/>
    </row>
    <row r="81" spans="1:54" ht="25.5" customHeight="1" x14ac:dyDescent="0.4">
      <c r="A81" s="13"/>
      <c r="B81" s="14" t="s">
        <v>72</v>
      </c>
      <c r="C81" s="34">
        <v>112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3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1</v>
      </c>
      <c r="AG81" s="15">
        <v>4</v>
      </c>
      <c r="AH81" s="15">
        <v>0</v>
      </c>
      <c r="AI81" s="15">
        <v>2</v>
      </c>
      <c r="AJ81" s="15">
        <v>0</v>
      </c>
      <c r="AK81" s="15">
        <v>78</v>
      </c>
      <c r="AL81" s="15">
        <v>6</v>
      </c>
      <c r="AM81" s="15">
        <v>8</v>
      </c>
      <c r="AN81" s="15">
        <v>0</v>
      </c>
      <c r="AO81" s="15">
        <v>10</v>
      </c>
      <c r="AP81" s="15">
        <v>0</v>
      </c>
      <c r="AQ81" s="15">
        <v>0</v>
      </c>
      <c r="AR81" s="15">
        <v>0</v>
      </c>
      <c r="AS81" s="23">
        <v>0</v>
      </c>
      <c r="AT81" s="15"/>
      <c r="AU81" s="15"/>
      <c r="AV81" s="15"/>
      <c r="AW81" s="15"/>
      <c r="AX81" s="15"/>
      <c r="AY81" s="15"/>
      <c r="AZ81" s="15"/>
      <c r="BA81" s="15"/>
      <c r="BB81" s="15"/>
    </row>
    <row r="82" spans="1:54" ht="25.5" customHeight="1" x14ac:dyDescent="0.4">
      <c r="A82" s="13"/>
      <c r="B82" s="14" t="s">
        <v>73</v>
      </c>
      <c r="C82" s="34">
        <v>187</v>
      </c>
      <c r="D82" s="15">
        <v>1</v>
      </c>
      <c r="E82" s="15">
        <v>0</v>
      </c>
      <c r="F82" s="15">
        <v>0</v>
      </c>
      <c r="G82" s="15">
        <v>0</v>
      </c>
      <c r="H82" s="15">
        <v>1</v>
      </c>
      <c r="I82" s="15">
        <v>0</v>
      </c>
      <c r="J82" s="15">
        <v>0</v>
      </c>
      <c r="K82" s="15">
        <v>2</v>
      </c>
      <c r="L82" s="15">
        <v>0</v>
      </c>
      <c r="M82" s="15">
        <v>0</v>
      </c>
      <c r="N82" s="15">
        <v>0</v>
      </c>
      <c r="O82" s="15">
        <v>0</v>
      </c>
      <c r="P82" s="15">
        <v>1</v>
      </c>
      <c r="Q82" s="15">
        <v>24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17</v>
      </c>
      <c r="AH82" s="15">
        <v>0</v>
      </c>
      <c r="AI82" s="15">
        <v>20</v>
      </c>
      <c r="AJ82" s="15">
        <v>1</v>
      </c>
      <c r="AK82" s="15">
        <v>77</v>
      </c>
      <c r="AL82" s="15">
        <v>25</v>
      </c>
      <c r="AM82" s="15">
        <v>8</v>
      </c>
      <c r="AN82" s="15">
        <v>1</v>
      </c>
      <c r="AO82" s="15">
        <v>9</v>
      </c>
      <c r="AP82" s="15">
        <v>0</v>
      </c>
      <c r="AQ82" s="15">
        <v>0</v>
      </c>
      <c r="AR82" s="15">
        <v>0</v>
      </c>
      <c r="AS82" s="23">
        <v>0</v>
      </c>
      <c r="AT82" s="15"/>
      <c r="AU82" s="15"/>
      <c r="AV82" s="15"/>
      <c r="AW82" s="15"/>
      <c r="AX82" s="15"/>
      <c r="AY82" s="15"/>
      <c r="AZ82" s="15"/>
      <c r="BA82" s="15"/>
      <c r="BB82" s="15"/>
    </row>
    <row r="83" spans="1:54" ht="25.5" customHeight="1" x14ac:dyDescent="0.4">
      <c r="A83" s="13"/>
      <c r="B83" s="14" t="s">
        <v>74</v>
      </c>
      <c r="C83" s="34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0</v>
      </c>
      <c r="AR83" s="15">
        <v>0</v>
      </c>
      <c r="AS83" s="23">
        <v>0</v>
      </c>
      <c r="AT83" s="15"/>
      <c r="AU83" s="15"/>
      <c r="AV83" s="15"/>
      <c r="AW83" s="15"/>
      <c r="AX83" s="15"/>
      <c r="AY83" s="15"/>
      <c r="AZ83" s="15"/>
      <c r="BA83" s="15"/>
      <c r="BB83" s="15"/>
    </row>
    <row r="84" spans="1:54" ht="25.5" customHeight="1" x14ac:dyDescent="0.4">
      <c r="A84" s="13"/>
      <c r="B84" s="14" t="s">
        <v>75</v>
      </c>
      <c r="C84" s="34">
        <v>70</v>
      </c>
      <c r="D84" s="15">
        <v>4</v>
      </c>
      <c r="E84" s="15">
        <v>0</v>
      </c>
      <c r="F84" s="15">
        <v>1</v>
      </c>
      <c r="G84" s="15">
        <v>0</v>
      </c>
      <c r="H84" s="15">
        <v>1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1</v>
      </c>
      <c r="Q84" s="15">
        <v>6</v>
      </c>
      <c r="R84" s="15">
        <v>0</v>
      </c>
      <c r="S84" s="15">
        <v>0</v>
      </c>
      <c r="T84" s="15">
        <v>1</v>
      </c>
      <c r="U84" s="15">
        <v>2</v>
      </c>
      <c r="V84" s="15">
        <v>0</v>
      </c>
      <c r="W84" s="15">
        <v>1</v>
      </c>
      <c r="X84" s="15">
        <v>1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12</v>
      </c>
      <c r="AH84" s="15">
        <v>0</v>
      </c>
      <c r="AI84" s="15">
        <v>2</v>
      </c>
      <c r="AJ84" s="15">
        <v>4</v>
      </c>
      <c r="AK84" s="15">
        <v>25</v>
      </c>
      <c r="AL84" s="15">
        <v>9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23">
        <v>0</v>
      </c>
      <c r="AT84" s="15"/>
      <c r="AU84" s="15"/>
      <c r="AV84" s="15"/>
      <c r="AW84" s="15"/>
      <c r="AX84" s="15"/>
      <c r="AY84" s="15"/>
      <c r="AZ84" s="15"/>
      <c r="BA84" s="15"/>
      <c r="BB84" s="15"/>
    </row>
    <row r="85" spans="1:54" ht="25.5" customHeight="1" x14ac:dyDescent="0.4">
      <c r="A85" s="13"/>
      <c r="B85" s="14" t="s">
        <v>76</v>
      </c>
      <c r="C85" s="34">
        <v>23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1</v>
      </c>
      <c r="Q85" s="15">
        <v>1</v>
      </c>
      <c r="R85" s="15">
        <v>0</v>
      </c>
      <c r="S85" s="15">
        <v>0</v>
      </c>
      <c r="T85" s="15">
        <v>1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8</v>
      </c>
      <c r="AH85" s="15">
        <v>0</v>
      </c>
      <c r="AI85" s="15">
        <v>0</v>
      </c>
      <c r="AJ85" s="15">
        <v>0</v>
      </c>
      <c r="AK85" s="15">
        <v>8</v>
      </c>
      <c r="AL85" s="15">
        <v>4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  <c r="AS85" s="23">
        <v>0</v>
      </c>
      <c r="AT85" s="15"/>
      <c r="AU85" s="15"/>
      <c r="AV85" s="15"/>
      <c r="AW85" s="15"/>
      <c r="AX85" s="15"/>
      <c r="AY85" s="15"/>
      <c r="AZ85" s="15"/>
      <c r="BA85" s="15"/>
      <c r="BB85" s="15"/>
    </row>
    <row r="86" spans="1:54" ht="25.5" customHeight="1" x14ac:dyDescent="0.4">
      <c r="A86" s="13"/>
      <c r="B86" s="14" t="s">
        <v>77</v>
      </c>
      <c r="C86" s="34">
        <v>22</v>
      </c>
      <c r="D86" s="15">
        <v>0</v>
      </c>
      <c r="E86" s="15">
        <v>0</v>
      </c>
      <c r="F86" s="15">
        <v>1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2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6</v>
      </c>
      <c r="AH86" s="15">
        <v>0</v>
      </c>
      <c r="AI86" s="15">
        <v>0</v>
      </c>
      <c r="AJ86" s="15">
        <v>0</v>
      </c>
      <c r="AK86" s="15">
        <v>7</v>
      </c>
      <c r="AL86" s="15">
        <v>5</v>
      </c>
      <c r="AM86" s="15">
        <v>1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23">
        <v>0</v>
      </c>
      <c r="AT86" s="15"/>
      <c r="AU86" s="15"/>
      <c r="AV86" s="15"/>
      <c r="AW86" s="15"/>
      <c r="AX86" s="15"/>
      <c r="AY86" s="15"/>
      <c r="AZ86" s="15"/>
      <c r="BA86" s="15"/>
      <c r="BB86" s="15"/>
    </row>
    <row r="87" spans="1:54" ht="25.5" customHeight="1" x14ac:dyDescent="0.4">
      <c r="A87" s="13"/>
      <c r="B87" s="14" t="s">
        <v>78</v>
      </c>
      <c r="C87" s="34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23">
        <v>0</v>
      </c>
      <c r="AT87" s="15"/>
      <c r="AU87" s="15"/>
      <c r="AV87" s="15"/>
      <c r="AW87" s="15"/>
      <c r="AX87" s="15"/>
      <c r="AY87" s="15"/>
      <c r="AZ87" s="15"/>
      <c r="BA87" s="15"/>
      <c r="BB87" s="15"/>
    </row>
    <row r="88" spans="1:54" ht="25.5" customHeight="1" x14ac:dyDescent="0.4">
      <c r="A88" s="13"/>
      <c r="B88" s="14" t="s">
        <v>79</v>
      </c>
      <c r="C88" s="34">
        <v>1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1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23">
        <v>0</v>
      </c>
      <c r="AT88" s="15"/>
      <c r="AU88" s="15"/>
      <c r="AV88" s="15"/>
      <c r="AW88" s="15"/>
      <c r="AX88" s="15"/>
      <c r="AY88" s="15"/>
      <c r="AZ88" s="15"/>
      <c r="BA88" s="15"/>
      <c r="BB88" s="15"/>
    </row>
    <row r="89" spans="1:54" ht="25.5" customHeight="1" x14ac:dyDescent="0.4">
      <c r="A89" s="13"/>
      <c r="B89" s="14" t="s">
        <v>80</v>
      </c>
      <c r="C89" s="34">
        <v>352</v>
      </c>
      <c r="D89" s="15">
        <v>17</v>
      </c>
      <c r="E89" s="15">
        <v>1</v>
      </c>
      <c r="F89" s="15">
        <v>2</v>
      </c>
      <c r="G89" s="15">
        <v>0</v>
      </c>
      <c r="H89" s="15">
        <v>2</v>
      </c>
      <c r="I89" s="15">
        <v>1</v>
      </c>
      <c r="J89" s="15">
        <v>0</v>
      </c>
      <c r="K89" s="15">
        <v>2</v>
      </c>
      <c r="L89" s="15">
        <v>0</v>
      </c>
      <c r="M89" s="15">
        <v>0</v>
      </c>
      <c r="N89" s="15">
        <v>0</v>
      </c>
      <c r="O89" s="15">
        <v>1</v>
      </c>
      <c r="P89" s="15">
        <v>32</v>
      </c>
      <c r="Q89" s="15">
        <v>76</v>
      </c>
      <c r="R89" s="15">
        <v>0</v>
      </c>
      <c r="S89" s="15">
        <v>0</v>
      </c>
      <c r="T89" s="15">
        <v>5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18</v>
      </c>
      <c r="AH89" s="15">
        <v>0</v>
      </c>
      <c r="AI89" s="15">
        <v>10</v>
      </c>
      <c r="AJ89" s="15">
        <v>6</v>
      </c>
      <c r="AK89" s="15">
        <v>124</v>
      </c>
      <c r="AL89" s="15">
        <v>44</v>
      </c>
      <c r="AM89" s="15">
        <v>2</v>
      </c>
      <c r="AN89" s="15">
        <v>0</v>
      </c>
      <c r="AO89" s="15">
        <v>6</v>
      </c>
      <c r="AP89" s="15">
        <v>3</v>
      </c>
      <c r="AQ89" s="15">
        <v>0</v>
      </c>
      <c r="AR89" s="15">
        <v>0</v>
      </c>
      <c r="AS89" s="23">
        <v>0</v>
      </c>
      <c r="AT89" s="15"/>
      <c r="AU89" s="15"/>
      <c r="AV89" s="15"/>
      <c r="AW89" s="15"/>
      <c r="AX89" s="15"/>
      <c r="AY89" s="15"/>
      <c r="AZ89" s="15"/>
      <c r="BA89" s="15"/>
      <c r="BB89" s="15"/>
    </row>
    <row r="90" spans="1:54" ht="25.5" customHeight="1" x14ac:dyDescent="0.4">
      <c r="A90" s="13"/>
      <c r="B90" s="14" t="s">
        <v>81</v>
      </c>
      <c r="C90" s="34">
        <v>147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4</v>
      </c>
      <c r="AH90" s="15">
        <v>0</v>
      </c>
      <c r="AI90" s="15">
        <v>0</v>
      </c>
      <c r="AJ90" s="15">
        <v>76</v>
      </c>
      <c r="AK90" s="15">
        <v>41</v>
      </c>
      <c r="AL90" s="15">
        <v>16</v>
      </c>
      <c r="AM90" s="15">
        <v>1</v>
      </c>
      <c r="AN90" s="15">
        <v>0</v>
      </c>
      <c r="AO90" s="15">
        <v>9</v>
      </c>
      <c r="AP90" s="15">
        <v>0</v>
      </c>
      <c r="AQ90" s="15">
        <v>0</v>
      </c>
      <c r="AR90" s="15">
        <v>0</v>
      </c>
      <c r="AS90" s="23">
        <v>0</v>
      </c>
      <c r="AT90" s="15"/>
      <c r="AU90" s="15"/>
      <c r="AV90" s="15"/>
      <c r="AW90" s="15"/>
      <c r="AX90" s="15"/>
      <c r="AY90" s="15"/>
      <c r="AZ90" s="15"/>
      <c r="BA90" s="15"/>
      <c r="BB90" s="15"/>
    </row>
    <row r="91" spans="1:54" ht="25.5" customHeight="1" x14ac:dyDescent="0.4">
      <c r="A91" s="13"/>
      <c r="B91" s="14" t="s">
        <v>82</v>
      </c>
      <c r="C91" s="34">
        <v>355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3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29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1</v>
      </c>
      <c r="X91" s="15">
        <v>2</v>
      </c>
      <c r="Y91" s="15">
        <v>0</v>
      </c>
      <c r="Z91" s="15">
        <v>0</v>
      </c>
      <c r="AA91" s="15">
        <v>2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191</v>
      </c>
      <c r="AH91" s="15">
        <v>0</v>
      </c>
      <c r="AI91" s="15">
        <v>83</v>
      </c>
      <c r="AJ91" s="15">
        <v>3</v>
      </c>
      <c r="AK91" s="15">
        <v>31</v>
      </c>
      <c r="AL91" s="15">
        <v>2</v>
      </c>
      <c r="AM91" s="15">
        <v>4</v>
      </c>
      <c r="AN91" s="15">
        <v>0</v>
      </c>
      <c r="AO91" s="15">
        <v>4</v>
      </c>
      <c r="AP91" s="15">
        <v>0</v>
      </c>
      <c r="AQ91" s="15">
        <v>0</v>
      </c>
      <c r="AR91" s="15">
        <v>0</v>
      </c>
      <c r="AS91" s="23">
        <v>0</v>
      </c>
      <c r="AT91" s="15"/>
      <c r="AU91" s="15"/>
      <c r="AV91" s="15"/>
      <c r="AW91" s="15"/>
      <c r="AX91" s="15"/>
      <c r="AY91" s="15"/>
      <c r="AZ91" s="15"/>
      <c r="BA91" s="15"/>
      <c r="BB91" s="15"/>
    </row>
    <row r="92" spans="1:54" ht="25.5" customHeight="1" x14ac:dyDescent="0.4">
      <c r="A92" s="13"/>
      <c r="B92" s="14" t="s">
        <v>83</v>
      </c>
      <c r="C92" s="34">
        <v>4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1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2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1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23">
        <v>0</v>
      </c>
      <c r="AT92" s="15"/>
      <c r="AU92" s="15"/>
      <c r="AV92" s="15"/>
      <c r="AW92" s="15"/>
      <c r="AX92" s="15"/>
      <c r="AY92" s="15"/>
      <c r="AZ92" s="15"/>
      <c r="BA92" s="15"/>
      <c r="BB92" s="15"/>
    </row>
    <row r="93" spans="1:54" ht="25.5" customHeight="1" x14ac:dyDescent="0.4">
      <c r="A93" s="13"/>
      <c r="B93" s="14" t="s">
        <v>84</v>
      </c>
      <c r="C93" s="34">
        <v>3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1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1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1</v>
      </c>
      <c r="AH93" s="15">
        <v>0</v>
      </c>
      <c r="AI93" s="15">
        <v>0</v>
      </c>
      <c r="AJ93" s="15">
        <v>0</v>
      </c>
      <c r="AK93" s="15">
        <v>0</v>
      </c>
      <c r="AL93" s="15"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v>0</v>
      </c>
      <c r="AR93" s="15">
        <v>0</v>
      </c>
      <c r="AS93" s="23">
        <v>0</v>
      </c>
      <c r="AT93" s="15"/>
      <c r="AU93" s="15"/>
      <c r="AV93" s="15"/>
      <c r="AW93" s="15"/>
      <c r="AX93" s="15"/>
      <c r="AY93" s="15"/>
      <c r="AZ93" s="15"/>
      <c r="BA93" s="15"/>
      <c r="BB93" s="15"/>
    </row>
    <row r="94" spans="1:54" ht="25.5" customHeight="1" x14ac:dyDescent="0.4">
      <c r="A94" s="13"/>
      <c r="B94" s="14" t="s">
        <v>244</v>
      </c>
      <c r="C94" s="34">
        <v>3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3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23">
        <v>0</v>
      </c>
      <c r="AT94" s="15"/>
      <c r="AU94" s="15"/>
      <c r="AV94" s="15"/>
      <c r="AW94" s="15"/>
      <c r="AX94" s="15"/>
      <c r="AY94" s="15"/>
      <c r="AZ94" s="15"/>
      <c r="BA94" s="15"/>
      <c r="BB94" s="15"/>
    </row>
    <row r="95" spans="1:54" ht="25.5" customHeight="1" x14ac:dyDescent="0.4">
      <c r="A95" s="13"/>
      <c r="B95" s="14" t="s">
        <v>85</v>
      </c>
      <c r="C95" s="34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0</v>
      </c>
      <c r="AM95" s="15">
        <v>0</v>
      </c>
      <c r="AN95" s="15">
        <v>0</v>
      </c>
      <c r="AO95" s="15">
        <v>0</v>
      </c>
      <c r="AP95" s="15">
        <v>0</v>
      </c>
      <c r="AQ95" s="15">
        <v>0</v>
      </c>
      <c r="AR95" s="15">
        <v>0</v>
      </c>
      <c r="AS95" s="23">
        <v>0</v>
      </c>
      <c r="AT95" s="15"/>
      <c r="AU95" s="15"/>
      <c r="AV95" s="15"/>
      <c r="AW95" s="15"/>
      <c r="AX95" s="15"/>
      <c r="AY95" s="15"/>
      <c r="AZ95" s="15"/>
      <c r="BA95" s="15"/>
      <c r="BB95" s="15"/>
    </row>
    <row r="96" spans="1:54" ht="25.5" customHeight="1" x14ac:dyDescent="0.4">
      <c r="A96" s="13"/>
      <c r="B96" s="14" t="s">
        <v>86</v>
      </c>
      <c r="C96" s="34">
        <v>9</v>
      </c>
      <c r="D96" s="15">
        <v>0</v>
      </c>
      <c r="E96" s="15">
        <v>0</v>
      </c>
      <c r="F96" s="15">
        <v>2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1</v>
      </c>
      <c r="AG96" s="15">
        <v>3</v>
      </c>
      <c r="AH96" s="15">
        <v>0</v>
      </c>
      <c r="AI96" s="15">
        <v>1</v>
      </c>
      <c r="AJ96" s="15">
        <v>0</v>
      </c>
      <c r="AK96" s="15">
        <v>1</v>
      </c>
      <c r="AL96" s="15">
        <v>1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23">
        <v>0</v>
      </c>
      <c r="AT96" s="15"/>
      <c r="AU96" s="15"/>
      <c r="AV96" s="15"/>
      <c r="AW96" s="15"/>
      <c r="AX96" s="15"/>
      <c r="AY96" s="15"/>
      <c r="AZ96" s="15"/>
      <c r="BA96" s="15"/>
      <c r="BB96" s="15"/>
    </row>
    <row r="97" spans="1:54" ht="25.5" customHeight="1" x14ac:dyDescent="0.4">
      <c r="A97" s="13"/>
      <c r="B97" s="18" t="s">
        <v>87</v>
      </c>
      <c r="C97" s="34">
        <v>1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1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23">
        <v>0</v>
      </c>
      <c r="AT97" s="15"/>
      <c r="AU97" s="15"/>
      <c r="AV97" s="15"/>
      <c r="AW97" s="15"/>
      <c r="AX97" s="15"/>
      <c r="AY97" s="15"/>
      <c r="AZ97" s="15"/>
      <c r="BA97" s="15"/>
      <c r="BB97" s="15"/>
    </row>
    <row r="98" spans="1:54" ht="25.5" customHeight="1" x14ac:dyDescent="0.4">
      <c r="A98" s="13"/>
      <c r="B98" s="14" t="s">
        <v>88</v>
      </c>
      <c r="C98" s="34">
        <v>1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1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23">
        <v>0</v>
      </c>
      <c r="AT98" s="15"/>
      <c r="AU98" s="15"/>
      <c r="AV98" s="15"/>
      <c r="AW98" s="15"/>
      <c r="AX98" s="15"/>
      <c r="AY98" s="15"/>
      <c r="AZ98" s="15"/>
      <c r="BA98" s="15"/>
      <c r="BB98" s="15"/>
    </row>
    <row r="99" spans="1:54" ht="25.5" customHeight="1" x14ac:dyDescent="0.4">
      <c r="A99" s="13"/>
      <c r="B99" s="14" t="s">
        <v>89</v>
      </c>
      <c r="C99" s="34">
        <v>16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2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1</v>
      </c>
      <c r="AH99" s="15">
        <v>0</v>
      </c>
      <c r="AI99" s="15">
        <v>0</v>
      </c>
      <c r="AJ99" s="15">
        <v>1</v>
      </c>
      <c r="AK99" s="15">
        <v>8</v>
      </c>
      <c r="AL99" s="15">
        <v>1</v>
      </c>
      <c r="AM99" s="15">
        <v>3</v>
      </c>
      <c r="AN99" s="15">
        <v>0</v>
      </c>
      <c r="AO99" s="15">
        <v>0</v>
      </c>
      <c r="AP99" s="15">
        <v>0</v>
      </c>
      <c r="AQ99" s="15">
        <v>0</v>
      </c>
      <c r="AR99" s="15">
        <v>0</v>
      </c>
      <c r="AS99" s="23">
        <v>0</v>
      </c>
      <c r="AT99" s="15"/>
      <c r="AU99" s="15"/>
      <c r="AV99" s="15"/>
      <c r="AW99" s="15"/>
      <c r="AX99" s="15"/>
      <c r="AY99" s="15"/>
      <c r="AZ99" s="15"/>
      <c r="BA99" s="15"/>
      <c r="BB99" s="15"/>
    </row>
    <row r="100" spans="1:54" ht="25.5" customHeight="1" x14ac:dyDescent="0.4">
      <c r="A100" s="30"/>
      <c r="B100" s="27" t="s">
        <v>90</v>
      </c>
      <c r="C100" s="35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8">
        <v>0</v>
      </c>
      <c r="AC100" s="28">
        <v>0</v>
      </c>
      <c r="AD100" s="28">
        <v>0</v>
      </c>
      <c r="AE100" s="28">
        <v>0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8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8">
        <v>0</v>
      </c>
      <c r="AS100" s="29">
        <v>0</v>
      </c>
      <c r="AT100" s="15"/>
      <c r="AU100" s="15"/>
      <c r="AV100" s="15"/>
      <c r="AW100" s="15"/>
      <c r="AX100" s="15"/>
      <c r="AY100" s="15"/>
      <c r="AZ100" s="15"/>
      <c r="BA100" s="15"/>
      <c r="BB100" s="15"/>
    </row>
    <row r="101" spans="1:54" s="12" customFormat="1" ht="24.75" customHeight="1" x14ac:dyDescent="0.4">
      <c r="A101" s="61" t="s">
        <v>91</v>
      </c>
      <c r="B101" s="62"/>
      <c r="C101" s="33">
        <f>SUM(C102:C154)</f>
        <v>694</v>
      </c>
      <c r="D101" s="11">
        <f>SUM(D102:D154)</f>
        <v>7</v>
      </c>
      <c r="E101" s="11">
        <f>SUM(E102:E154)</f>
        <v>0</v>
      </c>
      <c r="F101" s="11">
        <f t="shared" ref="F101:AS101" si="30">SUM(F102:F154)</f>
        <v>10</v>
      </c>
      <c r="G101" s="11">
        <f t="shared" si="30"/>
        <v>0</v>
      </c>
      <c r="H101" s="11">
        <f t="shared" si="30"/>
        <v>4</v>
      </c>
      <c r="I101" s="11">
        <f t="shared" si="30"/>
        <v>5</v>
      </c>
      <c r="J101" s="11">
        <f t="shared" si="30"/>
        <v>0</v>
      </c>
      <c r="K101" s="11">
        <f t="shared" si="30"/>
        <v>6</v>
      </c>
      <c r="L101" s="11">
        <f t="shared" si="30"/>
        <v>0</v>
      </c>
      <c r="M101" s="11">
        <f t="shared" si="30"/>
        <v>0</v>
      </c>
      <c r="N101" s="11">
        <f t="shared" si="30"/>
        <v>0</v>
      </c>
      <c r="O101" s="11">
        <f t="shared" si="30"/>
        <v>0</v>
      </c>
      <c r="P101" s="11">
        <f t="shared" si="30"/>
        <v>25</v>
      </c>
      <c r="Q101" s="11">
        <f t="shared" si="30"/>
        <v>44</v>
      </c>
      <c r="R101" s="11">
        <f t="shared" si="30"/>
        <v>0</v>
      </c>
      <c r="S101" s="11">
        <f t="shared" si="30"/>
        <v>0</v>
      </c>
      <c r="T101" s="11">
        <f t="shared" si="30"/>
        <v>1</v>
      </c>
      <c r="U101" s="11">
        <f t="shared" si="30"/>
        <v>0</v>
      </c>
      <c r="V101" s="11">
        <f t="shared" si="30"/>
        <v>0</v>
      </c>
      <c r="W101" s="11">
        <f t="shared" si="30"/>
        <v>7</v>
      </c>
      <c r="X101" s="11">
        <f t="shared" si="30"/>
        <v>0</v>
      </c>
      <c r="Y101" s="11">
        <f t="shared" si="30"/>
        <v>0</v>
      </c>
      <c r="Z101" s="11">
        <f t="shared" si="30"/>
        <v>0</v>
      </c>
      <c r="AA101" s="11">
        <f t="shared" si="30"/>
        <v>0</v>
      </c>
      <c r="AB101" s="11">
        <f t="shared" si="30"/>
        <v>0</v>
      </c>
      <c r="AC101" s="11">
        <f t="shared" si="30"/>
        <v>0</v>
      </c>
      <c r="AD101" s="11">
        <f t="shared" si="30"/>
        <v>0</v>
      </c>
      <c r="AE101" s="11">
        <f t="shared" si="30"/>
        <v>0</v>
      </c>
      <c r="AF101" s="11">
        <f t="shared" si="30"/>
        <v>3</v>
      </c>
      <c r="AG101" s="11">
        <f t="shared" si="30"/>
        <v>94</v>
      </c>
      <c r="AH101" s="11">
        <f t="shared" si="30"/>
        <v>0</v>
      </c>
      <c r="AI101" s="11">
        <f t="shared" si="30"/>
        <v>114</v>
      </c>
      <c r="AJ101" s="11">
        <f t="shared" si="30"/>
        <v>24</v>
      </c>
      <c r="AK101" s="11">
        <f t="shared" si="30"/>
        <v>213</v>
      </c>
      <c r="AL101" s="11">
        <f t="shared" si="30"/>
        <v>62</v>
      </c>
      <c r="AM101" s="11">
        <f t="shared" si="30"/>
        <v>33</v>
      </c>
      <c r="AN101" s="11">
        <f t="shared" si="30"/>
        <v>1</v>
      </c>
      <c r="AO101" s="11">
        <f t="shared" si="30"/>
        <v>39</v>
      </c>
      <c r="AP101" s="11">
        <f t="shared" si="30"/>
        <v>2</v>
      </c>
      <c r="AQ101" s="11">
        <f t="shared" si="30"/>
        <v>0</v>
      </c>
      <c r="AR101" s="11">
        <f t="shared" si="30"/>
        <v>0</v>
      </c>
      <c r="AS101" s="41">
        <f t="shared" si="30"/>
        <v>0</v>
      </c>
      <c r="AT101" s="11"/>
      <c r="AU101" s="11"/>
      <c r="AV101" s="11"/>
      <c r="AW101" s="11"/>
      <c r="AX101" s="11"/>
      <c r="AY101" s="11"/>
      <c r="AZ101" s="11"/>
      <c r="BA101" s="11"/>
      <c r="BB101" s="11"/>
    </row>
    <row r="102" spans="1:54" ht="24.75" customHeight="1" x14ac:dyDescent="0.4">
      <c r="A102" s="13"/>
      <c r="B102" s="14" t="s">
        <v>92</v>
      </c>
      <c r="C102" s="34">
        <v>6</v>
      </c>
      <c r="D102" s="15">
        <v>1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1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2</v>
      </c>
      <c r="AH102" s="15">
        <v>0</v>
      </c>
      <c r="AI102" s="15">
        <v>0</v>
      </c>
      <c r="AJ102" s="15">
        <v>0</v>
      </c>
      <c r="AK102" s="15">
        <v>1</v>
      </c>
      <c r="AL102" s="15">
        <v>1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23">
        <v>0</v>
      </c>
      <c r="AT102" s="15"/>
      <c r="AU102" s="15"/>
      <c r="AV102" s="15"/>
      <c r="AW102" s="15"/>
      <c r="AX102" s="15"/>
      <c r="AY102" s="15"/>
      <c r="AZ102" s="15"/>
      <c r="BA102" s="15"/>
      <c r="BB102" s="15"/>
    </row>
    <row r="103" spans="1:54" ht="24.75" customHeight="1" x14ac:dyDescent="0.4">
      <c r="A103" s="13"/>
      <c r="B103" s="14" t="s">
        <v>93</v>
      </c>
      <c r="C103" s="34">
        <v>8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v>1</v>
      </c>
      <c r="AK103" s="15">
        <v>1</v>
      </c>
      <c r="AL103" s="15">
        <v>0</v>
      </c>
      <c r="AM103" s="15">
        <v>0</v>
      </c>
      <c r="AN103" s="15">
        <v>0</v>
      </c>
      <c r="AO103" s="15">
        <v>6</v>
      </c>
      <c r="AP103" s="15">
        <v>0</v>
      </c>
      <c r="AQ103" s="15">
        <v>0</v>
      </c>
      <c r="AR103" s="15">
        <v>0</v>
      </c>
      <c r="AS103" s="23">
        <v>0</v>
      </c>
      <c r="AT103" s="15"/>
      <c r="AU103" s="15"/>
      <c r="AV103" s="15"/>
      <c r="AW103" s="15"/>
      <c r="AX103" s="15"/>
      <c r="AY103" s="15"/>
      <c r="AZ103" s="15"/>
      <c r="BA103" s="15"/>
      <c r="BB103" s="15"/>
    </row>
    <row r="104" spans="1:54" ht="24.75" customHeight="1" x14ac:dyDescent="0.4">
      <c r="A104" s="13"/>
      <c r="B104" s="14" t="s">
        <v>94</v>
      </c>
      <c r="C104" s="34">
        <v>6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3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1</v>
      </c>
      <c r="AH104" s="15">
        <v>0</v>
      </c>
      <c r="AI104" s="15">
        <v>0</v>
      </c>
      <c r="AJ104" s="15">
        <v>0</v>
      </c>
      <c r="AK104" s="15">
        <v>2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23">
        <v>0</v>
      </c>
      <c r="AT104" s="15"/>
      <c r="AU104" s="15"/>
      <c r="AV104" s="15"/>
      <c r="AW104" s="15"/>
      <c r="AX104" s="15"/>
      <c r="AY104" s="15"/>
      <c r="AZ104" s="15"/>
      <c r="BA104" s="15"/>
      <c r="BB104" s="15"/>
    </row>
    <row r="105" spans="1:54" ht="24.75" customHeight="1" x14ac:dyDescent="0.4">
      <c r="A105" s="13"/>
      <c r="B105" s="14" t="s">
        <v>95</v>
      </c>
      <c r="C105" s="34">
        <v>12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1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2</v>
      </c>
      <c r="AH105" s="15">
        <v>0</v>
      </c>
      <c r="AI105" s="15">
        <v>0</v>
      </c>
      <c r="AJ105" s="15">
        <v>1</v>
      </c>
      <c r="AK105" s="15">
        <v>3</v>
      </c>
      <c r="AL105" s="15">
        <v>2</v>
      </c>
      <c r="AM105" s="15">
        <v>2</v>
      </c>
      <c r="AN105" s="15">
        <v>0</v>
      </c>
      <c r="AO105" s="15">
        <v>1</v>
      </c>
      <c r="AP105" s="15">
        <v>0</v>
      </c>
      <c r="AQ105" s="15">
        <v>0</v>
      </c>
      <c r="AR105" s="15">
        <v>0</v>
      </c>
      <c r="AS105" s="23">
        <v>0</v>
      </c>
      <c r="AT105" s="15"/>
      <c r="AU105" s="15"/>
      <c r="AV105" s="15"/>
      <c r="AW105" s="15"/>
      <c r="AX105" s="15"/>
      <c r="AY105" s="15"/>
      <c r="AZ105" s="15"/>
      <c r="BA105" s="15"/>
      <c r="BB105" s="15"/>
    </row>
    <row r="106" spans="1:54" ht="24.75" customHeight="1" x14ac:dyDescent="0.4">
      <c r="A106" s="13"/>
      <c r="B106" s="14" t="s">
        <v>96</v>
      </c>
      <c r="C106" s="34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23">
        <v>0</v>
      </c>
      <c r="AT106" s="15"/>
      <c r="AU106" s="15"/>
      <c r="AV106" s="15"/>
      <c r="AW106" s="15"/>
      <c r="AX106" s="15"/>
      <c r="AY106" s="15"/>
      <c r="AZ106" s="15"/>
      <c r="BA106" s="15"/>
      <c r="BB106" s="15"/>
    </row>
    <row r="107" spans="1:54" ht="24.75" customHeight="1" x14ac:dyDescent="0.4">
      <c r="A107" s="13"/>
      <c r="B107" s="14" t="s">
        <v>97</v>
      </c>
      <c r="C107" s="34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23">
        <v>0</v>
      </c>
      <c r="AT107" s="15"/>
      <c r="AU107" s="15"/>
      <c r="AV107" s="15"/>
      <c r="AW107" s="15"/>
      <c r="AX107" s="15"/>
      <c r="AY107" s="15"/>
      <c r="AZ107" s="15"/>
      <c r="BA107" s="15"/>
      <c r="BB107" s="15"/>
    </row>
    <row r="108" spans="1:54" ht="24.75" customHeight="1" x14ac:dyDescent="0.4">
      <c r="A108" s="13"/>
      <c r="B108" s="14" t="s">
        <v>98</v>
      </c>
      <c r="C108" s="34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23">
        <v>0</v>
      </c>
      <c r="AT108" s="15"/>
      <c r="AU108" s="15"/>
      <c r="AV108" s="15"/>
      <c r="AW108" s="15"/>
      <c r="AX108" s="15"/>
      <c r="AY108" s="15"/>
      <c r="AZ108" s="15"/>
      <c r="BA108" s="15"/>
      <c r="BB108" s="15"/>
    </row>
    <row r="109" spans="1:54" ht="24.75" customHeight="1" x14ac:dyDescent="0.4">
      <c r="A109" s="13"/>
      <c r="B109" s="14" t="s">
        <v>99</v>
      </c>
      <c r="C109" s="34">
        <v>17</v>
      </c>
      <c r="D109" s="15">
        <v>1</v>
      </c>
      <c r="E109" s="15">
        <v>0</v>
      </c>
      <c r="F109" s="15">
        <v>3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2</v>
      </c>
      <c r="AH109" s="15">
        <v>0</v>
      </c>
      <c r="AI109" s="15">
        <v>0</v>
      </c>
      <c r="AJ109" s="15">
        <v>1</v>
      </c>
      <c r="AK109" s="15">
        <v>6</v>
      </c>
      <c r="AL109" s="15">
        <v>2</v>
      </c>
      <c r="AM109" s="15">
        <v>1</v>
      </c>
      <c r="AN109" s="15">
        <v>0</v>
      </c>
      <c r="AO109" s="15">
        <v>1</v>
      </c>
      <c r="AP109" s="15">
        <v>0</v>
      </c>
      <c r="AQ109" s="15">
        <v>0</v>
      </c>
      <c r="AR109" s="15">
        <v>0</v>
      </c>
      <c r="AS109" s="23">
        <v>0</v>
      </c>
      <c r="AT109" s="15"/>
      <c r="AU109" s="15"/>
      <c r="AV109" s="15"/>
      <c r="AW109" s="15"/>
      <c r="AX109" s="15"/>
      <c r="AY109" s="15"/>
      <c r="AZ109" s="15"/>
      <c r="BA109" s="15"/>
      <c r="BB109" s="15"/>
    </row>
    <row r="110" spans="1:54" ht="24.75" customHeight="1" x14ac:dyDescent="0.4">
      <c r="A110" s="13"/>
      <c r="B110" s="14" t="s">
        <v>100</v>
      </c>
      <c r="C110" s="34">
        <v>1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1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23">
        <v>0</v>
      </c>
      <c r="AT110" s="15"/>
      <c r="AU110" s="15"/>
      <c r="AV110" s="15"/>
      <c r="AW110" s="15"/>
      <c r="AX110" s="15"/>
      <c r="AY110" s="15"/>
      <c r="AZ110" s="15"/>
      <c r="BA110" s="15"/>
      <c r="BB110" s="15"/>
    </row>
    <row r="111" spans="1:54" ht="24.75" customHeight="1" x14ac:dyDescent="0.4">
      <c r="A111" s="13"/>
      <c r="B111" s="14" t="s">
        <v>101</v>
      </c>
      <c r="C111" s="34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23">
        <v>0</v>
      </c>
      <c r="AT111" s="15"/>
      <c r="AU111" s="15"/>
      <c r="AV111" s="15"/>
      <c r="AW111" s="15"/>
      <c r="AX111" s="15"/>
      <c r="AY111" s="15"/>
      <c r="AZ111" s="15"/>
      <c r="BA111" s="15"/>
      <c r="BB111" s="15"/>
    </row>
    <row r="112" spans="1:54" ht="24.75" customHeight="1" x14ac:dyDescent="0.4">
      <c r="A112" s="13"/>
      <c r="B112" s="14" t="s">
        <v>102</v>
      </c>
      <c r="C112" s="34">
        <v>2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1</v>
      </c>
      <c r="AH112" s="15">
        <v>0</v>
      </c>
      <c r="AI112" s="15">
        <v>0</v>
      </c>
      <c r="AJ112" s="15">
        <v>0</v>
      </c>
      <c r="AK112" s="15">
        <v>1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23">
        <v>0</v>
      </c>
      <c r="AT112" s="15"/>
      <c r="AU112" s="15"/>
      <c r="AV112" s="15"/>
      <c r="AW112" s="15"/>
      <c r="AX112" s="15"/>
      <c r="AY112" s="15"/>
      <c r="AZ112" s="15"/>
      <c r="BA112" s="15"/>
      <c r="BB112" s="15"/>
    </row>
    <row r="113" spans="1:54" ht="24.75" customHeight="1" x14ac:dyDescent="0.4">
      <c r="A113" s="13"/>
      <c r="B113" s="14" t="s">
        <v>103</v>
      </c>
      <c r="C113" s="34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23">
        <v>0</v>
      </c>
      <c r="AT113" s="15"/>
      <c r="AU113" s="15"/>
      <c r="AV113" s="15"/>
      <c r="AW113" s="15"/>
      <c r="AX113" s="15"/>
      <c r="AY113" s="15"/>
      <c r="AZ113" s="15"/>
      <c r="BA113" s="15"/>
      <c r="BB113" s="15"/>
    </row>
    <row r="114" spans="1:54" ht="24.75" customHeight="1" x14ac:dyDescent="0.4">
      <c r="A114" s="13"/>
      <c r="B114" s="14" t="s">
        <v>104</v>
      </c>
      <c r="C114" s="34">
        <v>9</v>
      </c>
      <c r="D114" s="15">
        <v>1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1</v>
      </c>
      <c r="AH114" s="15">
        <v>0</v>
      </c>
      <c r="AI114" s="15">
        <v>0</v>
      </c>
      <c r="AJ114" s="15">
        <v>4</v>
      </c>
      <c r="AK114" s="15">
        <v>3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23">
        <v>0</v>
      </c>
      <c r="AT114" s="15"/>
      <c r="AU114" s="15"/>
      <c r="AV114" s="15"/>
      <c r="AW114" s="15"/>
      <c r="AX114" s="15"/>
      <c r="AY114" s="15"/>
      <c r="AZ114" s="15"/>
      <c r="BA114" s="15"/>
      <c r="BB114" s="15"/>
    </row>
    <row r="115" spans="1:54" ht="24.75" customHeight="1" x14ac:dyDescent="0.4">
      <c r="A115" s="13"/>
      <c r="B115" s="14" t="s">
        <v>105</v>
      </c>
      <c r="C115" s="34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0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23">
        <v>0</v>
      </c>
      <c r="AT115" s="15"/>
      <c r="AU115" s="15"/>
      <c r="AV115" s="15"/>
      <c r="AW115" s="15"/>
      <c r="AX115" s="15"/>
      <c r="AY115" s="15"/>
      <c r="AZ115" s="15"/>
      <c r="BA115" s="15"/>
      <c r="BB115" s="15"/>
    </row>
    <row r="116" spans="1:54" ht="24.75" customHeight="1" x14ac:dyDescent="0.4">
      <c r="A116" s="13"/>
      <c r="B116" s="14" t="s">
        <v>106</v>
      </c>
      <c r="C116" s="34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23">
        <v>0</v>
      </c>
      <c r="AT116" s="15"/>
      <c r="AU116" s="15"/>
      <c r="AV116" s="15"/>
      <c r="AW116" s="15"/>
      <c r="AX116" s="15"/>
      <c r="AY116" s="15"/>
      <c r="AZ116" s="15"/>
      <c r="BA116" s="15"/>
      <c r="BB116" s="15"/>
    </row>
    <row r="117" spans="1:54" ht="24.75" customHeight="1" x14ac:dyDescent="0.4">
      <c r="A117" s="13"/>
      <c r="B117" s="14" t="s">
        <v>107</v>
      </c>
      <c r="C117" s="34">
        <v>108</v>
      </c>
      <c r="D117" s="15">
        <v>0</v>
      </c>
      <c r="E117" s="15">
        <v>0</v>
      </c>
      <c r="F117" s="15">
        <v>5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6</v>
      </c>
      <c r="Q117" s="15">
        <v>4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1</v>
      </c>
      <c r="AG117" s="15">
        <v>8</v>
      </c>
      <c r="AH117" s="15">
        <v>0</v>
      </c>
      <c r="AI117" s="15">
        <v>13</v>
      </c>
      <c r="AJ117" s="15">
        <v>1</v>
      </c>
      <c r="AK117" s="15">
        <v>42</v>
      </c>
      <c r="AL117" s="15">
        <v>8</v>
      </c>
      <c r="AM117" s="15">
        <v>13</v>
      </c>
      <c r="AN117" s="15">
        <v>0</v>
      </c>
      <c r="AO117" s="15">
        <v>7</v>
      </c>
      <c r="AP117" s="15">
        <v>0</v>
      </c>
      <c r="AQ117" s="15">
        <v>0</v>
      </c>
      <c r="AR117" s="15">
        <v>0</v>
      </c>
      <c r="AS117" s="23">
        <v>0</v>
      </c>
      <c r="AT117" s="15"/>
      <c r="AU117" s="15"/>
      <c r="AV117" s="15"/>
      <c r="AW117" s="15"/>
      <c r="AX117" s="15"/>
      <c r="AY117" s="15"/>
      <c r="AZ117" s="15"/>
      <c r="BA117" s="15"/>
      <c r="BB117" s="15"/>
    </row>
    <row r="118" spans="1:54" ht="24.75" customHeight="1" x14ac:dyDescent="0.4">
      <c r="A118" s="13"/>
      <c r="B118" s="14" t="s">
        <v>108</v>
      </c>
      <c r="C118" s="34">
        <v>8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1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1</v>
      </c>
      <c r="AH118" s="15">
        <v>0</v>
      </c>
      <c r="AI118" s="15">
        <v>0</v>
      </c>
      <c r="AJ118" s="15">
        <v>0</v>
      </c>
      <c r="AK118" s="15">
        <v>5</v>
      </c>
      <c r="AL118" s="15">
        <v>0</v>
      </c>
      <c r="AM118" s="15">
        <v>1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23">
        <v>0</v>
      </c>
      <c r="AT118" s="15"/>
      <c r="AU118" s="15"/>
      <c r="AV118" s="15"/>
      <c r="AW118" s="15"/>
      <c r="AX118" s="15"/>
      <c r="AY118" s="15"/>
      <c r="AZ118" s="15"/>
      <c r="BA118" s="15"/>
      <c r="BB118" s="15"/>
    </row>
    <row r="119" spans="1:54" ht="24.75" customHeight="1" x14ac:dyDescent="0.4">
      <c r="A119" s="13"/>
      <c r="B119" s="14" t="s">
        <v>109</v>
      </c>
      <c r="C119" s="34">
        <v>14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1</v>
      </c>
      <c r="Q119" s="15">
        <v>1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2</v>
      </c>
      <c r="AH119" s="15">
        <v>0</v>
      </c>
      <c r="AI119" s="15">
        <v>7</v>
      </c>
      <c r="AJ119" s="15">
        <v>0</v>
      </c>
      <c r="AK119" s="15">
        <v>3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23">
        <v>0</v>
      </c>
      <c r="AT119" s="15"/>
      <c r="AU119" s="15"/>
      <c r="AV119" s="15"/>
      <c r="AW119" s="15"/>
      <c r="AX119" s="15"/>
      <c r="AY119" s="15"/>
      <c r="AZ119" s="15"/>
      <c r="BA119" s="15"/>
      <c r="BB119" s="15"/>
    </row>
    <row r="120" spans="1:54" ht="24.75" customHeight="1" x14ac:dyDescent="0.4">
      <c r="A120" s="13"/>
      <c r="B120" s="14" t="s">
        <v>110</v>
      </c>
      <c r="C120" s="34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23">
        <v>0</v>
      </c>
      <c r="AT120" s="15"/>
      <c r="AU120" s="15"/>
      <c r="AV120" s="15"/>
      <c r="AW120" s="15"/>
      <c r="AX120" s="15"/>
      <c r="AY120" s="15"/>
      <c r="AZ120" s="15"/>
      <c r="BA120" s="15"/>
      <c r="BB120" s="15"/>
    </row>
    <row r="121" spans="1:54" ht="24.75" customHeight="1" x14ac:dyDescent="0.4">
      <c r="A121" s="13"/>
      <c r="B121" s="14" t="s">
        <v>111</v>
      </c>
      <c r="C121" s="34">
        <v>7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1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4</v>
      </c>
      <c r="AH121" s="15">
        <v>0</v>
      </c>
      <c r="AI121" s="15">
        <v>0</v>
      </c>
      <c r="AJ121" s="15">
        <v>0</v>
      </c>
      <c r="AK121" s="15">
        <v>2</v>
      </c>
      <c r="AL121" s="15">
        <v>0</v>
      </c>
      <c r="AM121" s="15">
        <v>0</v>
      </c>
      <c r="AN121" s="15">
        <v>0</v>
      </c>
      <c r="AO121" s="15">
        <v>0</v>
      </c>
      <c r="AP121" s="15">
        <v>0</v>
      </c>
      <c r="AQ121" s="15">
        <v>0</v>
      </c>
      <c r="AR121" s="15">
        <v>0</v>
      </c>
      <c r="AS121" s="23">
        <v>0</v>
      </c>
      <c r="AT121" s="15"/>
      <c r="AU121" s="15"/>
      <c r="AV121" s="15"/>
      <c r="AW121" s="15"/>
      <c r="AX121" s="15"/>
      <c r="AY121" s="15"/>
      <c r="AZ121" s="15"/>
      <c r="BA121" s="15"/>
      <c r="BB121" s="15"/>
    </row>
    <row r="122" spans="1:54" ht="24.75" customHeight="1" x14ac:dyDescent="0.4">
      <c r="A122" s="13"/>
      <c r="B122" s="14" t="s">
        <v>112</v>
      </c>
      <c r="C122" s="34">
        <v>27</v>
      </c>
      <c r="D122" s="15">
        <v>2</v>
      </c>
      <c r="E122" s="15">
        <v>0</v>
      </c>
      <c r="F122" s="15">
        <v>0</v>
      </c>
      <c r="G122" s="15">
        <v>0</v>
      </c>
      <c r="H122" s="15">
        <v>0</v>
      </c>
      <c r="I122" s="15">
        <v>1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3</v>
      </c>
      <c r="Q122" s="15">
        <v>2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6</v>
      </c>
      <c r="AH122" s="15">
        <v>0</v>
      </c>
      <c r="AI122" s="15">
        <v>0</v>
      </c>
      <c r="AJ122" s="15">
        <v>2</v>
      </c>
      <c r="AK122" s="15">
        <v>7</v>
      </c>
      <c r="AL122" s="15">
        <v>1</v>
      </c>
      <c r="AM122" s="15">
        <v>3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23">
        <v>0</v>
      </c>
      <c r="AT122" s="15"/>
      <c r="AU122" s="15"/>
      <c r="AV122" s="15"/>
      <c r="AW122" s="15"/>
      <c r="AX122" s="15"/>
      <c r="AY122" s="15"/>
      <c r="AZ122" s="15"/>
      <c r="BA122" s="15"/>
      <c r="BB122" s="15"/>
    </row>
    <row r="123" spans="1:54" ht="24.75" customHeight="1" x14ac:dyDescent="0.4">
      <c r="A123" s="13"/>
      <c r="B123" s="14" t="s">
        <v>113</v>
      </c>
      <c r="C123" s="34">
        <v>2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2</v>
      </c>
      <c r="AH123" s="15">
        <v>0</v>
      </c>
      <c r="AI123" s="15">
        <v>0</v>
      </c>
      <c r="AJ123" s="15">
        <v>0</v>
      </c>
      <c r="AK123" s="15">
        <v>0</v>
      </c>
      <c r="AL123" s="15">
        <v>0</v>
      </c>
      <c r="AM123" s="15">
        <v>0</v>
      </c>
      <c r="AN123" s="15">
        <v>0</v>
      </c>
      <c r="AO123" s="15">
        <v>0</v>
      </c>
      <c r="AP123" s="15">
        <v>0</v>
      </c>
      <c r="AQ123" s="15">
        <v>0</v>
      </c>
      <c r="AR123" s="15">
        <v>0</v>
      </c>
      <c r="AS123" s="23">
        <v>0</v>
      </c>
      <c r="AT123" s="15"/>
      <c r="AU123" s="15"/>
      <c r="AV123" s="15"/>
      <c r="AW123" s="15"/>
      <c r="AX123" s="15"/>
      <c r="AY123" s="15"/>
      <c r="AZ123" s="15"/>
      <c r="BA123" s="15"/>
      <c r="BB123" s="15"/>
    </row>
    <row r="124" spans="1:54" ht="24.75" customHeight="1" x14ac:dyDescent="0.4">
      <c r="A124" s="13"/>
      <c r="B124" s="14" t="s">
        <v>114</v>
      </c>
      <c r="C124" s="34">
        <v>5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1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2</v>
      </c>
      <c r="AH124" s="15">
        <v>0</v>
      </c>
      <c r="AI124" s="15">
        <v>2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23">
        <v>0</v>
      </c>
      <c r="AT124" s="15"/>
      <c r="AU124" s="15"/>
      <c r="AV124" s="15"/>
      <c r="AW124" s="15"/>
      <c r="AX124" s="15"/>
      <c r="AY124" s="15"/>
      <c r="AZ124" s="15"/>
      <c r="BA124" s="15"/>
      <c r="BB124" s="15"/>
    </row>
    <row r="125" spans="1:54" ht="24.75" customHeight="1" x14ac:dyDescent="0.4">
      <c r="A125" s="13"/>
      <c r="B125" s="14" t="s">
        <v>115</v>
      </c>
      <c r="C125" s="34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0</v>
      </c>
      <c r="AP125" s="15">
        <v>0</v>
      </c>
      <c r="AQ125" s="15">
        <v>0</v>
      </c>
      <c r="AR125" s="15">
        <v>0</v>
      </c>
      <c r="AS125" s="23">
        <v>0</v>
      </c>
      <c r="AT125" s="15"/>
      <c r="AU125" s="15"/>
      <c r="AV125" s="15"/>
      <c r="AW125" s="15"/>
      <c r="AX125" s="15"/>
      <c r="AY125" s="15"/>
      <c r="AZ125" s="15"/>
      <c r="BA125" s="15"/>
      <c r="BB125" s="15"/>
    </row>
    <row r="126" spans="1:54" ht="24.75" customHeight="1" x14ac:dyDescent="0.4">
      <c r="A126" s="13"/>
      <c r="B126" s="14" t="s">
        <v>116</v>
      </c>
      <c r="C126" s="34">
        <v>6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1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1</v>
      </c>
      <c r="AH126" s="15">
        <v>0</v>
      </c>
      <c r="AI126" s="15">
        <v>3</v>
      </c>
      <c r="AJ126" s="15">
        <v>0</v>
      </c>
      <c r="AK126" s="15">
        <v>1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23">
        <v>0</v>
      </c>
      <c r="AT126" s="15"/>
      <c r="AU126" s="15"/>
      <c r="AV126" s="15"/>
      <c r="AW126" s="15"/>
      <c r="AX126" s="15"/>
      <c r="AY126" s="15"/>
      <c r="AZ126" s="15"/>
      <c r="BA126" s="15"/>
      <c r="BB126" s="15"/>
    </row>
    <row r="127" spans="1:54" ht="24.75" customHeight="1" x14ac:dyDescent="0.4">
      <c r="A127" s="13"/>
      <c r="B127" s="14" t="s">
        <v>117</v>
      </c>
      <c r="C127" s="34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15">
        <v>0</v>
      </c>
      <c r="AN127" s="15">
        <v>0</v>
      </c>
      <c r="AO127" s="15">
        <v>0</v>
      </c>
      <c r="AP127" s="15">
        <v>0</v>
      </c>
      <c r="AQ127" s="15">
        <v>0</v>
      </c>
      <c r="AR127" s="15">
        <v>0</v>
      </c>
      <c r="AS127" s="23">
        <v>0</v>
      </c>
      <c r="AT127" s="15"/>
      <c r="AU127" s="15"/>
      <c r="AV127" s="15"/>
      <c r="AW127" s="15"/>
      <c r="AX127" s="15"/>
      <c r="AY127" s="15"/>
      <c r="AZ127" s="15"/>
      <c r="BA127" s="15"/>
      <c r="BB127" s="15"/>
    </row>
    <row r="128" spans="1:54" ht="24.75" customHeight="1" x14ac:dyDescent="0.4">
      <c r="A128" s="13"/>
      <c r="B128" s="14" t="s">
        <v>118</v>
      </c>
      <c r="C128" s="34">
        <v>2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1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1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23">
        <v>0</v>
      </c>
      <c r="AT128" s="15"/>
      <c r="AU128" s="15"/>
      <c r="AV128" s="15"/>
      <c r="AW128" s="15"/>
      <c r="AX128" s="15"/>
      <c r="AY128" s="15"/>
      <c r="AZ128" s="15"/>
      <c r="BA128" s="15"/>
      <c r="BB128" s="15"/>
    </row>
    <row r="129" spans="1:54" ht="24.75" customHeight="1" x14ac:dyDescent="0.4">
      <c r="A129" s="13"/>
      <c r="B129" s="14" t="s">
        <v>119</v>
      </c>
      <c r="C129" s="34">
        <v>26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1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2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4</v>
      </c>
      <c r="AH129" s="15">
        <v>0</v>
      </c>
      <c r="AI129" s="15">
        <v>5</v>
      </c>
      <c r="AJ129" s="15">
        <v>0</v>
      </c>
      <c r="AK129" s="15">
        <v>8</v>
      </c>
      <c r="AL129" s="15">
        <v>5</v>
      </c>
      <c r="AM129" s="15">
        <v>1</v>
      </c>
      <c r="AN129" s="15">
        <v>0</v>
      </c>
      <c r="AO129" s="15">
        <v>0</v>
      </c>
      <c r="AP129" s="15">
        <v>0</v>
      </c>
      <c r="AQ129" s="15">
        <v>0</v>
      </c>
      <c r="AR129" s="15">
        <v>0</v>
      </c>
      <c r="AS129" s="23">
        <v>0</v>
      </c>
      <c r="AT129" s="15"/>
      <c r="AU129" s="15"/>
      <c r="AV129" s="15"/>
      <c r="AW129" s="15"/>
      <c r="AX129" s="15"/>
      <c r="AY129" s="15"/>
      <c r="AZ129" s="15"/>
      <c r="BA129" s="15"/>
      <c r="BB129" s="15"/>
    </row>
    <row r="130" spans="1:54" ht="24.75" customHeight="1" x14ac:dyDescent="0.4">
      <c r="A130" s="13"/>
      <c r="B130" s="14" t="s">
        <v>120</v>
      </c>
      <c r="C130" s="34">
        <v>6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4</v>
      </c>
      <c r="AH130" s="15">
        <v>0</v>
      </c>
      <c r="AI130" s="15">
        <v>1</v>
      </c>
      <c r="AJ130" s="15">
        <v>0</v>
      </c>
      <c r="AK130" s="15">
        <v>0</v>
      </c>
      <c r="AL130" s="15">
        <v>1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23">
        <v>0</v>
      </c>
      <c r="AT130" s="15"/>
      <c r="AU130" s="15"/>
      <c r="AV130" s="15"/>
      <c r="AW130" s="15"/>
      <c r="AX130" s="15"/>
      <c r="AY130" s="15"/>
      <c r="AZ130" s="15"/>
      <c r="BA130" s="15"/>
      <c r="BB130" s="15"/>
    </row>
    <row r="131" spans="1:54" ht="24.75" customHeight="1" x14ac:dyDescent="0.4">
      <c r="A131" s="13"/>
      <c r="B131" s="14" t="s">
        <v>121</v>
      </c>
      <c r="C131" s="34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0</v>
      </c>
      <c r="AP131" s="15">
        <v>0</v>
      </c>
      <c r="AQ131" s="15">
        <v>0</v>
      </c>
      <c r="AR131" s="15">
        <v>0</v>
      </c>
      <c r="AS131" s="23">
        <v>0</v>
      </c>
      <c r="AT131" s="15"/>
      <c r="AU131" s="15"/>
      <c r="AV131" s="15"/>
      <c r="AW131" s="15"/>
      <c r="AX131" s="15"/>
      <c r="AY131" s="15"/>
      <c r="AZ131" s="15"/>
      <c r="BA131" s="15"/>
      <c r="BB131" s="15"/>
    </row>
    <row r="132" spans="1:54" ht="24.75" customHeight="1" x14ac:dyDescent="0.4">
      <c r="A132" s="13"/>
      <c r="B132" s="14" t="s">
        <v>122</v>
      </c>
      <c r="C132" s="34">
        <v>14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6</v>
      </c>
      <c r="AH132" s="15">
        <v>0</v>
      </c>
      <c r="AI132" s="15">
        <v>6</v>
      </c>
      <c r="AJ132" s="15">
        <v>0</v>
      </c>
      <c r="AK132" s="15">
        <v>1</v>
      </c>
      <c r="AL132" s="15">
        <v>1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23">
        <v>0</v>
      </c>
      <c r="AT132" s="15"/>
      <c r="AU132" s="15"/>
      <c r="AV132" s="15"/>
      <c r="AW132" s="15"/>
      <c r="AX132" s="15"/>
      <c r="AY132" s="15"/>
      <c r="AZ132" s="15"/>
      <c r="BA132" s="15"/>
      <c r="BB132" s="15"/>
    </row>
    <row r="133" spans="1:54" ht="24.75" customHeight="1" x14ac:dyDescent="0.4">
      <c r="A133" s="13"/>
      <c r="B133" s="14" t="s">
        <v>123</v>
      </c>
      <c r="C133" s="34">
        <v>2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2</v>
      </c>
      <c r="AL133" s="15">
        <v>0</v>
      </c>
      <c r="AM133" s="15">
        <v>0</v>
      </c>
      <c r="AN133" s="15">
        <v>0</v>
      </c>
      <c r="AO133" s="15">
        <v>0</v>
      </c>
      <c r="AP133" s="15">
        <v>0</v>
      </c>
      <c r="AQ133" s="15">
        <v>0</v>
      </c>
      <c r="AR133" s="15">
        <v>0</v>
      </c>
      <c r="AS133" s="23">
        <v>0</v>
      </c>
      <c r="AT133" s="15"/>
      <c r="AU133" s="15"/>
      <c r="AV133" s="15"/>
      <c r="AW133" s="15"/>
      <c r="AX133" s="15"/>
      <c r="AY133" s="15"/>
      <c r="AZ133" s="15"/>
      <c r="BA133" s="15"/>
      <c r="BB133" s="15"/>
    </row>
    <row r="134" spans="1:54" ht="24.75" customHeight="1" x14ac:dyDescent="0.4">
      <c r="A134" s="13"/>
      <c r="B134" s="14" t="s">
        <v>124</v>
      </c>
      <c r="C134" s="34">
        <v>159</v>
      </c>
      <c r="D134" s="15">
        <v>1</v>
      </c>
      <c r="E134" s="15">
        <v>0</v>
      </c>
      <c r="F134" s="15">
        <v>0</v>
      </c>
      <c r="G134" s="15">
        <v>0</v>
      </c>
      <c r="H134" s="15">
        <v>1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4</v>
      </c>
      <c r="Q134" s="15">
        <v>4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8</v>
      </c>
      <c r="AH134" s="15">
        <v>0</v>
      </c>
      <c r="AI134" s="15">
        <v>16</v>
      </c>
      <c r="AJ134" s="15">
        <v>1</v>
      </c>
      <c r="AK134" s="15">
        <v>80</v>
      </c>
      <c r="AL134" s="15">
        <v>18</v>
      </c>
      <c r="AM134" s="15">
        <v>8</v>
      </c>
      <c r="AN134" s="15">
        <v>0</v>
      </c>
      <c r="AO134" s="15">
        <v>16</v>
      </c>
      <c r="AP134" s="15">
        <v>2</v>
      </c>
      <c r="AQ134" s="15">
        <v>0</v>
      </c>
      <c r="AR134" s="15">
        <v>0</v>
      </c>
      <c r="AS134" s="23">
        <v>0</v>
      </c>
      <c r="AT134" s="15"/>
      <c r="AU134" s="15"/>
      <c r="AV134" s="15"/>
      <c r="AW134" s="15"/>
      <c r="AX134" s="15"/>
      <c r="AY134" s="15"/>
      <c r="AZ134" s="15"/>
      <c r="BA134" s="15"/>
      <c r="BB134" s="15"/>
    </row>
    <row r="135" spans="1:54" ht="24.75" customHeight="1" x14ac:dyDescent="0.4">
      <c r="A135" s="13"/>
      <c r="B135" s="14" t="s">
        <v>125</v>
      </c>
      <c r="C135" s="34">
        <v>2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2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23">
        <v>0</v>
      </c>
      <c r="AT135" s="15"/>
      <c r="AU135" s="15"/>
      <c r="AV135" s="15"/>
      <c r="AW135" s="15"/>
      <c r="AX135" s="15"/>
      <c r="AY135" s="15"/>
      <c r="AZ135" s="15"/>
      <c r="BA135" s="15"/>
      <c r="BB135" s="15"/>
    </row>
    <row r="136" spans="1:54" ht="24.75" customHeight="1" x14ac:dyDescent="0.4">
      <c r="A136" s="13"/>
      <c r="B136" s="14" t="s">
        <v>126</v>
      </c>
      <c r="C136" s="34">
        <v>3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2</v>
      </c>
      <c r="AL136" s="15">
        <v>0</v>
      </c>
      <c r="AM136" s="15">
        <v>0</v>
      </c>
      <c r="AN136" s="15">
        <v>0</v>
      </c>
      <c r="AO136" s="15">
        <v>1</v>
      </c>
      <c r="AP136" s="15">
        <v>0</v>
      </c>
      <c r="AQ136" s="15">
        <v>0</v>
      </c>
      <c r="AR136" s="15">
        <v>0</v>
      </c>
      <c r="AS136" s="23">
        <v>0</v>
      </c>
      <c r="AT136" s="15"/>
      <c r="AU136" s="15"/>
      <c r="AV136" s="15"/>
      <c r="AW136" s="15"/>
      <c r="AX136" s="15"/>
      <c r="AY136" s="15"/>
      <c r="AZ136" s="15"/>
      <c r="BA136" s="15"/>
      <c r="BB136" s="15"/>
    </row>
    <row r="137" spans="1:54" ht="24.75" customHeight="1" x14ac:dyDescent="0.4">
      <c r="A137" s="13"/>
      <c r="B137" s="14" t="s">
        <v>127</v>
      </c>
      <c r="C137" s="34">
        <v>16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1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4</v>
      </c>
      <c r="AH137" s="15">
        <v>0</v>
      </c>
      <c r="AI137" s="15">
        <v>3</v>
      </c>
      <c r="AJ137" s="15">
        <v>2</v>
      </c>
      <c r="AK137" s="15">
        <v>3</v>
      </c>
      <c r="AL137" s="15">
        <v>2</v>
      </c>
      <c r="AM137" s="15">
        <v>0</v>
      </c>
      <c r="AN137" s="15">
        <v>0</v>
      </c>
      <c r="AO137" s="15">
        <v>1</v>
      </c>
      <c r="AP137" s="15">
        <v>0</v>
      </c>
      <c r="AQ137" s="15">
        <v>0</v>
      </c>
      <c r="AR137" s="15">
        <v>0</v>
      </c>
      <c r="AS137" s="23">
        <v>0</v>
      </c>
      <c r="AT137" s="15"/>
      <c r="AU137" s="15"/>
      <c r="AV137" s="15"/>
      <c r="AW137" s="15"/>
      <c r="AX137" s="15"/>
      <c r="AY137" s="15"/>
      <c r="AZ137" s="15"/>
      <c r="BA137" s="15"/>
      <c r="BB137" s="15"/>
    </row>
    <row r="138" spans="1:54" ht="24.75" customHeight="1" x14ac:dyDescent="0.4">
      <c r="A138" s="13"/>
      <c r="B138" s="14" t="s">
        <v>128</v>
      </c>
      <c r="C138" s="34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23">
        <v>0</v>
      </c>
      <c r="AT138" s="15"/>
      <c r="AU138" s="15"/>
      <c r="AV138" s="15"/>
      <c r="AW138" s="15"/>
      <c r="AX138" s="15"/>
      <c r="AY138" s="15"/>
      <c r="AZ138" s="15"/>
      <c r="BA138" s="15"/>
      <c r="BB138" s="15"/>
    </row>
    <row r="139" spans="1:54" ht="24.75" customHeight="1" x14ac:dyDescent="0.4">
      <c r="A139" s="13"/>
      <c r="B139" s="14" t="s">
        <v>129</v>
      </c>
      <c r="C139" s="34">
        <v>4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2</v>
      </c>
      <c r="AH139" s="15">
        <v>0</v>
      </c>
      <c r="AI139" s="15">
        <v>2</v>
      </c>
      <c r="AJ139" s="15">
        <v>0</v>
      </c>
      <c r="AK139" s="15">
        <v>0</v>
      </c>
      <c r="AL139" s="15">
        <v>0</v>
      </c>
      <c r="AM139" s="15">
        <v>0</v>
      </c>
      <c r="AN139" s="15">
        <v>0</v>
      </c>
      <c r="AO139" s="15">
        <v>0</v>
      </c>
      <c r="AP139" s="15">
        <v>0</v>
      </c>
      <c r="AQ139" s="15">
        <v>0</v>
      </c>
      <c r="AR139" s="15">
        <v>0</v>
      </c>
      <c r="AS139" s="23">
        <v>0</v>
      </c>
      <c r="AT139" s="15"/>
      <c r="AU139" s="15"/>
      <c r="AV139" s="15"/>
      <c r="AW139" s="15"/>
      <c r="AX139" s="15"/>
      <c r="AY139" s="15"/>
      <c r="AZ139" s="15"/>
      <c r="BA139" s="15"/>
      <c r="BB139" s="15"/>
    </row>
    <row r="140" spans="1:54" ht="24.75" customHeight="1" x14ac:dyDescent="0.4">
      <c r="A140" s="13"/>
      <c r="B140" s="14" t="s">
        <v>130</v>
      </c>
      <c r="C140" s="34">
        <v>5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1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2</v>
      </c>
      <c r="AH140" s="15">
        <v>0</v>
      </c>
      <c r="AI140" s="15">
        <v>1</v>
      </c>
      <c r="AJ140" s="15">
        <v>1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23">
        <v>0</v>
      </c>
      <c r="AT140" s="15"/>
      <c r="AU140" s="15"/>
      <c r="AV140" s="15"/>
      <c r="AW140" s="15"/>
      <c r="AX140" s="15"/>
      <c r="AY140" s="15"/>
      <c r="AZ140" s="15"/>
      <c r="BA140" s="15"/>
      <c r="BB140" s="15"/>
    </row>
    <row r="141" spans="1:54" ht="24.75" customHeight="1" x14ac:dyDescent="0.4">
      <c r="A141" s="13"/>
      <c r="B141" s="14" t="s">
        <v>131</v>
      </c>
      <c r="C141" s="34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0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23">
        <v>0</v>
      </c>
      <c r="AT141" s="15"/>
      <c r="AU141" s="15"/>
      <c r="AV141" s="15"/>
      <c r="AW141" s="15"/>
      <c r="AX141" s="15"/>
      <c r="AY141" s="15"/>
      <c r="AZ141" s="15"/>
      <c r="BA141" s="15"/>
      <c r="BB141" s="15"/>
    </row>
    <row r="142" spans="1:54" ht="24.75" customHeight="1" x14ac:dyDescent="0.4">
      <c r="A142" s="13"/>
      <c r="B142" s="14" t="s">
        <v>132</v>
      </c>
      <c r="C142" s="34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23">
        <v>0</v>
      </c>
      <c r="AT142" s="15"/>
      <c r="AU142" s="15"/>
      <c r="AV142" s="15"/>
      <c r="AW142" s="15"/>
      <c r="AX142" s="15"/>
      <c r="AY142" s="15"/>
      <c r="AZ142" s="15"/>
      <c r="BA142" s="15"/>
      <c r="BB142" s="15"/>
    </row>
    <row r="143" spans="1:54" ht="24.75" customHeight="1" x14ac:dyDescent="0.4">
      <c r="A143" s="13"/>
      <c r="B143" s="14" t="s">
        <v>133</v>
      </c>
      <c r="C143" s="34">
        <v>1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1</v>
      </c>
      <c r="AL143" s="15">
        <v>0</v>
      </c>
      <c r="AM143" s="15">
        <v>0</v>
      </c>
      <c r="AN143" s="15">
        <v>0</v>
      </c>
      <c r="AO143" s="15">
        <v>0</v>
      </c>
      <c r="AP143" s="15">
        <v>0</v>
      </c>
      <c r="AQ143" s="15">
        <v>0</v>
      </c>
      <c r="AR143" s="15">
        <v>0</v>
      </c>
      <c r="AS143" s="23">
        <v>0</v>
      </c>
      <c r="AT143" s="15"/>
      <c r="AU143" s="15"/>
      <c r="AV143" s="15"/>
      <c r="AW143" s="15"/>
      <c r="AX143" s="15"/>
      <c r="AY143" s="15"/>
      <c r="AZ143" s="15"/>
      <c r="BA143" s="15"/>
      <c r="BB143" s="15"/>
    </row>
    <row r="144" spans="1:54" ht="24.75" customHeight="1" x14ac:dyDescent="0.4">
      <c r="A144" s="13"/>
      <c r="B144" s="14" t="s">
        <v>134</v>
      </c>
      <c r="C144" s="34">
        <v>19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2</v>
      </c>
      <c r="J144" s="15">
        <v>0</v>
      </c>
      <c r="K144" s="15">
        <v>1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3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1</v>
      </c>
      <c r="AH144" s="15">
        <v>0</v>
      </c>
      <c r="AI144" s="15">
        <v>3</v>
      </c>
      <c r="AJ144" s="15">
        <v>1</v>
      </c>
      <c r="AK144" s="15">
        <v>3</v>
      </c>
      <c r="AL144" s="15">
        <v>4</v>
      </c>
      <c r="AM144" s="15">
        <v>1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23">
        <v>0</v>
      </c>
      <c r="AT144" s="15"/>
      <c r="AU144" s="15"/>
      <c r="AV144" s="15"/>
      <c r="AW144" s="15"/>
      <c r="AX144" s="15"/>
      <c r="AY144" s="15"/>
      <c r="AZ144" s="15"/>
      <c r="BA144" s="15"/>
      <c r="BB144" s="15"/>
    </row>
    <row r="145" spans="1:54" ht="24.75" customHeight="1" x14ac:dyDescent="0.4">
      <c r="A145" s="13"/>
      <c r="B145" s="14" t="s">
        <v>135</v>
      </c>
      <c r="C145" s="34">
        <v>1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1</v>
      </c>
      <c r="AH145" s="15">
        <v>0</v>
      </c>
      <c r="AI145" s="15">
        <v>0</v>
      </c>
      <c r="AJ145" s="15">
        <v>0</v>
      </c>
      <c r="AK145" s="15">
        <v>0</v>
      </c>
      <c r="AL145" s="15">
        <v>0</v>
      </c>
      <c r="AM145" s="15">
        <v>0</v>
      </c>
      <c r="AN145" s="15">
        <v>0</v>
      </c>
      <c r="AO145" s="15">
        <v>0</v>
      </c>
      <c r="AP145" s="15">
        <v>0</v>
      </c>
      <c r="AQ145" s="15">
        <v>0</v>
      </c>
      <c r="AR145" s="15">
        <v>0</v>
      </c>
      <c r="AS145" s="23">
        <v>0</v>
      </c>
      <c r="AT145" s="15"/>
      <c r="AU145" s="15"/>
      <c r="AV145" s="15"/>
      <c r="AW145" s="15"/>
      <c r="AX145" s="15"/>
      <c r="AY145" s="15"/>
      <c r="AZ145" s="15"/>
      <c r="BA145" s="15"/>
      <c r="BB145" s="15"/>
    </row>
    <row r="146" spans="1:54" ht="24.75" customHeight="1" x14ac:dyDescent="0.4">
      <c r="A146" s="13"/>
      <c r="B146" s="14" t="s">
        <v>136</v>
      </c>
      <c r="C146" s="34">
        <v>11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2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1</v>
      </c>
      <c r="AH146" s="15">
        <v>0</v>
      </c>
      <c r="AI146" s="15">
        <v>3</v>
      </c>
      <c r="AJ146" s="15">
        <v>0</v>
      </c>
      <c r="AK146" s="15">
        <v>2</v>
      </c>
      <c r="AL146" s="15">
        <v>2</v>
      </c>
      <c r="AM146" s="15">
        <v>1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23">
        <v>0</v>
      </c>
      <c r="AT146" s="15"/>
      <c r="AU146" s="15"/>
      <c r="AV146" s="15"/>
      <c r="AW146" s="15"/>
      <c r="AX146" s="15"/>
      <c r="AY146" s="15"/>
      <c r="AZ146" s="15"/>
      <c r="BA146" s="15"/>
      <c r="BB146" s="15"/>
    </row>
    <row r="147" spans="1:54" ht="24.75" customHeight="1" x14ac:dyDescent="0.4">
      <c r="A147" s="13"/>
      <c r="B147" s="14" t="s">
        <v>137</v>
      </c>
      <c r="C147" s="34">
        <v>49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1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3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1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2</v>
      </c>
      <c r="AH147" s="15">
        <v>0</v>
      </c>
      <c r="AI147" s="15">
        <v>1</v>
      </c>
      <c r="AJ147" s="15">
        <v>2</v>
      </c>
      <c r="AK147" s="15">
        <v>19</v>
      </c>
      <c r="AL147" s="15">
        <v>14</v>
      </c>
      <c r="AM147" s="15">
        <v>1</v>
      </c>
      <c r="AN147" s="15">
        <v>0</v>
      </c>
      <c r="AO147" s="15">
        <v>5</v>
      </c>
      <c r="AP147" s="15">
        <v>0</v>
      </c>
      <c r="AQ147" s="15">
        <v>0</v>
      </c>
      <c r="AR147" s="15">
        <v>0</v>
      </c>
      <c r="AS147" s="23">
        <v>0</v>
      </c>
      <c r="AT147" s="15"/>
      <c r="AU147" s="15"/>
      <c r="AV147" s="15"/>
      <c r="AW147" s="15"/>
      <c r="AX147" s="15"/>
      <c r="AY147" s="15"/>
      <c r="AZ147" s="15"/>
      <c r="BA147" s="15"/>
      <c r="BB147" s="15"/>
    </row>
    <row r="148" spans="1:54" ht="24.75" customHeight="1" x14ac:dyDescent="0.4">
      <c r="A148" s="13"/>
      <c r="B148" s="14" t="s">
        <v>138</v>
      </c>
      <c r="C148" s="34">
        <v>40</v>
      </c>
      <c r="D148" s="15">
        <v>0</v>
      </c>
      <c r="E148" s="15">
        <v>0</v>
      </c>
      <c r="F148" s="15">
        <v>1</v>
      </c>
      <c r="G148" s="15">
        <v>0</v>
      </c>
      <c r="H148" s="15">
        <v>0</v>
      </c>
      <c r="I148" s="15">
        <v>0</v>
      </c>
      <c r="J148" s="15">
        <v>0</v>
      </c>
      <c r="K148" s="15">
        <v>1</v>
      </c>
      <c r="L148" s="15">
        <v>0</v>
      </c>
      <c r="M148" s="15">
        <v>0</v>
      </c>
      <c r="N148" s="15">
        <v>0</v>
      </c>
      <c r="O148" s="15">
        <v>0</v>
      </c>
      <c r="P148" s="15">
        <v>9</v>
      </c>
      <c r="Q148" s="15">
        <v>7</v>
      </c>
      <c r="R148" s="15">
        <v>0</v>
      </c>
      <c r="S148" s="15">
        <v>0</v>
      </c>
      <c r="T148" s="15">
        <v>1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5</v>
      </c>
      <c r="AH148" s="15">
        <v>0</v>
      </c>
      <c r="AI148" s="15">
        <v>9</v>
      </c>
      <c r="AJ148" s="15">
        <v>4</v>
      </c>
      <c r="AK148" s="15">
        <v>2</v>
      </c>
      <c r="AL148" s="15">
        <v>1</v>
      </c>
      <c r="AM148" s="15">
        <v>0</v>
      </c>
      <c r="AN148" s="15">
        <v>0</v>
      </c>
      <c r="AO148" s="15">
        <v>0</v>
      </c>
      <c r="AP148" s="15">
        <v>0</v>
      </c>
      <c r="AQ148" s="15">
        <v>0</v>
      </c>
      <c r="AR148" s="15">
        <v>0</v>
      </c>
      <c r="AS148" s="23">
        <v>0</v>
      </c>
      <c r="AT148" s="15"/>
      <c r="AU148" s="15"/>
      <c r="AV148" s="15"/>
      <c r="AW148" s="15"/>
      <c r="AX148" s="15"/>
      <c r="AY148" s="15"/>
      <c r="AZ148" s="15"/>
      <c r="BA148" s="15"/>
      <c r="BB148" s="15"/>
    </row>
    <row r="149" spans="1:54" ht="24.75" customHeight="1" x14ac:dyDescent="0.4">
      <c r="A149" s="13"/>
      <c r="B149" s="14" t="s">
        <v>139</v>
      </c>
      <c r="C149" s="34">
        <v>77</v>
      </c>
      <c r="D149" s="15">
        <v>1</v>
      </c>
      <c r="E149" s="15">
        <v>0</v>
      </c>
      <c r="F149" s="15">
        <v>1</v>
      </c>
      <c r="G149" s="15">
        <v>0</v>
      </c>
      <c r="H149" s="15">
        <v>3</v>
      </c>
      <c r="I149" s="15">
        <v>1</v>
      </c>
      <c r="J149" s="15">
        <v>0</v>
      </c>
      <c r="K149" s="15">
        <v>1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1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6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  <c r="AE149" s="15">
        <v>0</v>
      </c>
      <c r="AF149" s="15">
        <v>2</v>
      </c>
      <c r="AG149" s="15">
        <v>13</v>
      </c>
      <c r="AH149" s="15">
        <v>0</v>
      </c>
      <c r="AI149" s="15">
        <v>36</v>
      </c>
      <c r="AJ149" s="15">
        <v>0</v>
      </c>
      <c r="AK149" s="15">
        <v>11</v>
      </c>
      <c r="AL149" s="15">
        <v>0</v>
      </c>
      <c r="AM149" s="15">
        <v>0</v>
      </c>
      <c r="AN149" s="15">
        <v>1</v>
      </c>
      <c r="AO149" s="15">
        <v>0</v>
      </c>
      <c r="AP149" s="15">
        <v>0</v>
      </c>
      <c r="AQ149" s="15">
        <v>0</v>
      </c>
      <c r="AR149" s="15">
        <v>0</v>
      </c>
      <c r="AS149" s="23">
        <v>0</v>
      </c>
      <c r="AT149" s="15"/>
      <c r="AU149" s="15"/>
      <c r="AV149" s="15"/>
      <c r="AW149" s="15"/>
      <c r="AX149" s="15"/>
      <c r="AY149" s="15"/>
      <c r="AZ149" s="15"/>
      <c r="BA149" s="15"/>
      <c r="BB149" s="15"/>
    </row>
    <row r="150" spans="1:54" ht="24.75" customHeight="1" x14ac:dyDescent="0.4">
      <c r="A150" s="13"/>
      <c r="B150" s="14" t="s">
        <v>140</v>
      </c>
      <c r="C150" s="34">
        <v>1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1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23">
        <v>0</v>
      </c>
      <c r="AT150" s="15"/>
      <c r="AU150" s="15"/>
      <c r="AV150" s="15"/>
      <c r="AW150" s="15"/>
      <c r="AX150" s="15"/>
      <c r="AY150" s="15"/>
      <c r="AZ150" s="15"/>
      <c r="BA150" s="15"/>
      <c r="BB150" s="15"/>
    </row>
    <row r="151" spans="1:54" ht="24.75" customHeight="1" x14ac:dyDescent="0.4">
      <c r="A151" s="13"/>
      <c r="B151" s="14" t="s">
        <v>141</v>
      </c>
      <c r="C151" s="34">
        <v>1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1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15">
        <v>0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23">
        <v>0</v>
      </c>
      <c r="AT151" s="15"/>
      <c r="AU151" s="15"/>
      <c r="AV151" s="15"/>
      <c r="AW151" s="15"/>
      <c r="AX151" s="15"/>
      <c r="AY151" s="15"/>
      <c r="AZ151" s="15"/>
      <c r="BA151" s="15"/>
      <c r="BB151" s="15"/>
    </row>
    <row r="152" spans="1:54" ht="24.75" customHeight="1" x14ac:dyDescent="0.4">
      <c r="A152" s="13"/>
      <c r="B152" s="14" t="s">
        <v>142</v>
      </c>
      <c r="C152" s="34">
        <v>16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2</v>
      </c>
      <c r="Q152" s="15">
        <v>5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2</v>
      </c>
      <c r="AH152" s="15">
        <v>0</v>
      </c>
      <c r="AI152" s="15">
        <v>3</v>
      </c>
      <c r="AJ152" s="15">
        <v>1</v>
      </c>
      <c r="AK152" s="15">
        <v>2</v>
      </c>
      <c r="AL152" s="15">
        <v>0</v>
      </c>
      <c r="AM152" s="15">
        <v>0</v>
      </c>
      <c r="AN152" s="15">
        <v>0</v>
      </c>
      <c r="AO152" s="15">
        <v>1</v>
      </c>
      <c r="AP152" s="15">
        <v>0</v>
      </c>
      <c r="AQ152" s="15">
        <v>0</v>
      </c>
      <c r="AR152" s="15">
        <v>0</v>
      </c>
      <c r="AS152" s="23">
        <v>0</v>
      </c>
      <c r="AT152" s="15"/>
      <c r="AU152" s="15"/>
      <c r="AV152" s="15"/>
      <c r="AW152" s="15"/>
      <c r="AX152" s="15"/>
      <c r="AY152" s="15"/>
      <c r="AZ152" s="15"/>
      <c r="BA152" s="15"/>
      <c r="BB152" s="15"/>
    </row>
    <row r="153" spans="1:54" s="12" customFormat="1" ht="24.75" customHeight="1" x14ac:dyDescent="0.4">
      <c r="A153" s="13"/>
      <c r="B153" s="14" t="s">
        <v>143</v>
      </c>
      <c r="C153" s="34">
        <v>1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1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23">
        <v>0</v>
      </c>
      <c r="AT153" s="15"/>
      <c r="AU153" s="15"/>
      <c r="AV153" s="15"/>
      <c r="AW153" s="15"/>
      <c r="AX153" s="15"/>
      <c r="AY153" s="15"/>
      <c r="AZ153" s="15"/>
      <c r="BA153" s="15"/>
      <c r="BB153" s="15"/>
    </row>
    <row r="154" spans="1:54" ht="24.75" customHeight="1" x14ac:dyDescent="0.4">
      <c r="A154" s="26"/>
      <c r="B154" s="27" t="s">
        <v>245</v>
      </c>
      <c r="C154" s="35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28">
        <v>0</v>
      </c>
      <c r="K154" s="28">
        <v>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v>0</v>
      </c>
      <c r="T154" s="28">
        <v>0</v>
      </c>
      <c r="U154" s="28">
        <v>0</v>
      </c>
      <c r="V154" s="28">
        <v>0</v>
      </c>
      <c r="W154" s="28">
        <v>0</v>
      </c>
      <c r="X154" s="28">
        <v>0</v>
      </c>
      <c r="Y154" s="28">
        <v>0</v>
      </c>
      <c r="Z154" s="28">
        <v>0</v>
      </c>
      <c r="AA154" s="28">
        <v>0</v>
      </c>
      <c r="AB154" s="28">
        <v>0</v>
      </c>
      <c r="AC154" s="28">
        <v>0</v>
      </c>
      <c r="AD154" s="28">
        <v>0</v>
      </c>
      <c r="AE154" s="28">
        <v>0</v>
      </c>
      <c r="AF154" s="28">
        <v>0</v>
      </c>
      <c r="AG154" s="28">
        <v>0</v>
      </c>
      <c r="AH154" s="28">
        <v>0</v>
      </c>
      <c r="AI154" s="28">
        <v>0</v>
      </c>
      <c r="AJ154" s="28">
        <v>0</v>
      </c>
      <c r="AK154" s="28">
        <v>0</v>
      </c>
      <c r="AL154" s="28">
        <v>0</v>
      </c>
      <c r="AM154" s="28">
        <v>0</v>
      </c>
      <c r="AN154" s="28">
        <v>0</v>
      </c>
      <c r="AO154" s="28">
        <v>0</v>
      </c>
      <c r="AP154" s="28">
        <v>0</v>
      </c>
      <c r="AQ154" s="28">
        <v>0</v>
      </c>
      <c r="AR154" s="28">
        <v>0</v>
      </c>
      <c r="AS154" s="29">
        <v>0</v>
      </c>
      <c r="AT154" s="15"/>
      <c r="AU154" s="15"/>
      <c r="AV154" s="15"/>
      <c r="AW154" s="15"/>
      <c r="AX154" s="15"/>
      <c r="AY154" s="15"/>
      <c r="AZ154" s="15"/>
      <c r="BA154" s="15"/>
      <c r="BB154" s="15"/>
    </row>
    <row r="155" spans="1:54" s="12" customFormat="1" ht="24.75" customHeight="1" x14ac:dyDescent="0.4">
      <c r="A155" s="61" t="s">
        <v>144</v>
      </c>
      <c r="B155" s="62"/>
      <c r="C155" s="33">
        <f>SUM(C156:C178)</f>
        <v>1738</v>
      </c>
      <c r="D155" s="11">
        <f>SUM(D156:D178)</f>
        <v>39</v>
      </c>
      <c r="E155" s="11">
        <f>SUM(E156:E178)</f>
        <v>0</v>
      </c>
      <c r="F155" s="11">
        <f t="shared" ref="F155:AS155" si="31">SUM(F156:F178)</f>
        <v>72</v>
      </c>
      <c r="G155" s="11">
        <f t="shared" si="31"/>
        <v>0</v>
      </c>
      <c r="H155" s="11">
        <f t="shared" si="31"/>
        <v>4</v>
      </c>
      <c r="I155" s="11">
        <f t="shared" si="31"/>
        <v>8</v>
      </c>
      <c r="J155" s="11">
        <f t="shared" si="31"/>
        <v>2</v>
      </c>
      <c r="K155" s="11">
        <f t="shared" si="31"/>
        <v>3</v>
      </c>
      <c r="L155" s="11">
        <f t="shared" si="31"/>
        <v>0</v>
      </c>
      <c r="M155" s="11">
        <f t="shared" si="31"/>
        <v>0</v>
      </c>
      <c r="N155" s="11">
        <f t="shared" si="31"/>
        <v>0</v>
      </c>
      <c r="O155" s="11">
        <f t="shared" si="31"/>
        <v>2</v>
      </c>
      <c r="P155" s="11">
        <f t="shared" si="31"/>
        <v>89</v>
      </c>
      <c r="Q155" s="11">
        <f t="shared" si="31"/>
        <v>276</v>
      </c>
      <c r="R155" s="11">
        <f t="shared" si="31"/>
        <v>0</v>
      </c>
      <c r="S155" s="11">
        <f t="shared" si="31"/>
        <v>0</v>
      </c>
      <c r="T155" s="11">
        <f t="shared" si="31"/>
        <v>45</v>
      </c>
      <c r="U155" s="11">
        <f t="shared" si="31"/>
        <v>10</v>
      </c>
      <c r="V155" s="11">
        <f t="shared" si="31"/>
        <v>0</v>
      </c>
      <c r="W155" s="11">
        <f t="shared" si="31"/>
        <v>0</v>
      </c>
      <c r="X155" s="11">
        <f t="shared" si="31"/>
        <v>0</v>
      </c>
      <c r="Y155" s="11">
        <f t="shared" si="31"/>
        <v>0</v>
      </c>
      <c r="Z155" s="11">
        <f t="shared" si="31"/>
        <v>0</v>
      </c>
      <c r="AA155" s="11">
        <f t="shared" si="31"/>
        <v>0</v>
      </c>
      <c r="AB155" s="11">
        <f t="shared" si="31"/>
        <v>0</v>
      </c>
      <c r="AC155" s="11">
        <f t="shared" si="31"/>
        <v>0</v>
      </c>
      <c r="AD155" s="11">
        <f t="shared" si="31"/>
        <v>0</v>
      </c>
      <c r="AE155" s="11">
        <f t="shared" si="31"/>
        <v>0</v>
      </c>
      <c r="AF155" s="11">
        <f t="shared" si="31"/>
        <v>1</v>
      </c>
      <c r="AG155" s="11">
        <f t="shared" si="31"/>
        <v>130</v>
      </c>
      <c r="AH155" s="11">
        <f t="shared" si="31"/>
        <v>0</v>
      </c>
      <c r="AI155" s="11">
        <f t="shared" si="31"/>
        <v>200</v>
      </c>
      <c r="AJ155" s="11">
        <f t="shared" si="31"/>
        <v>4</v>
      </c>
      <c r="AK155" s="11">
        <f t="shared" si="31"/>
        <v>520</v>
      </c>
      <c r="AL155" s="11">
        <f t="shared" si="31"/>
        <v>255</v>
      </c>
      <c r="AM155" s="11">
        <f t="shared" si="31"/>
        <v>14</v>
      </c>
      <c r="AN155" s="11">
        <f t="shared" si="31"/>
        <v>0</v>
      </c>
      <c r="AO155" s="11">
        <f t="shared" si="31"/>
        <v>39</v>
      </c>
      <c r="AP155" s="11">
        <f t="shared" si="31"/>
        <v>23</v>
      </c>
      <c r="AQ155" s="11">
        <f t="shared" si="31"/>
        <v>0</v>
      </c>
      <c r="AR155" s="11">
        <f t="shared" si="31"/>
        <v>0</v>
      </c>
      <c r="AS155" s="41">
        <f t="shared" si="31"/>
        <v>2</v>
      </c>
      <c r="AT155" s="11"/>
      <c r="AU155" s="11"/>
      <c r="AV155" s="11"/>
      <c r="AW155" s="11"/>
      <c r="AX155" s="11"/>
      <c r="AY155" s="11"/>
      <c r="AZ155" s="11"/>
      <c r="BA155" s="11"/>
      <c r="BB155" s="11"/>
    </row>
    <row r="156" spans="1:54" ht="24.75" customHeight="1" x14ac:dyDescent="0.4">
      <c r="A156" s="13"/>
      <c r="B156" s="14" t="s">
        <v>145</v>
      </c>
      <c r="C156" s="34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23">
        <v>0</v>
      </c>
      <c r="AT156" s="15"/>
      <c r="AU156" s="15"/>
      <c r="AV156" s="15"/>
      <c r="AW156" s="15"/>
      <c r="AX156" s="15"/>
      <c r="AY156" s="15"/>
      <c r="AZ156" s="15"/>
      <c r="BA156" s="15"/>
      <c r="BB156" s="15"/>
    </row>
    <row r="157" spans="1:54" ht="24.75" customHeight="1" x14ac:dyDescent="0.4">
      <c r="A157" s="13"/>
      <c r="B157" s="14" t="s">
        <v>146</v>
      </c>
      <c r="C157" s="34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>
        <v>0</v>
      </c>
      <c r="AL157" s="15">
        <v>0</v>
      </c>
      <c r="AM157" s="15">
        <v>0</v>
      </c>
      <c r="AN157" s="15">
        <v>0</v>
      </c>
      <c r="AO157" s="15">
        <v>0</v>
      </c>
      <c r="AP157" s="15">
        <v>0</v>
      </c>
      <c r="AQ157" s="15">
        <v>0</v>
      </c>
      <c r="AR157" s="15">
        <v>0</v>
      </c>
      <c r="AS157" s="23">
        <v>0</v>
      </c>
      <c r="AT157" s="15"/>
      <c r="AU157" s="15"/>
      <c r="AV157" s="15"/>
      <c r="AW157" s="15"/>
      <c r="AX157" s="15"/>
      <c r="AY157" s="15"/>
      <c r="AZ157" s="15"/>
      <c r="BA157" s="15"/>
      <c r="BB157" s="15"/>
    </row>
    <row r="158" spans="1:54" ht="24.75" customHeight="1" x14ac:dyDescent="0.4">
      <c r="A158" s="13"/>
      <c r="B158" s="14" t="s">
        <v>147</v>
      </c>
      <c r="C158" s="34">
        <v>1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1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23">
        <v>0</v>
      </c>
      <c r="AT158" s="15"/>
      <c r="AU158" s="15"/>
      <c r="AV158" s="15"/>
      <c r="AW158" s="15"/>
      <c r="AX158" s="15"/>
      <c r="AY158" s="15"/>
      <c r="AZ158" s="15"/>
      <c r="BA158" s="15"/>
      <c r="BB158" s="15"/>
    </row>
    <row r="159" spans="1:54" ht="24.75" customHeight="1" x14ac:dyDescent="0.4">
      <c r="A159" s="13"/>
      <c r="B159" s="14" t="s">
        <v>148</v>
      </c>
      <c r="C159" s="34">
        <v>241</v>
      </c>
      <c r="D159" s="15">
        <v>8</v>
      </c>
      <c r="E159" s="15">
        <v>0</v>
      </c>
      <c r="F159" s="15">
        <v>1</v>
      </c>
      <c r="G159" s="15">
        <v>0</v>
      </c>
      <c r="H159" s="15">
        <v>0</v>
      </c>
      <c r="I159" s="15">
        <v>2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12</v>
      </c>
      <c r="Q159" s="15">
        <v>37</v>
      </c>
      <c r="R159" s="15">
        <v>0</v>
      </c>
      <c r="S159" s="15">
        <v>0</v>
      </c>
      <c r="T159" s="15">
        <v>2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12</v>
      </c>
      <c r="AH159" s="15">
        <v>0</v>
      </c>
      <c r="AI159" s="15">
        <v>26</v>
      </c>
      <c r="AJ159" s="15">
        <v>0</v>
      </c>
      <c r="AK159" s="15">
        <v>101</v>
      </c>
      <c r="AL159" s="15">
        <v>28</v>
      </c>
      <c r="AM159" s="15">
        <v>3</v>
      </c>
      <c r="AN159" s="15">
        <v>0</v>
      </c>
      <c r="AO159" s="15">
        <v>5</v>
      </c>
      <c r="AP159" s="15">
        <v>3</v>
      </c>
      <c r="AQ159" s="15">
        <v>0</v>
      </c>
      <c r="AR159" s="15">
        <v>0</v>
      </c>
      <c r="AS159" s="23">
        <v>1</v>
      </c>
      <c r="AT159" s="15"/>
      <c r="AU159" s="15"/>
      <c r="AV159" s="15"/>
      <c r="AW159" s="15"/>
      <c r="AX159" s="15"/>
      <c r="AY159" s="15"/>
      <c r="AZ159" s="15"/>
      <c r="BA159" s="15"/>
      <c r="BB159" s="15"/>
    </row>
    <row r="160" spans="1:54" ht="24.75" customHeight="1" x14ac:dyDescent="0.4">
      <c r="A160" s="13"/>
      <c r="B160" s="14" t="s">
        <v>149</v>
      </c>
      <c r="C160" s="34">
        <v>4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1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1</v>
      </c>
      <c r="AH160" s="15">
        <v>0</v>
      </c>
      <c r="AI160" s="15">
        <v>1</v>
      </c>
      <c r="AJ160" s="15">
        <v>0</v>
      </c>
      <c r="AK160" s="15">
        <v>0</v>
      </c>
      <c r="AL160" s="15">
        <v>1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23">
        <v>0</v>
      </c>
      <c r="AT160" s="15"/>
      <c r="AU160" s="15"/>
      <c r="AV160" s="15"/>
      <c r="AW160" s="15"/>
      <c r="AX160" s="15"/>
      <c r="AY160" s="15"/>
      <c r="AZ160" s="15"/>
      <c r="BA160" s="15"/>
      <c r="BB160" s="15"/>
    </row>
    <row r="161" spans="1:54" ht="24.75" customHeight="1" x14ac:dyDescent="0.4">
      <c r="A161" s="13"/>
      <c r="B161" s="14" t="s">
        <v>150</v>
      </c>
      <c r="C161" s="34">
        <v>5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1</v>
      </c>
      <c r="AJ161" s="15">
        <v>0</v>
      </c>
      <c r="AK161" s="15">
        <v>3</v>
      </c>
      <c r="AL161" s="15">
        <v>0</v>
      </c>
      <c r="AM161" s="15">
        <v>1</v>
      </c>
      <c r="AN161" s="15">
        <v>0</v>
      </c>
      <c r="AO161" s="15">
        <v>0</v>
      </c>
      <c r="AP161" s="15">
        <v>0</v>
      </c>
      <c r="AQ161" s="15">
        <v>0</v>
      </c>
      <c r="AR161" s="15">
        <v>0</v>
      </c>
      <c r="AS161" s="23">
        <v>0</v>
      </c>
      <c r="AT161" s="15"/>
      <c r="AU161" s="15"/>
      <c r="AV161" s="15"/>
      <c r="AW161" s="15"/>
      <c r="AX161" s="15"/>
      <c r="AY161" s="15"/>
      <c r="AZ161" s="15"/>
      <c r="BA161" s="15"/>
      <c r="BB161" s="15"/>
    </row>
    <row r="162" spans="1:54" ht="24.75" customHeight="1" x14ac:dyDescent="0.4">
      <c r="A162" s="13"/>
      <c r="B162" s="14" t="s">
        <v>151</v>
      </c>
      <c r="C162" s="34">
        <v>17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1</v>
      </c>
      <c r="AH162" s="15">
        <v>0</v>
      </c>
      <c r="AI162" s="15">
        <v>0</v>
      </c>
      <c r="AJ162" s="15">
        <v>0</v>
      </c>
      <c r="AK162" s="15">
        <v>8</v>
      </c>
      <c r="AL162" s="15">
        <v>4</v>
      </c>
      <c r="AM162" s="15">
        <v>3</v>
      </c>
      <c r="AN162" s="15">
        <v>0</v>
      </c>
      <c r="AO162" s="15">
        <v>1</v>
      </c>
      <c r="AP162" s="15">
        <v>0</v>
      </c>
      <c r="AQ162" s="15">
        <v>0</v>
      </c>
      <c r="AR162" s="15">
        <v>0</v>
      </c>
      <c r="AS162" s="23">
        <v>0</v>
      </c>
      <c r="AT162" s="15"/>
      <c r="AU162" s="15"/>
      <c r="AV162" s="15"/>
      <c r="AW162" s="15"/>
      <c r="AX162" s="15"/>
      <c r="AY162" s="15"/>
      <c r="AZ162" s="15"/>
      <c r="BA162" s="15"/>
      <c r="BB162" s="15"/>
    </row>
    <row r="163" spans="1:54" ht="24.75" customHeight="1" x14ac:dyDescent="0.4">
      <c r="A163" s="13"/>
      <c r="B163" s="14" t="s">
        <v>152</v>
      </c>
      <c r="C163" s="34">
        <v>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v>0</v>
      </c>
      <c r="AK163" s="15">
        <v>0</v>
      </c>
      <c r="AL163" s="15">
        <v>0</v>
      </c>
      <c r="AM163" s="15">
        <v>0</v>
      </c>
      <c r="AN163" s="15">
        <v>0</v>
      </c>
      <c r="AO163" s="15">
        <v>0</v>
      </c>
      <c r="AP163" s="15">
        <v>0</v>
      </c>
      <c r="AQ163" s="15">
        <v>0</v>
      </c>
      <c r="AR163" s="15">
        <v>0</v>
      </c>
      <c r="AS163" s="23">
        <v>0</v>
      </c>
      <c r="AT163" s="15"/>
      <c r="AU163" s="15"/>
      <c r="AV163" s="15"/>
      <c r="AW163" s="15"/>
      <c r="AX163" s="15"/>
      <c r="AY163" s="15"/>
      <c r="AZ163" s="15"/>
      <c r="BA163" s="15"/>
      <c r="BB163" s="15"/>
    </row>
    <row r="164" spans="1:54" ht="24.75" customHeight="1" x14ac:dyDescent="0.4">
      <c r="A164" s="13"/>
      <c r="B164" s="14" t="s">
        <v>153</v>
      </c>
      <c r="C164" s="34">
        <v>4</v>
      </c>
      <c r="D164" s="15">
        <v>1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1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1</v>
      </c>
      <c r="AH164" s="15">
        <v>0</v>
      </c>
      <c r="AI164" s="15">
        <v>0</v>
      </c>
      <c r="AJ164" s="15">
        <v>0</v>
      </c>
      <c r="AK164" s="15">
        <v>1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23">
        <v>0</v>
      </c>
      <c r="AT164" s="15"/>
      <c r="AU164" s="15"/>
      <c r="AV164" s="15"/>
      <c r="AW164" s="15"/>
      <c r="AX164" s="15"/>
      <c r="AY164" s="15"/>
      <c r="AZ164" s="15"/>
      <c r="BA164" s="15"/>
      <c r="BB164" s="15"/>
    </row>
    <row r="165" spans="1:54" ht="24.75" customHeight="1" x14ac:dyDescent="0.4">
      <c r="A165" s="13"/>
      <c r="B165" s="14" t="s">
        <v>154</v>
      </c>
      <c r="C165" s="34">
        <v>6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2</v>
      </c>
      <c r="AH165" s="15">
        <v>0</v>
      </c>
      <c r="AI165" s="15">
        <v>0</v>
      </c>
      <c r="AJ165" s="15">
        <v>0</v>
      </c>
      <c r="AK165" s="15">
        <v>4</v>
      </c>
      <c r="AL165" s="15">
        <v>0</v>
      </c>
      <c r="AM165" s="15">
        <v>0</v>
      </c>
      <c r="AN165" s="15">
        <v>0</v>
      </c>
      <c r="AO165" s="15">
        <v>0</v>
      </c>
      <c r="AP165" s="15">
        <v>0</v>
      </c>
      <c r="AQ165" s="15">
        <v>0</v>
      </c>
      <c r="AR165" s="15">
        <v>0</v>
      </c>
      <c r="AS165" s="23">
        <v>0</v>
      </c>
      <c r="AT165" s="15"/>
      <c r="AU165" s="15"/>
      <c r="AV165" s="15"/>
      <c r="AW165" s="15"/>
      <c r="AX165" s="15"/>
      <c r="AY165" s="15"/>
      <c r="AZ165" s="15"/>
      <c r="BA165" s="15"/>
      <c r="BB165" s="15"/>
    </row>
    <row r="166" spans="1:54" ht="24.75" customHeight="1" x14ac:dyDescent="0.4">
      <c r="A166" s="13"/>
      <c r="B166" s="14" t="s">
        <v>155</v>
      </c>
      <c r="C166" s="34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15">
        <v>0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23">
        <v>0</v>
      </c>
      <c r="AT166" s="15"/>
      <c r="AU166" s="15"/>
      <c r="AV166" s="15"/>
      <c r="AW166" s="15"/>
      <c r="AX166" s="15"/>
      <c r="AY166" s="15"/>
      <c r="AZ166" s="15"/>
      <c r="BA166" s="15"/>
      <c r="BB166" s="15"/>
    </row>
    <row r="167" spans="1:54" ht="24.75" customHeight="1" x14ac:dyDescent="0.4">
      <c r="A167" s="13"/>
      <c r="B167" s="14" t="s">
        <v>156</v>
      </c>
      <c r="C167" s="34">
        <v>4</v>
      </c>
      <c r="D167" s="15">
        <v>1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  <c r="AE167" s="15">
        <v>0</v>
      </c>
      <c r="AF167" s="15">
        <v>0</v>
      </c>
      <c r="AG167" s="15">
        <v>0</v>
      </c>
      <c r="AH167" s="15">
        <v>0</v>
      </c>
      <c r="AI167" s="15">
        <v>0</v>
      </c>
      <c r="AJ167" s="15">
        <v>0</v>
      </c>
      <c r="AK167" s="15">
        <v>1</v>
      </c>
      <c r="AL167" s="15">
        <v>0</v>
      </c>
      <c r="AM167" s="15">
        <v>1</v>
      </c>
      <c r="AN167" s="15">
        <v>0</v>
      </c>
      <c r="AO167" s="15">
        <v>1</v>
      </c>
      <c r="AP167" s="15">
        <v>0</v>
      </c>
      <c r="AQ167" s="15">
        <v>0</v>
      </c>
      <c r="AR167" s="15">
        <v>0</v>
      </c>
      <c r="AS167" s="23">
        <v>0</v>
      </c>
      <c r="AT167" s="15"/>
      <c r="AU167" s="15"/>
      <c r="AV167" s="15"/>
      <c r="AW167" s="15"/>
      <c r="AX167" s="15"/>
      <c r="AY167" s="15"/>
      <c r="AZ167" s="15"/>
      <c r="BA167" s="15"/>
      <c r="BB167" s="15"/>
    </row>
    <row r="168" spans="1:54" ht="24.75" customHeight="1" x14ac:dyDescent="0.4">
      <c r="A168" s="13"/>
      <c r="B168" s="14" t="s">
        <v>157</v>
      </c>
      <c r="C168" s="34">
        <v>24</v>
      </c>
      <c r="D168" s="15">
        <v>1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8</v>
      </c>
      <c r="Q168" s="15">
        <v>9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5</v>
      </c>
      <c r="AL168" s="15">
        <v>0</v>
      </c>
      <c r="AM168" s="15">
        <v>0</v>
      </c>
      <c r="AN168" s="15">
        <v>0</v>
      </c>
      <c r="AO168" s="15">
        <v>1</v>
      </c>
      <c r="AP168" s="15">
        <v>0</v>
      </c>
      <c r="AQ168" s="15">
        <v>0</v>
      </c>
      <c r="AR168" s="15">
        <v>0</v>
      </c>
      <c r="AS168" s="23">
        <v>0</v>
      </c>
      <c r="AT168" s="15"/>
      <c r="AU168" s="15"/>
      <c r="AV168" s="15"/>
      <c r="AW168" s="15"/>
      <c r="AX168" s="15"/>
      <c r="AY168" s="15"/>
      <c r="AZ168" s="15"/>
      <c r="BA168" s="15"/>
      <c r="BB168" s="15"/>
    </row>
    <row r="169" spans="1:54" ht="24.75" customHeight="1" x14ac:dyDescent="0.4">
      <c r="A169" s="13"/>
      <c r="B169" s="14" t="s">
        <v>158</v>
      </c>
      <c r="C169" s="34">
        <v>71</v>
      </c>
      <c r="D169" s="15">
        <v>3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3</v>
      </c>
      <c r="R169" s="15">
        <v>0</v>
      </c>
      <c r="S169" s="15">
        <v>0</v>
      </c>
      <c r="T169" s="15">
        <v>1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18</v>
      </c>
      <c r="AH169" s="15">
        <v>0</v>
      </c>
      <c r="AI169" s="15">
        <v>3</v>
      </c>
      <c r="AJ169" s="15">
        <v>0</v>
      </c>
      <c r="AK169" s="15">
        <v>27</v>
      </c>
      <c r="AL169" s="15">
        <v>13</v>
      </c>
      <c r="AM169" s="15">
        <v>1</v>
      </c>
      <c r="AN169" s="15">
        <v>0</v>
      </c>
      <c r="AO169" s="15">
        <v>2</v>
      </c>
      <c r="AP169" s="15">
        <v>0</v>
      </c>
      <c r="AQ169" s="15">
        <v>0</v>
      </c>
      <c r="AR169" s="15">
        <v>0</v>
      </c>
      <c r="AS169" s="23">
        <v>0</v>
      </c>
      <c r="AT169" s="15"/>
      <c r="AU169" s="15"/>
      <c r="AV169" s="15"/>
      <c r="AW169" s="15"/>
      <c r="AX169" s="15"/>
      <c r="AY169" s="15"/>
      <c r="AZ169" s="15"/>
      <c r="BA169" s="15"/>
      <c r="BB169" s="15"/>
    </row>
    <row r="170" spans="1:54" ht="24.75" customHeight="1" x14ac:dyDescent="0.4">
      <c r="A170" s="13"/>
      <c r="B170" s="14" t="s">
        <v>159</v>
      </c>
      <c r="C170" s="34">
        <v>1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1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23">
        <v>0</v>
      </c>
      <c r="AT170" s="15"/>
      <c r="AU170" s="15"/>
      <c r="AV170" s="15"/>
      <c r="AW170" s="15"/>
      <c r="AX170" s="15"/>
      <c r="AY170" s="15"/>
      <c r="AZ170" s="15"/>
      <c r="BA170" s="15"/>
      <c r="BB170" s="15"/>
    </row>
    <row r="171" spans="1:54" ht="24.75" customHeight="1" x14ac:dyDescent="0.4">
      <c r="A171" s="13"/>
      <c r="B171" s="14" t="s">
        <v>160</v>
      </c>
      <c r="C171" s="34">
        <v>2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1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1</v>
      </c>
      <c r="AH171" s="15">
        <v>0</v>
      </c>
      <c r="AI171" s="15">
        <v>0</v>
      </c>
      <c r="AJ171" s="15">
        <v>0</v>
      </c>
      <c r="AK171" s="15">
        <v>0</v>
      </c>
      <c r="AL171" s="15">
        <v>0</v>
      </c>
      <c r="AM171" s="15">
        <v>0</v>
      </c>
      <c r="AN171" s="15">
        <v>0</v>
      </c>
      <c r="AO171" s="15">
        <v>0</v>
      </c>
      <c r="AP171" s="15">
        <v>0</v>
      </c>
      <c r="AQ171" s="15">
        <v>0</v>
      </c>
      <c r="AR171" s="15">
        <v>0</v>
      </c>
      <c r="AS171" s="23">
        <v>0</v>
      </c>
      <c r="AT171" s="15"/>
      <c r="AU171" s="15"/>
      <c r="AV171" s="15"/>
      <c r="AW171" s="15"/>
      <c r="AX171" s="15"/>
      <c r="AY171" s="15"/>
      <c r="AZ171" s="15"/>
      <c r="BA171" s="15"/>
      <c r="BB171" s="15"/>
    </row>
    <row r="172" spans="1:54" ht="24.75" customHeight="1" x14ac:dyDescent="0.4">
      <c r="A172" s="13"/>
      <c r="B172" s="14" t="s">
        <v>161</v>
      </c>
      <c r="C172" s="34">
        <v>1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1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23">
        <v>0</v>
      </c>
      <c r="AT172" s="15"/>
      <c r="AU172" s="15"/>
      <c r="AV172" s="15"/>
      <c r="AW172" s="15"/>
      <c r="AX172" s="15"/>
      <c r="AY172" s="15"/>
      <c r="AZ172" s="15"/>
      <c r="BA172" s="15"/>
      <c r="BB172" s="15"/>
    </row>
    <row r="173" spans="1:54" ht="24.75" customHeight="1" x14ac:dyDescent="0.4">
      <c r="A173" s="13"/>
      <c r="B173" s="14" t="s">
        <v>162</v>
      </c>
      <c r="C173" s="34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0</v>
      </c>
      <c r="AL173" s="15">
        <v>0</v>
      </c>
      <c r="AM173" s="15">
        <v>0</v>
      </c>
      <c r="AN173" s="15">
        <v>0</v>
      </c>
      <c r="AO173" s="15">
        <v>0</v>
      </c>
      <c r="AP173" s="15">
        <v>0</v>
      </c>
      <c r="AQ173" s="15">
        <v>0</v>
      </c>
      <c r="AR173" s="15">
        <v>0</v>
      </c>
      <c r="AS173" s="23">
        <v>0</v>
      </c>
      <c r="AT173" s="15"/>
      <c r="AU173" s="15"/>
      <c r="AV173" s="15"/>
      <c r="AW173" s="15"/>
      <c r="AX173" s="15"/>
      <c r="AY173" s="15"/>
      <c r="AZ173" s="15"/>
      <c r="BA173" s="15"/>
      <c r="BB173" s="15"/>
    </row>
    <row r="174" spans="1:54" ht="24.75" customHeight="1" x14ac:dyDescent="0.4">
      <c r="A174" s="13"/>
      <c r="B174" s="20" t="s">
        <v>163</v>
      </c>
      <c r="C174" s="34">
        <v>0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>
        <v>0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5">
        <v>0</v>
      </c>
      <c r="AH174" s="15">
        <v>0</v>
      </c>
      <c r="AI174" s="15">
        <v>0</v>
      </c>
      <c r="AJ174" s="15">
        <v>0</v>
      </c>
      <c r="AK174" s="15">
        <v>0</v>
      </c>
      <c r="AL174" s="15">
        <v>0</v>
      </c>
      <c r="AM174" s="15">
        <v>0</v>
      </c>
      <c r="AN174" s="15">
        <v>0</v>
      </c>
      <c r="AO174" s="15">
        <v>0</v>
      </c>
      <c r="AP174" s="15">
        <v>0</v>
      </c>
      <c r="AQ174" s="15">
        <v>0</v>
      </c>
      <c r="AR174" s="15">
        <v>0</v>
      </c>
      <c r="AS174" s="23">
        <v>0</v>
      </c>
      <c r="AT174" s="15"/>
      <c r="AU174" s="15"/>
      <c r="AV174" s="15"/>
      <c r="AW174" s="15"/>
      <c r="AX174" s="15"/>
      <c r="AY174" s="15"/>
      <c r="AZ174" s="15"/>
      <c r="BA174" s="15"/>
      <c r="BB174" s="15"/>
    </row>
    <row r="175" spans="1:54" ht="24.75" customHeight="1" x14ac:dyDescent="0.4">
      <c r="A175" s="13"/>
      <c r="B175" s="14" t="s">
        <v>164</v>
      </c>
      <c r="C175" s="34">
        <v>2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1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15">
        <v>0</v>
      </c>
      <c r="AD175" s="15">
        <v>0</v>
      </c>
      <c r="AE175" s="15">
        <v>0</v>
      </c>
      <c r="AF175" s="15">
        <v>0</v>
      </c>
      <c r="AG175" s="15">
        <v>0</v>
      </c>
      <c r="AH175" s="15">
        <v>0</v>
      </c>
      <c r="AI175" s="15">
        <v>0</v>
      </c>
      <c r="AJ175" s="15">
        <v>0</v>
      </c>
      <c r="AK175" s="15">
        <v>1</v>
      </c>
      <c r="AL175" s="15">
        <v>0</v>
      </c>
      <c r="AM175" s="15">
        <v>0</v>
      </c>
      <c r="AN175" s="15">
        <v>0</v>
      </c>
      <c r="AO175" s="15">
        <v>0</v>
      </c>
      <c r="AP175" s="15">
        <v>0</v>
      </c>
      <c r="AQ175" s="15">
        <v>0</v>
      </c>
      <c r="AR175" s="15">
        <v>0</v>
      </c>
      <c r="AS175" s="23">
        <v>0</v>
      </c>
      <c r="AT175" s="15"/>
      <c r="AU175" s="15"/>
      <c r="AV175" s="15"/>
      <c r="AW175" s="15"/>
      <c r="AX175" s="15"/>
      <c r="AY175" s="15"/>
      <c r="AZ175" s="15"/>
      <c r="BA175" s="15"/>
      <c r="BB175" s="15"/>
    </row>
    <row r="176" spans="1:54" ht="24.75" customHeight="1" x14ac:dyDescent="0.4">
      <c r="A176" s="13"/>
      <c r="B176" s="14" t="s">
        <v>246</v>
      </c>
      <c r="C176" s="34">
        <v>1354</v>
      </c>
      <c r="D176" s="15">
        <v>25</v>
      </c>
      <c r="E176" s="15">
        <v>0</v>
      </c>
      <c r="F176" s="15">
        <v>71</v>
      </c>
      <c r="G176" s="15">
        <v>0</v>
      </c>
      <c r="H176" s="15">
        <v>4</v>
      </c>
      <c r="I176" s="15">
        <v>5</v>
      </c>
      <c r="J176" s="15">
        <v>2</v>
      </c>
      <c r="K176" s="15">
        <v>3</v>
      </c>
      <c r="L176" s="15">
        <v>0</v>
      </c>
      <c r="M176" s="15">
        <v>0</v>
      </c>
      <c r="N176" s="15">
        <v>0</v>
      </c>
      <c r="O176" s="15">
        <v>2</v>
      </c>
      <c r="P176" s="15">
        <v>67</v>
      </c>
      <c r="Q176" s="15">
        <v>224</v>
      </c>
      <c r="R176" s="15">
        <v>0</v>
      </c>
      <c r="S176" s="15">
        <v>0</v>
      </c>
      <c r="T176" s="15">
        <v>42</v>
      </c>
      <c r="U176" s="15">
        <v>10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0</v>
      </c>
      <c r="AE176" s="15">
        <v>0</v>
      </c>
      <c r="AF176" s="15">
        <v>1</v>
      </c>
      <c r="AG176" s="15">
        <v>94</v>
      </c>
      <c r="AH176" s="15">
        <v>0</v>
      </c>
      <c r="AI176" s="15">
        <v>168</v>
      </c>
      <c r="AJ176" s="15">
        <v>4</v>
      </c>
      <c r="AK176" s="15">
        <v>368</v>
      </c>
      <c r="AL176" s="15">
        <v>209</v>
      </c>
      <c r="AM176" s="15">
        <v>5</v>
      </c>
      <c r="AN176" s="15">
        <v>0</v>
      </c>
      <c r="AO176" s="15">
        <v>29</v>
      </c>
      <c r="AP176" s="15">
        <v>20</v>
      </c>
      <c r="AQ176" s="15">
        <v>0</v>
      </c>
      <c r="AR176" s="15">
        <v>0</v>
      </c>
      <c r="AS176" s="23">
        <v>1</v>
      </c>
      <c r="AT176" s="15"/>
      <c r="AU176" s="15"/>
      <c r="AV176" s="15"/>
      <c r="AW176" s="15"/>
      <c r="AX176" s="15"/>
      <c r="AY176" s="15"/>
      <c r="AZ176" s="15"/>
      <c r="BA176" s="15"/>
      <c r="BB176" s="15"/>
    </row>
    <row r="177" spans="1:54" s="12" customFormat="1" ht="24.75" customHeight="1" x14ac:dyDescent="0.4">
      <c r="A177" s="13"/>
      <c r="B177" s="14" t="s">
        <v>165</v>
      </c>
      <c r="C177" s="34">
        <v>1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1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v>0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>
        <v>0</v>
      </c>
      <c r="AL177" s="15">
        <v>0</v>
      </c>
      <c r="AM177" s="15">
        <v>0</v>
      </c>
      <c r="AN177" s="15">
        <v>0</v>
      </c>
      <c r="AO177" s="15">
        <v>0</v>
      </c>
      <c r="AP177" s="15">
        <v>0</v>
      </c>
      <c r="AQ177" s="15">
        <v>0</v>
      </c>
      <c r="AR177" s="15">
        <v>0</v>
      </c>
      <c r="AS177" s="23">
        <v>0</v>
      </c>
      <c r="AT177" s="15"/>
      <c r="AU177" s="15"/>
      <c r="AV177" s="15"/>
      <c r="AW177" s="15"/>
      <c r="AX177" s="15"/>
      <c r="AY177" s="15"/>
      <c r="AZ177" s="15"/>
      <c r="BA177" s="15"/>
      <c r="BB177" s="15"/>
    </row>
    <row r="178" spans="1:54" ht="24.75" customHeight="1" x14ac:dyDescent="0.4">
      <c r="A178" s="19"/>
      <c r="B178" s="14" t="s">
        <v>166</v>
      </c>
      <c r="C178" s="34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23">
        <v>0</v>
      </c>
      <c r="AT178" s="15"/>
      <c r="AU178" s="15"/>
      <c r="AV178" s="15"/>
      <c r="AW178" s="15"/>
      <c r="AX178" s="15"/>
      <c r="AY178" s="15"/>
      <c r="AZ178" s="15"/>
      <c r="BA178" s="15"/>
      <c r="BB178" s="15"/>
    </row>
    <row r="179" spans="1:54" s="12" customFormat="1" ht="24.75" customHeight="1" x14ac:dyDescent="0.4">
      <c r="A179" s="59" t="s">
        <v>167</v>
      </c>
      <c r="B179" s="60"/>
      <c r="C179" s="36">
        <f>SUM(C180:C191)</f>
        <v>5503</v>
      </c>
      <c r="D179" s="10">
        <f>SUM(D180:D191)</f>
        <v>9</v>
      </c>
      <c r="E179" s="10">
        <f>SUM(E180:E191)</f>
        <v>0</v>
      </c>
      <c r="F179" s="10">
        <f t="shared" ref="F179:AS179" si="32">SUM(F180:F191)</f>
        <v>17</v>
      </c>
      <c r="G179" s="10">
        <f t="shared" si="32"/>
        <v>0</v>
      </c>
      <c r="H179" s="10">
        <f t="shared" si="32"/>
        <v>4</v>
      </c>
      <c r="I179" s="10">
        <f t="shared" si="32"/>
        <v>1</v>
      </c>
      <c r="J179" s="10">
        <f t="shared" si="32"/>
        <v>0</v>
      </c>
      <c r="K179" s="10">
        <f t="shared" si="32"/>
        <v>1</v>
      </c>
      <c r="L179" s="10">
        <f t="shared" si="32"/>
        <v>0</v>
      </c>
      <c r="M179" s="10">
        <f t="shared" si="32"/>
        <v>0</v>
      </c>
      <c r="N179" s="10">
        <f t="shared" si="32"/>
        <v>0</v>
      </c>
      <c r="O179" s="10">
        <f t="shared" si="32"/>
        <v>0</v>
      </c>
      <c r="P179" s="10">
        <f t="shared" si="32"/>
        <v>0</v>
      </c>
      <c r="Q179" s="10">
        <f t="shared" si="32"/>
        <v>18</v>
      </c>
      <c r="R179" s="10">
        <f t="shared" si="32"/>
        <v>0</v>
      </c>
      <c r="S179" s="10">
        <f t="shared" si="32"/>
        <v>0</v>
      </c>
      <c r="T179" s="10">
        <f t="shared" si="32"/>
        <v>2</v>
      </c>
      <c r="U179" s="10">
        <f t="shared" si="32"/>
        <v>0</v>
      </c>
      <c r="V179" s="10">
        <f t="shared" si="32"/>
        <v>0</v>
      </c>
      <c r="W179" s="10">
        <f t="shared" si="32"/>
        <v>0</v>
      </c>
      <c r="X179" s="10">
        <f t="shared" si="32"/>
        <v>2</v>
      </c>
      <c r="Y179" s="10">
        <f t="shared" si="32"/>
        <v>0</v>
      </c>
      <c r="Z179" s="10">
        <f t="shared" si="32"/>
        <v>0</v>
      </c>
      <c r="AA179" s="10">
        <f t="shared" si="32"/>
        <v>0</v>
      </c>
      <c r="AB179" s="10">
        <f t="shared" si="32"/>
        <v>0</v>
      </c>
      <c r="AC179" s="10">
        <f t="shared" si="32"/>
        <v>0</v>
      </c>
      <c r="AD179" s="10">
        <f t="shared" si="32"/>
        <v>0</v>
      </c>
      <c r="AE179" s="10">
        <f t="shared" si="32"/>
        <v>0</v>
      </c>
      <c r="AF179" s="10">
        <f t="shared" si="32"/>
        <v>1</v>
      </c>
      <c r="AG179" s="10">
        <f t="shared" si="32"/>
        <v>54</v>
      </c>
      <c r="AH179" s="10">
        <f t="shared" si="32"/>
        <v>0</v>
      </c>
      <c r="AI179" s="10">
        <f t="shared" si="32"/>
        <v>13</v>
      </c>
      <c r="AJ179" s="10">
        <f t="shared" si="32"/>
        <v>9</v>
      </c>
      <c r="AK179" s="10">
        <f t="shared" si="32"/>
        <v>3478</v>
      </c>
      <c r="AL179" s="10">
        <f t="shared" si="32"/>
        <v>252</v>
      </c>
      <c r="AM179" s="10">
        <f t="shared" si="32"/>
        <v>256</v>
      </c>
      <c r="AN179" s="10">
        <f t="shared" si="32"/>
        <v>0</v>
      </c>
      <c r="AO179" s="10">
        <f t="shared" si="32"/>
        <v>1379</v>
      </c>
      <c r="AP179" s="10">
        <f t="shared" si="32"/>
        <v>1</v>
      </c>
      <c r="AQ179" s="10">
        <f t="shared" si="32"/>
        <v>0</v>
      </c>
      <c r="AR179" s="10">
        <f t="shared" si="32"/>
        <v>0</v>
      </c>
      <c r="AS179" s="42">
        <f t="shared" si="32"/>
        <v>6</v>
      </c>
      <c r="AT179" s="11"/>
      <c r="AU179" s="11"/>
      <c r="AV179" s="11"/>
      <c r="AW179" s="11"/>
      <c r="AX179" s="11"/>
      <c r="AY179" s="11"/>
      <c r="AZ179" s="11"/>
      <c r="BA179" s="11"/>
      <c r="BB179" s="11"/>
    </row>
    <row r="180" spans="1:54" ht="24.75" customHeight="1" x14ac:dyDescent="0.4">
      <c r="A180" s="13"/>
      <c r="B180" s="14" t="s">
        <v>168</v>
      </c>
      <c r="C180" s="34">
        <v>52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2</v>
      </c>
      <c r="R180" s="1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5</v>
      </c>
      <c r="AH180" s="15">
        <v>0</v>
      </c>
      <c r="AI180" s="15">
        <v>2</v>
      </c>
      <c r="AJ180" s="15">
        <v>1</v>
      </c>
      <c r="AK180" s="15">
        <v>25</v>
      </c>
      <c r="AL180" s="15">
        <v>7</v>
      </c>
      <c r="AM180" s="15">
        <v>0</v>
      </c>
      <c r="AN180" s="15">
        <v>0</v>
      </c>
      <c r="AO180" s="15">
        <v>10</v>
      </c>
      <c r="AP180" s="15">
        <v>0</v>
      </c>
      <c r="AQ180" s="15">
        <v>0</v>
      </c>
      <c r="AR180" s="15">
        <v>0</v>
      </c>
      <c r="AS180" s="23">
        <v>0</v>
      </c>
      <c r="AT180" s="15"/>
      <c r="AU180" s="15"/>
      <c r="AV180" s="15"/>
      <c r="AW180" s="15"/>
      <c r="AX180" s="15"/>
      <c r="AY180" s="15"/>
      <c r="AZ180" s="15"/>
      <c r="BA180" s="15"/>
      <c r="BB180" s="15"/>
    </row>
    <row r="181" spans="1:54" ht="24.75" customHeight="1" x14ac:dyDescent="0.4">
      <c r="A181" s="13"/>
      <c r="B181" s="14" t="s">
        <v>169</v>
      </c>
      <c r="C181" s="34">
        <v>108</v>
      </c>
      <c r="D181" s="15">
        <v>0</v>
      </c>
      <c r="E181" s="15">
        <v>0</v>
      </c>
      <c r="F181" s="15">
        <v>0</v>
      </c>
      <c r="G181" s="15">
        <v>0</v>
      </c>
      <c r="H181" s="15">
        <v>1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5">
        <v>0</v>
      </c>
      <c r="AD181" s="15">
        <v>0</v>
      </c>
      <c r="AE181" s="15">
        <v>0</v>
      </c>
      <c r="AF181" s="15">
        <v>0</v>
      </c>
      <c r="AG181" s="15">
        <v>3</v>
      </c>
      <c r="AH181" s="15">
        <v>0</v>
      </c>
      <c r="AI181" s="15">
        <v>1</v>
      </c>
      <c r="AJ181" s="15">
        <v>0</v>
      </c>
      <c r="AK181" s="15">
        <v>65</v>
      </c>
      <c r="AL181" s="15">
        <v>5</v>
      </c>
      <c r="AM181" s="15">
        <v>9</v>
      </c>
      <c r="AN181" s="15">
        <v>0</v>
      </c>
      <c r="AO181" s="15">
        <v>24</v>
      </c>
      <c r="AP181" s="15">
        <v>0</v>
      </c>
      <c r="AQ181" s="15">
        <v>0</v>
      </c>
      <c r="AR181" s="15">
        <v>0</v>
      </c>
      <c r="AS181" s="23">
        <v>0</v>
      </c>
      <c r="AT181" s="15"/>
      <c r="AU181" s="15"/>
      <c r="AV181" s="15"/>
      <c r="AW181" s="15"/>
      <c r="AX181" s="15"/>
      <c r="AY181" s="15"/>
      <c r="AZ181" s="15"/>
      <c r="BA181" s="15"/>
      <c r="BB181" s="15"/>
    </row>
    <row r="182" spans="1:54" ht="24.75" customHeight="1" x14ac:dyDescent="0.4">
      <c r="A182" s="13"/>
      <c r="B182" s="14" t="s">
        <v>170</v>
      </c>
      <c r="C182" s="34">
        <v>4234</v>
      </c>
      <c r="D182" s="15">
        <v>2</v>
      </c>
      <c r="E182" s="15">
        <v>0</v>
      </c>
      <c r="F182" s="15">
        <v>16</v>
      </c>
      <c r="G182" s="15">
        <v>0</v>
      </c>
      <c r="H182" s="15">
        <v>1</v>
      </c>
      <c r="I182" s="15">
        <v>1</v>
      </c>
      <c r="J182" s="15">
        <v>0</v>
      </c>
      <c r="K182" s="15">
        <v>1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9</v>
      </c>
      <c r="R182" s="15">
        <v>0</v>
      </c>
      <c r="S182" s="15">
        <v>0</v>
      </c>
      <c r="T182" s="15">
        <v>2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15">
        <v>19</v>
      </c>
      <c r="AH182" s="15">
        <v>0</v>
      </c>
      <c r="AI182" s="15">
        <v>7</v>
      </c>
      <c r="AJ182" s="15">
        <v>5</v>
      </c>
      <c r="AK182" s="15">
        <v>2645</v>
      </c>
      <c r="AL182" s="15">
        <v>192</v>
      </c>
      <c r="AM182" s="15">
        <v>179</v>
      </c>
      <c r="AN182" s="15">
        <v>0</v>
      </c>
      <c r="AO182" s="15">
        <v>1148</v>
      </c>
      <c r="AP182" s="15">
        <v>1</v>
      </c>
      <c r="AQ182" s="15">
        <v>0</v>
      </c>
      <c r="AR182" s="15">
        <v>0</v>
      </c>
      <c r="AS182" s="23">
        <v>6</v>
      </c>
      <c r="AT182" s="15"/>
      <c r="AU182" s="15"/>
      <c r="AV182" s="15"/>
      <c r="AW182" s="15"/>
      <c r="AX182" s="15"/>
      <c r="AY182" s="15"/>
      <c r="AZ182" s="15"/>
      <c r="BA182" s="15"/>
      <c r="BB182" s="15"/>
    </row>
    <row r="183" spans="1:54" ht="24.75" customHeight="1" x14ac:dyDescent="0.4">
      <c r="A183" s="13"/>
      <c r="B183" s="14" t="s">
        <v>171</v>
      </c>
      <c r="C183" s="34">
        <v>19</v>
      </c>
      <c r="D183" s="15">
        <v>0</v>
      </c>
      <c r="E183" s="15">
        <v>0</v>
      </c>
      <c r="F183" s="15">
        <v>0</v>
      </c>
      <c r="G183" s="15">
        <v>0</v>
      </c>
      <c r="H183" s="15">
        <v>1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1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1</v>
      </c>
      <c r="Y183" s="15">
        <v>0</v>
      </c>
      <c r="Z183" s="15">
        <v>0</v>
      </c>
      <c r="AA183" s="15">
        <v>0</v>
      </c>
      <c r="AB183" s="15">
        <v>0</v>
      </c>
      <c r="AC183" s="15">
        <v>0</v>
      </c>
      <c r="AD183" s="15">
        <v>0</v>
      </c>
      <c r="AE183" s="15">
        <v>0</v>
      </c>
      <c r="AF183" s="15">
        <v>1</v>
      </c>
      <c r="AG183" s="15">
        <v>3</v>
      </c>
      <c r="AH183" s="15">
        <v>0</v>
      </c>
      <c r="AI183" s="15">
        <v>0</v>
      </c>
      <c r="AJ183" s="15">
        <v>0</v>
      </c>
      <c r="AK183" s="15">
        <v>11</v>
      </c>
      <c r="AL183" s="15">
        <v>0</v>
      </c>
      <c r="AM183" s="15">
        <v>1</v>
      </c>
      <c r="AN183" s="15">
        <v>0</v>
      </c>
      <c r="AO183" s="15">
        <v>0</v>
      </c>
      <c r="AP183" s="15">
        <v>0</v>
      </c>
      <c r="AQ183" s="15">
        <v>0</v>
      </c>
      <c r="AR183" s="15">
        <v>0</v>
      </c>
      <c r="AS183" s="23">
        <v>0</v>
      </c>
      <c r="AT183" s="15"/>
      <c r="AU183" s="15"/>
      <c r="AV183" s="15"/>
      <c r="AW183" s="15"/>
      <c r="AX183" s="15"/>
      <c r="AY183" s="15"/>
      <c r="AZ183" s="15"/>
      <c r="BA183" s="15"/>
      <c r="BB183" s="15"/>
    </row>
    <row r="184" spans="1:54" ht="24.75" customHeight="1" x14ac:dyDescent="0.4">
      <c r="A184" s="13"/>
      <c r="B184" s="14" t="s">
        <v>172</v>
      </c>
      <c r="C184" s="34">
        <v>148</v>
      </c>
      <c r="D184" s="15">
        <v>3</v>
      </c>
      <c r="E184" s="15">
        <v>0</v>
      </c>
      <c r="F184" s="15">
        <v>1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5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0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7</v>
      </c>
      <c r="AH184" s="15">
        <v>0</v>
      </c>
      <c r="AI184" s="15">
        <v>2</v>
      </c>
      <c r="AJ184" s="15">
        <v>2</v>
      </c>
      <c r="AK184" s="15">
        <v>72</v>
      </c>
      <c r="AL184" s="15">
        <v>14</v>
      </c>
      <c r="AM184" s="15">
        <v>4</v>
      </c>
      <c r="AN184" s="15">
        <v>0</v>
      </c>
      <c r="AO184" s="15">
        <v>38</v>
      </c>
      <c r="AP184" s="15">
        <v>0</v>
      </c>
      <c r="AQ184" s="15">
        <v>0</v>
      </c>
      <c r="AR184" s="15">
        <v>0</v>
      </c>
      <c r="AS184" s="23">
        <v>0</v>
      </c>
      <c r="AT184" s="15"/>
      <c r="AU184" s="15"/>
      <c r="AV184" s="15"/>
      <c r="AW184" s="15"/>
      <c r="AX184" s="15"/>
      <c r="AY184" s="15"/>
      <c r="AZ184" s="15"/>
      <c r="BA184" s="15"/>
      <c r="BB184" s="15"/>
    </row>
    <row r="185" spans="1:54" ht="24.75" customHeight="1" x14ac:dyDescent="0.4">
      <c r="A185" s="13"/>
      <c r="B185" s="14" t="s">
        <v>173</v>
      </c>
      <c r="C185" s="34">
        <v>3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15">
        <v>0</v>
      </c>
      <c r="Q185" s="15">
        <v>0</v>
      </c>
      <c r="R185" s="15">
        <v>0</v>
      </c>
      <c r="S185" s="15">
        <v>0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0</v>
      </c>
      <c r="AA185" s="15">
        <v>0</v>
      </c>
      <c r="AB185" s="15">
        <v>0</v>
      </c>
      <c r="AC185" s="15">
        <v>0</v>
      </c>
      <c r="AD185" s="15">
        <v>0</v>
      </c>
      <c r="AE185" s="15">
        <v>0</v>
      </c>
      <c r="AF185" s="15">
        <v>0</v>
      </c>
      <c r="AG185" s="15">
        <v>0</v>
      </c>
      <c r="AH185" s="15">
        <v>0</v>
      </c>
      <c r="AI185" s="15">
        <v>0</v>
      </c>
      <c r="AJ185" s="15">
        <v>1</v>
      </c>
      <c r="AK185" s="15">
        <v>2</v>
      </c>
      <c r="AL185" s="15">
        <v>0</v>
      </c>
      <c r="AM185" s="15">
        <v>0</v>
      </c>
      <c r="AN185" s="15">
        <v>0</v>
      </c>
      <c r="AO185" s="15">
        <v>0</v>
      </c>
      <c r="AP185" s="15">
        <v>0</v>
      </c>
      <c r="AQ185" s="15">
        <v>0</v>
      </c>
      <c r="AR185" s="15">
        <v>0</v>
      </c>
      <c r="AS185" s="23">
        <v>0</v>
      </c>
      <c r="AT185" s="15"/>
      <c r="AU185" s="15"/>
      <c r="AV185" s="15"/>
      <c r="AW185" s="15"/>
      <c r="AX185" s="15"/>
      <c r="AY185" s="15"/>
      <c r="AZ185" s="15"/>
      <c r="BA185" s="15"/>
      <c r="BB185" s="15"/>
    </row>
    <row r="186" spans="1:54" ht="24.75" customHeight="1" x14ac:dyDescent="0.4">
      <c r="A186" s="13"/>
      <c r="B186" s="14" t="s">
        <v>174</v>
      </c>
      <c r="C186" s="34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23">
        <v>0</v>
      </c>
      <c r="AT186" s="15"/>
      <c r="AU186" s="15"/>
      <c r="AV186" s="15"/>
      <c r="AW186" s="15"/>
      <c r="AX186" s="15"/>
      <c r="AY186" s="15"/>
      <c r="AZ186" s="15"/>
      <c r="BA186" s="15"/>
      <c r="BB186" s="15"/>
    </row>
    <row r="187" spans="1:54" ht="24.75" customHeight="1" x14ac:dyDescent="0.4">
      <c r="A187" s="13"/>
      <c r="B187" s="14" t="s">
        <v>175</v>
      </c>
      <c r="C187" s="34">
        <v>22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U187" s="15">
        <v>0</v>
      </c>
      <c r="V187" s="15">
        <v>0</v>
      </c>
      <c r="W187" s="15">
        <v>0</v>
      </c>
      <c r="X187" s="15">
        <v>0</v>
      </c>
      <c r="Y187" s="15">
        <v>0</v>
      </c>
      <c r="Z187" s="15">
        <v>0</v>
      </c>
      <c r="AA187" s="15">
        <v>0</v>
      </c>
      <c r="AB187" s="15">
        <v>0</v>
      </c>
      <c r="AC187" s="15">
        <v>0</v>
      </c>
      <c r="AD187" s="15">
        <v>0</v>
      </c>
      <c r="AE187" s="15">
        <v>0</v>
      </c>
      <c r="AF187" s="15">
        <v>0</v>
      </c>
      <c r="AG187" s="15">
        <v>1</v>
      </c>
      <c r="AH187" s="15">
        <v>0</v>
      </c>
      <c r="AI187" s="15">
        <v>0</v>
      </c>
      <c r="AJ187" s="15">
        <v>0</v>
      </c>
      <c r="AK187" s="15">
        <v>8</v>
      </c>
      <c r="AL187" s="15">
        <v>4</v>
      </c>
      <c r="AM187" s="15">
        <v>2</v>
      </c>
      <c r="AN187" s="15">
        <v>0</v>
      </c>
      <c r="AO187" s="15">
        <v>7</v>
      </c>
      <c r="AP187" s="15">
        <v>0</v>
      </c>
      <c r="AQ187" s="15">
        <v>0</v>
      </c>
      <c r="AR187" s="15">
        <v>0</v>
      </c>
      <c r="AS187" s="23">
        <v>0</v>
      </c>
      <c r="AT187" s="15"/>
      <c r="AU187" s="15"/>
      <c r="AV187" s="15"/>
      <c r="AW187" s="15"/>
      <c r="AX187" s="15"/>
      <c r="AY187" s="15"/>
      <c r="AZ187" s="15"/>
      <c r="BA187" s="15"/>
      <c r="BB187" s="15"/>
    </row>
    <row r="188" spans="1:54" ht="24.75" customHeight="1" x14ac:dyDescent="0.4">
      <c r="A188" s="13"/>
      <c r="B188" s="14" t="s">
        <v>176</v>
      </c>
      <c r="C188" s="34">
        <v>901</v>
      </c>
      <c r="D188" s="15">
        <v>4</v>
      </c>
      <c r="E188" s="15">
        <v>0</v>
      </c>
      <c r="F188" s="15">
        <v>0</v>
      </c>
      <c r="G188" s="15">
        <v>0</v>
      </c>
      <c r="H188" s="15">
        <v>1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1</v>
      </c>
      <c r="Y188" s="15">
        <v>0</v>
      </c>
      <c r="Z188" s="15">
        <v>0</v>
      </c>
      <c r="AA188" s="15">
        <v>0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14</v>
      </c>
      <c r="AH188" s="15">
        <v>0</v>
      </c>
      <c r="AI188" s="15">
        <v>0</v>
      </c>
      <c r="AJ188" s="15">
        <v>0</v>
      </c>
      <c r="AK188" s="15">
        <v>641</v>
      </c>
      <c r="AL188" s="15">
        <v>30</v>
      </c>
      <c r="AM188" s="15">
        <v>59</v>
      </c>
      <c r="AN188" s="15">
        <v>0</v>
      </c>
      <c r="AO188" s="15">
        <v>151</v>
      </c>
      <c r="AP188" s="15">
        <v>0</v>
      </c>
      <c r="AQ188" s="15">
        <v>0</v>
      </c>
      <c r="AR188" s="15">
        <v>0</v>
      </c>
      <c r="AS188" s="23">
        <v>0</v>
      </c>
      <c r="AT188" s="15"/>
      <c r="AU188" s="15"/>
      <c r="AV188" s="15"/>
      <c r="AW188" s="15"/>
      <c r="AX188" s="15"/>
      <c r="AY188" s="15"/>
      <c r="AZ188" s="15"/>
      <c r="BA188" s="15"/>
      <c r="BB188" s="15"/>
    </row>
    <row r="189" spans="1:54" ht="24.75" customHeight="1" x14ac:dyDescent="0.4">
      <c r="A189" s="13"/>
      <c r="B189" s="14" t="s">
        <v>177</v>
      </c>
      <c r="C189" s="34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0</v>
      </c>
      <c r="AK189" s="15">
        <v>0</v>
      </c>
      <c r="AL189" s="15">
        <v>0</v>
      </c>
      <c r="AM189" s="15">
        <v>0</v>
      </c>
      <c r="AN189" s="15">
        <v>0</v>
      </c>
      <c r="AO189" s="15">
        <v>0</v>
      </c>
      <c r="AP189" s="15">
        <v>0</v>
      </c>
      <c r="AQ189" s="15">
        <v>0</v>
      </c>
      <c r="AR189" s="15">
        <v>0</v>
      </c>
      <c r="AS189" s="23">
        <v>0</v>
      </c>
      <c r="AT189" s="15"/>
      <c r="AU189" s="15"/>
      <c r="AV189" s="15"/>
      <c r="AW189" s="15"/>
      <c r="AX189" s="15"/>
      <c r="AY189" s="15"/>
      <c r="AZ189" s="15"/>
      <c r="BA189" s="15"/>
      <c r="BB189" s="15"/>
    </row>
    <row r="190" spans="1:54" s="12" customFormat="1" ht="24.75" customHeight="1" x14ac:dyDescent="0.4">
      <c r="A190" s="13"/>
      <c r="B190" s="14" t="s">
        <v>178</v>
      </c>
      <c r="C190" s="34">
        <v>5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0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v>0</v>
      </c>
      <c r="AK190" s="15">
        <v>3</v>
      </c>
      <c r="AL190" s="15">
        <v>0</v>
      </c>
      <c r="AM190" s="15">
        <v>1</v>
      </c>
      <c r="AN190" s="15">
        <v>0</v>
      </c>
      <c r="AO190" s="15">
        <v>1</v>
      </c>
      <c r="AP190" s="15">
        <v>0</v>
      </c>
      <c r="AQ190" s="15">
        <v>0</v>
      </c>
      <c r="AR190" s="15">
        <v>0</v>
      </c>
      <c r="AS190" s="23">
        <v>0</v>
      </c>
      <c r="AT190" s="15"/>
      <c r="AU190" s="15"/>
      <c r="AV190" s="15"/>
      <c r="AW190" s="15"/>
      <c r="AX190" s="15"/>
      <c r="AY190" s="15"/>
      <c r="AZ190" s="15"/>
      <c r="BA190" s="15"/>
      <c r="BB190" s="15"/>
    </row>
    <row r="191" spans="1:54" ht="24.75" customHeight="1" x14ac:dyDescent="0.4">
      <c r="A191" s="26"/>
      <c r="B191" s="27" t="s">
        <v>179</v>
      </c>
      <c r="C191" s="35">
        <v>11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0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1</v>
      </c>
      <c r="R191" s="28">
        <v>0</v>
      </c>
      <c r="S191" s="28">
        <v>0</v>
      </c>
      <c r="T191" s="28">
        <v>0</v>
      </c>
      <c r="U191" s="28">
        <v>0</v>
      </c>
      <c r="V191" s="28">
        <v>0</v>
      </c>
      <c r="W191" s="28">
        <v>0</v>
      </c>
      <c r="X191" s="28">
        <v>0</v>
      </c>
      <c r="Y191" s="28">
        <v>0</v>
      </c>
      <c r="Z191" s="28">
        <v>0</v>
      </c>
      <c r="AA191" s="28">
        <v>0</v>
      </c>
      <c r="AB191" s="28">
        <v>0</v>
      </c>
      <c r="AC191" s="28">
        <v>0</v>
      </c>
      <c r="AD191" s="28">
        <v>0</v>
      </c>
      <c r="AE191" s="28">
        <v>0</v>
      </c>
      <c r="AF191" s="28">
        <v>0</v>
      </c>
      <c r="AG191" s="28">
        <v>2</v>
      </c>
      <c r="AH191" s="28">
        <v>0</v>
      </c>
      <c r="AI191" s="28">
        <v>1</v>
      </c>
      <c r="AJ191" s="28">
        <v>0</v>
      </c>
      <c r="AK191" s="28">
        <v>6</v>
      </c>
      <c r="AL191" s="28">
        <v>0</v>
      </c>
      <c r="AM191" s="28">
        <v>1</v>
      </c>
      <c r="AN191" s="28">
        <v>0</v>
      </c>
      <c r="AO191" s="28">
        <v>0</v>
      </c>
      <c r="AP191" s="28">
        <v>0</v>
      </c>
      <c r="AQ191" s="28">
        <v>0</v>
      </c>
      <c r="AR191" s="28">
        <v>0</v>
      </c>
      <c r="AS191" s="29">
        <v>0</v>
      </c>
      <c r="AT191" s="15"/>
      <c r="AU191" s="15"/>
      <c r="AV191" s="15"/>
      <c r="AW191" s="15"/>
      <c r="AX191" s="15"/>
      <c r="AY191" s="15"/>
      <c r="AZ191" s="15"/>
      <c r="BA191" s="15"/>
      <c r="BB191" s="15"/>
    </row>
    <row r="192" spans="1:54" s="12" customFormat="1" ht="24.75" customHeight="1" x14ac:dyDescent="0.4">
      <c r="A192" s="61" t="s">
        <v>180</v>
      </c>
      <c r="B192" s="62"/>
      <c r="C192" s="33">
        <f>SUM(C193:C206)</f>
        <v>288</v>
      </c>
      <c r="D192" s="11">
        <f>SUM(D193:D206)</f>
        <v>1</v>
      </c>
      <c r="E192" s="11">
        <f>SUM(E193:E206)</f>
        <v>0</v>
      </c>
      <c r="F192" s="11">
        <f t="shared" ref="F192:AS192" si="33">SUM(F193:F206)</f>
        <v>6</v>
      </c>
      <c r="G192" s="11">
        <f t="shared" si="33"/>
        <v>0</v>
      </c>
      <c r="H192" s="11">
        <f t="shared" si="33"/>
        <v>1</v>
      </c>
      <c r="I192" s="11">
        <f t="shared" si="33"/>
        <v>0</v>
      </c>
      <c r="J192" s="11">
        <f t="shared" si="33"/>
        <v>0</v>
      </c>
      <c r="K192" s="11">
        <f t="shared" si="33"/>
        <v>1</v>
      </c>
      <c r="L192" s="11">
        <f t="shared" si="33"/>
        <v>0</v>
      </c>
      <c r="M192" s="11">
        <f t="shared" si="33"/>
        <v>0</v>
      </c>
      <c r="N192" s="11">
        <f t="shared" si="33"/>
        <v>0</v>
      </c>
      <c r="O192" s="11">
        <f t="shared" si="33"/>
        <v>1</v>
      </c>
      <c r="P192" s="11">
        <f t="shared" si="33"/>
        <v>13</v>
      </c>
      <c r="Q192" s="11">
        <f t="shared" si="33"/>
        <v>29</v>
      </c>
      <c r="R192" s="11">
        <f t="shared" si="33"/>
        <v>0</v>
      </c>
      <c r="S192" s="11">
        <f t="shared" si="33"/>
        <v>1</v>
      </c>
      <c r="T192" s="11">
        <f t="shared" si="33"/>
        <v>11</v>
      </c>
      <c r="U192" s="11">
        <f t="shared" si="33"/>
        <v>4</v>
      </c>
      <c r="V192" s="11">
        <f t="shared" si="33"/>
        <v>0</v>
      </c>
      <c r="W192" s="11">
        <f t="shared" si="33"/>
        <v>3</v>
      </c>
      <c r="X192" s="11">
        <f t="shared" si="33"/>
        <v>0</v>
      </c>
      <c r="Y192" s="11">
        <f t="shared" si="33"/>
        <v>0</v>
      </c>
      <c r="Z192" s="11">
        <f t="shared" si="33"/>
        <v>0</v>
      </c>
      <c r="AA192" s="11">
        <f t="shared" si="33"/>
        <v>0</v>
      </c>
      <c r="AB192" s="11">
        <f t="shared" si="33"/>
        <v>0</v>
      </c>
      <c r="AC192" s="11">
        <f t="shared" si="33"/>
        <v>0</v>
      </c>
      <c r="AD192" s="11">
        <f t="shared" si="33"/>
        <v>0</v>
      </c>
      <c r="AE192" s="11">
        <f t="shared" si="33"/>
        <v>0</v>
      </c>
      <c r="AF192" s="11">
        <f t="shared" si="33"/>
        <v>0</v>
      </c>
      <c r="AG192" s="11">
        <f t="shared" si="33"/>
        <v>22</v>
      </c>
      <c r="AH192" s="11">
        <f t="shared" si="33"/>
        <v>0</v>
      </c>
      <c r="AI192" s="11">
        <f t="shared" si="33"/>
        <v>37</v>
      </c>
      <c r="AJ192" s="11">
        <f t="shared" si="33"/>
        <v>12</v>
      </c>
      <c r="AK192" s="11">
        <f t="shared" si="33"/>
        <v>96</v>
      </c>
      <c r="AL192" s="11">
        <f t="shared" si="33"/>
        <v>40</v>
      </c>
      <c r="AM192" s="11">
        <f t="shared" si="33"/>
        <v>2</v>
      </c>
      <c r="AN192" s="11">
        <f t="shared" si="33"/>
        <v>0</v>
      </c>
      <c r="AO192" s="11">
        <f t="shared" si="33"/>
        <v>5</v>
      </c>
      <c r="AP192" s="11">
        <f t="shared" si="33"/>
        <v>3</v>
      </c>
      <c r="AQ192" s="11">
        <f t="shared" si="33"/>
        <v>0</v>
      </c>
      <c r="AR192" s="11">
        <f t="shared" si="33"/>
        <v>0</v>
      </c>
      <c r="AS192" s="41">
        <f t="shared" si="33"/>
        <v>0</v>
      </c>
      <c r="AT192" s="11"/>
      <c r="AU192" s="11"/>
      <c r="AV192" s="11"/>
      <c r="AW192" s="11"/>
      <c r="AX192" s="11"/>
      <c r="AY192" s="11"/>
      <c r="AZ192" s="11"/>
      <c r="BA192" s="11"/>
      <c r="BB192" s="11"/>
    </row>
    <row r="193" spans="1:54" ht="24.75" customHeight="1" x14ac:dyDescent="0.4">
      <c r="A193" s="13"/>
      <c r="B193" s="14" t="s">
        <v>181</v>
      </c>
      <c r="C193" s="34">
        <v>210</v>
      </c>
      <c r="D193" s="15">
        <v>1</v>
      </c>
      <c r="E193" s="15">
        <v>0</v>
      </c>
      <c r="F193" s="15">
        <v>4</v>
      </c>
      <c r="G193" s="15">
        <v>0</v>
      </c>
      <c r="H193" s="15">
        <v>1</v>
      </c>
      <c r="I193" s="15">
        <v>0</v>
      </c>
      <c r="J193" s="15">
        <v>0</v>
      </c>
      <c r="K193" s="15">
        <v>1</v>
      </c>
      <c r="L193" s="15">
        <v>0</v>
      </c>
      <c r="M193" s="15">
        <v>0</v>
      </c>
      <c r="N193" s="15">
        <v>0</v>
      </c>
      <c r="O193" s="15">
        <v>1</v>
      </c>
      <c r="P193" s="15">
        <v>10</v>
      </c>
      <c r="Q193" s="15">
        <v>23</v>
      </c>
      <c r="R193" s="15">
        <v>0</v>
      </c>
      <c r="S193" s="15">
        <v>1</v>
      </c>
      <c r="T193" s="15">
        <v>10</v>
      </c>
      <c r="U193" s="15">
        <v>2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14</v>
      </c>
      <c r="AH193" s="15">
        <v>0</v>
      </c>
      <c r="AI193" s="15">
        <v>25</v>
      </c>
      <c r="AJ193" s="15">
        <v>7</v>
      </c>
      <c r="AK193" s="15">
        <v>75</v>
      </c>
      <c r="AL193" s="15">
        <v>27</v>
      </c>
      <c r="AM193" s="15">
        <v>2</v>
      </c>
      <c r="AN193" s="15">
        <v>0</v>
      </c>
      <c r="AO193" s="15">
        <v>3</v>
      </c>
      <c r="AP193" s="15">
        <v>3</v>
      </c>
      <c r="AQ193" s="15">
        <v>0</v>
      </c>
      <c r="AR193" s="15">
        <v>0</v>
      </c>
      <c r="AS193" s="23">
        <v>0</v>
      </c>
      <c r="AT193" s="15"/>
      <c r="AU193" s="15"/>
      <c r="AV193" s="15"/>
      <c r="AW193" s="15"/>
      <c r="AX193" s="15"/>
      <c r="AY193" s="15"/>
      <c r="AZ193" s="15"/>
      <c r="BA193" s="15"/>
      <c r="BB193" s="15"/>
    </row>
    <row r="194" spans="1:54" ht="24.75" customHeight="1" x14ac:dyDescent="0.4">
      <c r="A194" s="13"/>
      <c r="B194" s="14" t="s">
        <v>182</v>
      </c>
      <c r="C194" s="34">
        <v>5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2</v>
      </c>
      <c r="R194" s="15">
        <v>0</v>
      </c>
      <c r="S194" s="15">
        <v>0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2</v>
      </c>
      <c r="AL194" s="15">
        <v>1</v>
      </c>
      <c r="AM194" s="15">
        <v>0</v>
      </c>
      <c r="AN194" s="15">
        <v>0</v>
      </c>
      <c r="AO194" s="15">
        <v>0</v>
      </c>
      <c r="AP194" s="15">
        <v>0</v>
      </c>
      <c r="AQ194" s="15">
        <v>0</v>
      </c>
      <c r="AR194" s="15">
        <v>0</v>
      </c>
      <c r="AS194" s="23">
        <v>0</v>
      </c>
      <c r="AT194" s="15"/>
      <c r="AU194" s="15"/>
      <c r="AV194" s="15"/>
      <c r="AW194" s="15"/>
      <c r="AX194" s="15"/>
      <c r="AY194" s="15"/>
      <c r="AZ194" s="15"/>
      <c r="BA194" s="15"/>
      <c r="BB194" s="15"/>
    </row>
    <row r="195" spans="1:54" ht="24.75" customHeight="1" x14ac:dyDescent="0.4">
      <c r="A195" s="13"/>
      <c r="B195" s="14" t="s">
        <v>183</v>
      </c>
      <c r="C195" s="34">
        <v>2</v>
      </c>
      <c r="D195" s="15">
        <v>0</v>
      </c>
      <c r="E195" s="15">
        <v>0</v>
      </c>
      <c r="F195" s="15">
        <v>1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>
        <v>0</v>
      </c>
      <c r="AL195" s="15">
        <v>1</v>
      </c>
      <c r="AM195" s="15">
        <v>0</v>
      </c>
      <c r="AN195" s="15">
        <v>0</v>
      </c>
      <c r="AO195" s="15">
        <v>0</v>
      </c>
      <c r="AP195" s="15">
        <v>0</v>
      </c>
      <c r="AQ195" s="15">
        <v>0</v>
      </c>
      <c r="AR195" s="15">
        <v>0</v>
      </c>
      <c r="AS195" s="23">
        <v>0</v>
      </c>
      <c r="AT195" s="15"/>
      <c r="AU195" s="15"/>
      <c r="AV195" s="15"/>
      <c r="AW195" s="15"/>
      <c r="AX195" s="15"/>
      <c r="AY195" s="15"/>
      <c r="AZ195" s="15"/>
      <c r="BA195" s="15"/>
      <c r="BB195" s="15"/>
    </row>
    <row r="196" spans="1:54" ht="24.75" customHeight="1" x14ac:dyDescent="0.4">
      <c r="A196" s="13"/>
      <c r="B196" s="14" t="s">
        <v>184</v>
      </c>
      <c r="C196" s="34">
        <v>0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23">
        <v>0</v>
      </c>
      <c r="AT196" s="15"/>
      <c r="AU196" s="15"/>
      <c r="AV196" s="15"/>
      <c r="AW196" s="15"/>
      <c r="AX196" s="15"/>
      <c r="AY196" s="15"/>
      <c r="AZ196" s="15"/>
      <c r="BA196" s="15"/>
      <c r="BB196" s="15"/>
    </row>
    <row r="197" spans="1:54" ht="24.75" customHeight="1" x14ac:dyDescent="0.4">
      <c r="A197" s="13"/>
      <c r="B197" s="14" t="s">
        <v>185</v>
      </c>
      <c r="C197" s="34">
        <v>0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0</v>
      </c>
      <c r="AL197" s="15">
        <v>0</v>
      </c>
      <c r="AM197" s="15">
        <v>0</v>
      </c>
      <c r="AN197" s="15">
        <v>0</v>
      </c>
      <c r="AO197" s="15">
        <v>0</v>
      </c>
      <c r="AP197" s="15">
        <v>0</v>
      </c>
      <c r="AQ197" s="15">
        <v>0</v>
      </c>
      <c r="AR197" s="15">
        <v>0</v>
      </c>
      <c r="AS197" s="23">
        <v>0</v>
      </c>
      <c r="AT197" s="15"/>
      <c r="AU197" s="15"/>
      <c r="AV197" s="15"/>
      <c r="AW197" s="15"/>
      <c r="AX197" s="15"/>
      <c r="AY197" s="15"/>
      <c r="AZ197" s="15"/>
      <c r="BA197" s="15"/>
      <c r="BB197" s="15"/>
    </row>
    <row r="198" spans="1:54" ht="24.75" customHeight="1" x14ac:dyDescent="0.4">
      <c r="A198" s="13"/>
      <c r="B198" s="14" t="s">
        <v>186</v>
      </c>
      <c r="C198" s="34">
        <v>62</v>
      </c>
      <c r="D198" s="15">
        <v>0</v>
      </c>
      <c r="E198" s="15">
        <v>0</v>
      </c>
      <c r="F198" s="15">
        <v>1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3</v>
      </c>
      <c r="Q198" s="15">
        <v>3</v>
      </c>
      <c r="R198" s="15">
        <v>0</v>
      </c>
      <c r="S198" s="15">
        <v>0</v>
      </c>
      <c r="T198" s="15">
        <v>1</v>
      </c>
      <c r="U198" s="15">
        <v>2</v>
      </c>
      <c r="V198" s="15">
        <v>0</v>
      </c>
      <c r="W198" s="15">
        <v>3</v>
      </c>
      <c r="X198" s="15">
        <v>0</v>
      </c>
      <c r="Y198" s="15">
        <v>0</v>
      </c>
      <c r="Z198" s="15">
        <v>0</v>
      </c>
      <c r="AA198" s="15">
        <v>0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4</v>
      </c>
      <c r="AH198" s="15">
        <v>0</v>
      </c>
      <c r="AI198" s="15">
        <v>12</v>
      </c>
      <c r="AJ198" s="15">
        <v>3</v>
      </c>
      <c r="AK198" s="15">
        <v>18</v>
      </c>
      <c r="AL198" s="15">
        <v>10</v>
      </c>
      <c r="AM198" s="15">
        <v>0</v>
      </c>
      <c r="AN198" s="15">
        <v>0</v>
      </c>
      <c r="AO198" s="15">
        <v>2</v>
      </c>
      <c r="AP198" s="15">
        <v>0</v>
      </c>
      <c r="AQ198" s="15">
        <v>0</v>
      </c>
      <c r="AR198" s="15">
        <v>0</v>
      </c>
      <c r="AS198" s="23">
        <v>0</v>
      </c>
      <c r="AT198" s="15"/>
      <c r="AU198" s="15"/>
      <c r="AV198" s="15"/>
      <c r="AW198" s="15"/>
      <c r="AX198" s="15"/>
      <c r="AY198" s="15"/>
      <c r="AZ198" s="15"/>
      <c r="BA198" s="15"/>
      <c r="BB198" s="15"/>
    </row>
    <row r="199" spans="1:54" ht="24.75" customHeight="1" x14ac:dyDescent="0.4">
      <c r="A199" s="13"/>
      <c r="B199" s="14" t="s">
        <v>187</v>
      </c>
      <c r="C199" s="34">
        <v>1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>
        <v>0</v>
      </c>
      <c r="AK199" s="15">
        <v>0</v>
      </c>
      <c r="AL199" s="15">
        <v>1</v>
      </c>
      <c r="AM199" s="15">
        <v>0</v>
      </c>
      <c r="AN199" s="15">
        <v>0</v>
      </c>
      <c r="AO199" s="15">
        <v>0</v>
      </c>
      <c r="AP199" s="15">
        <v>0</v>
      </c>
      <c r="AQ199" s="15">
        <v>0</v>
      </c>
      <c r="AR199" s="15">
        <v>0</v>
      </c>
      <c r="AS199" s="23">
        <v>0</v>
      </c>
      <c r="AT199" s="15"/>
      <c r="AU199" s="15"/>
      <c r="AV199" s="15"/>
      <c r="AW199" s="15"/>
      <c r="AX199" s="15"/>
      <c r="AY199" s="15"/>
      <c r="AZ199" s="15"/>
      <c r="BA199" s="15"/>
      <c r="BB199" s="15"/>
    </row>
    <row r="200" spans="1:54" ht="24.75" customHeight="1" x14ac:dyDescent="0.4">
      <c r="A200" s="13"/>
      <c r="B200" s="14" t="s">
        <v>188</v>
      </c>
      <c r="C200" s="34">
        <v>2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0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2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23">
        <v>0</v>
      </c>
      <c r="AT200" s="15"/>
      <c r="AU200" s="15"/>
      <c r="AV200" s="15"/>
      <c r="AW200" s="15"/>
      <c r="AX200" s="15"/>
      <c r="AY200" s="15"/>
      <c r="AZ200" s="15"/>
      <c r="BA200" s="15"/>
      <c r="BB200" s="15"/>
    </row>
    <row r="201" spans="1:54" ht="24.75" customHeight="1" x14ac:dyDescent="0.4">
      <c r="A201" s="13"/>
      <c r="B201" s="14" t="s">
        <v>189</v>
      </c>
      <c r="C201" s="34">
        <v>1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1</v>
      </c>
      <c r="AH201" s="15">
        <v>0</v>
      </c>
      <c r="AI201" s="15">
        <v>0</v>
      </c>
      <c r="AJ201" s="15">
        <v>0</v>
      </c>
      <c r="AK201" s="15">
        <v>0</v>
      </c>
      <c r="AL201" s="15">
        <v>0</v>
      </c>
      <c r="AM201" s="15">
        <v>0</v>
      </c>
      <c r="AN201" s="15">
        <v>0</v>
      </c>
      <c r="AO201" s="15">
        <v>0</v>
      </c>
      <c r="AP201" s="15">
        <v>0</v>
      </c>
      <c r="AQ201" s="15">
        <v>0</v>
      </c>
      <c r="AR201" s="15">
        <v>0</v>
      </c>
      <c r="AS201" s="23">
        <v>0</v>
      </c>
      <c r="AT201" s="15"/>
      <c r="AU201" s="15"/>
      <c r="AV201" s="15"/>
      <c r="AW201" s="15"/>
      <c r="AX201" s="15"/>
      <c r="AY201" s="15"/>
      <c r="AZ201" s="15"/>
      <c r="BA201" s="15"/>
      <c r="BB201" s="15"/>
    </row>
    <row r="202" spans="1:54" ht="24.75" customHeight="1" x14ac:dyDescent="0.4">
      <c r="A202" s="13"/>
      <c r="B202" s="14" t="s">
        <v>190</v>
      </c>
      <c r="C202" s="34">
        <v>1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0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1</v>
      </c>
      <c r="AH202" s="15">
        <v>0</v>
      </c>
      <c r="AI202" s="15">
        <v>0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23">
        <v>0</v>
      </c>
      <c r="AT202" s="15"/>
      <c r="AU202" s="15"/>
      <c r="AV202" s="15"/>
      <c r="AW202" s="15"/>
      <c r="AX202" s="15"/>
      <c r="AY202" s="15"/>
      <c r="AZ202" s="15"/>
      <c r="BA202" s="15"/>
      <c r="BB202" s="15"/>
    </row>
    <row r="203" spans="1:54" ht="24.75" customHeight="1" x14ac:dyDescent="0.4">
      <c r="A203" s="13"/>
      <c r="B203" s="14" t="s">
        <v>191</v>
      </c>
      <c r="C203" s="34">
        <v>4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1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2</v>
      </c>
      <c r="AK203" s="15">
        <v>1</v>
      </c>
      <c r="AL203" s="15">
        <v>0</v>
      </c>
      <c r="AM203" s="15">
        <v>0</v>
      </c>
      <c r="AN203" s="15">
        <v>0</v>
      </c>
      <c r="AO203" s="15">
        <v>0</v>
      </c>
      <c r="AP203" s="15">
        <v>0</v>
      </c>
      <c r="AQ203" s="15">
        <v>0</v>
      </c>
      <c r="AR203" s="15">
        <v>0</v>
      </c>
      <c r="AS203" s="23">
        <v>0</v>
      </c>
      <c r="AT203" s="15"/>
      <c r="AU203" s="15"/>
      <c r="AV203" s="15"/>
      <c r="AW203" s="15"/>
      <c r="AX203" s="15"/>
      <c r="AY203" s="15"/>
      <c r="AZ203" s="15"/>
      <c r="BA203" s="15"/>
      <c r="BB203" s="15"/>
    </row>
    <row r="204" spans="1:54" ht="24.75" customHeight="1" x14ac:dyDescent="0.4">
      <c r="A204" s="13"/>
      <c r="B204" s="14" t="s">
        <v>192</v>
      </c>
      <c r="C204" s="34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23">
        <v>0</v>
      </c>
      <c r="AT204" s="15"/>
      <c r="AU204" s="15"/>
      <c r="AV204" s="15"/>
      <c r="AW204" s="15"/>
      <c r="AX204" s="15"/>
      <c r="AY204" s="15"/>
      <c r="AZ204" s="15"/>
      <c r="BA204" s="15"/>
      <c r="BB204" s="15"/>
    </row>
    <row r="205" spans="1:54" s="12" customFormat="1" ht="24.75" customHeight="1" x14ac:dyDescent="0.4">
      <c r="A205" s="13"/>
      <c r="B205" s="14" t="s">
        <v>193</v>
      </c>
      <c r="C205" s="34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>
        <v>0</v>
      </c>
      <c r="AL205" s="15">
        <v>0</v>
      </c>
      <c r="AM205" s="15">
        <v>0</v>
      </c>
      <c r="AN205" s="15">
        <v>0</v>
      </c>
      <c r="AO205" s="15">
        <v>0</v>
      </c>
      <c r="AP205" s="15">
        <v>0</v>
      </c>
      <c r="AQ205" s="15">
        <v>0</v>
      </c>
      <c r="AR205" s="15">
        <v>0</v>
      </c>
      <c r="AS205" s="23">
        <v>0</v>
      </c>
      <c r="AT205" s="15"/>
      <c r="AU205" s="15"/>
      <c r="AV205" s="15"/>
      <c r="AW205" s="15"/>
      <c r="AX205" s="15"/>
      <c r="AY205" s="15"/>
      <c r="AZ205" s="15"/>
      <c r="BA205" s="15"/>
      <c r="BB205" s="15"/>
    </row>
    <row r="206" spans="1:54" ht="24.75" customHeight="1" x14ac:dyDescent="0.4">
      <c r="A206" s="26"/>
      <c r="B206" s="27" t="s">
        <v>194</v>
      </c>
      <c r="C206" s="35">
        <v>0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8">
        <v>0</v>
      </c>
      <c r="J206" s="28">
        <v>0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0</v>
      </c>
      <c r="R206" s="28">
        <v>0</v>
      </c>
      <c r="S206" s="28">
        <v>0</v>
      </c>
      <c r="T206" s="28">
        <v>0</v>
      </c>
      <c r="U206" s="28">
        <v>0</v>
      </c>
      <c r="V206" s="28">
        <v>0</v>
      </c>
      <c r="W206" s="28">
        <v>0</v>
      </c>
      <c r="X206" s="28">
        <v>0</v>
      </c>
      <c r="Y206" s="28">
        <v>0</v>
      </c>
      <c r="Z206" s="28">
        <v>0</v>
      </c>
      <c r="AA206" s="28">
        <v>0</v>
      </c>
      <c r="AB206" s="28">
        <v>0</v>
      </c>
      <c r="AC206" s="28">
        <v>0</v>
      </c>
      <c r="AD206" s="28">
        <v>0</v>
      </c>
      <c r="AE206" s="28">
        <v>0</v>
      </c>
      <c r="AF206" s="28">
        <v>0</v>
      </c>
      <c r="AG206" s="28">
        <v>0</v>
      </c>
      <c r="AH206" s="28">
        <v>0</v>
      </c>
      <c r="AI206" s="28">
        <v>0</v>
      </c>
      <c r="AJ206" s="28">
        <v>0</v>
      </c>
      <c r="AK206" s="28">
        <v>0</v>
      </c>
      <c r="AL206" s="28">
        <v>0</v>
      </c>
      <c r="AM206" s="28">
        <v>0</v>
      </c>
      <c r="AN206" s="28">
        <v>0</v>
      </c>
      <c r="AO206" s="28">
        <v>0</v>
      </c>
      <c r="AP206" s="28">
        <v>0</v>
      </c>
      <c r="AQ206" s="28">
        <v>0</v>
      </c>
      <c r="AR206" s="28">
        <v>0</v>
      </c>
      <c r="AS206" s="29">
        <v>0</v>
      </c>
      <c r="AT206" s="15"/>
      <c r="AU206" s="15"/>
      <c r="AV206" s="15"/>
      <c r="AW206" s="15"/>
      <c r="AX206" s="15"/>
      <c r="AY206" s="15"/>
      <c r="AZ206" s="15"/>
      <c r="BA206" s="15"/>
      <c r="BB206" s="15"/>
    </row>
    <row r="207" spans="1:54" s="12" customFormat="1" ht="24.75" customHeight="1" x14ac:dyDescent="0.4">
      <c r="A207" s="57" t="s">
        <v>195</v>
      </c>
      <c r="B207" s="58"/>
      <c r="C207" s="37">
        <v>53</v>
      </c>
      <c r="D207" s="24">
        <v>0</v>
      </c>
      <c r="E207" s="24">
        <v>0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v>0</v>
      </c>
      <c r="R207" s="24">
        <v>0</v>
      </c>
      <c r="S207" s="24">
        <v>0</v>
      </c>
      <c r="T207" s="24">
        <v>0</v>
      </c>
      <c r="U207" s="24">
        <v>0</v>
      </c>
      <c r="V207" s="24">
        <v>0</v>
      </c>
      <c r="W207" s="24">
        <v>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  <c r="AD207" s="24">
        <v>0</v>
      </c>
      <c r="AE207" s="24">
        <v>0</v>
      </c>
      <c r="AF207" s="24">
        <v>0</v>
      </c>
      <c r="AG207" s="24">
        <v>0</v>
      </c>
      <c r="AH207" s="24">
        <v>0</v>
      </c>
      <c r="AI207" s="24">
        <v>3</v>
      </c>
      <c r="AJ207" s="24">
        <v>0</v>
      </c>
      <c r="AK207" s="24">
        <v>7</v>
      </c>
      <c r="AL207" s="24">
        <v>2</v>
      </c>
      <c r="AM207" s="24">
        <v>1</v>
      </c>
      <c r="AN207" s="24">
        <v>0</v>
      </c>
      <c r="AO207" s="24">
        <v>4</v>
      </c>
      <c r="AP207" s="24">
        <v>1</v>
      </c>
      <c r="AQ207" s="24">
        <v>0</v>
      </c>
      <c r="AR207" s="24">
        <v>0</v>
      </c>
      <c r="AS207" s="25">
        <v>35</v>
      </c>
      <c r="AT207" s="21"/>
      <c r="AU207" s="21"/>
      <c r="AV207" s="21"/>
      <c r="AW207" s="21"/>
      <c r="AX207" s="21"/>
      <c r="AY207" s="21"/>
      <c r="AZ207" s="21"/>
      <c r="BA207" s="21"/>
      <c r="BB207" s="21"/>
    </row>
  </sheetData>
  <mergeCells count="55">
    <mergeCell ref="A207:B207"/>
    <mergeCell ref="A8:B8"/>
    <mergeCell ref="A49:B49"/>
    <mergeCell ref="A101:B101"/>
    <mergeCell ref="A155:B155"/>
    <mergeCell ref="A179:B179"/>
    <mergeCell ref="A192:B192"/>
    <mergeCell ref="AT5:AV5"/>
    <mergeCell ref="A7:B7"/>
    <mergeCell ref="AP4:AP6"/>
    <mergeCell ref="AQ4:AQ6"/>
    <mergeCell ref="AR4:AR6"/>
    <mergeCell ref="AS4:AS6"/>
    <mergeCell ref="AJ4:AJ6"/>
    <mergeCell ref="AK4:AK6"/>
    <mergeCell ref="AL4:AL6"/>
    <mergeCell ref="AM4:AM6"/>
    <mergeCell ref="AN4:AN6"/>
    <mergeCell ref="AO4:AO6"/>
    <mergeCell ref="AD4:AD6"/>
    <mergeCell ref="AE4:AE6"/>
    <mergeCell ref="AF4:AF6"/>
    <mergeCell ref="AG4:AG6"/>
    <mergeCell ref="AH4:AH6"/>
    <mergeCell ref="AI4:AI6"/>
    <mergeCell ref="X4:X6"/>
    <mergeCell ref="Y4:Y6"/>
    <mergeCell ref="Z4:Z6"/>
    <mergeCell ref="AA4:AA6"/>
    <mergeCell ref="AB4:AB6"/>
    <mergeCell ref="AC4:AC6"/>
    <mergeCell ref="W4:W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K4:K6"/>
    <mergeCell ref="A2:B2"/>
    <mergeCell ref="A3:B3"/>
    <mergeCell ref="A4:B6"/>
    <mergeCell ref="C4:C6"/>
    <mergeCell ref="D4:D6"/>
    <mergeCell ref="E4:E6"/>
    <mergeCell ref="F4:F6"/>
    <mergeCell ref="G4:G6"/>
    <mergeCell ref="H4:H6"/>
    <mergeCell ref="I4:I6"/>
    <mergeCell ref="J4:J6"/>
  </mergeCells>
  <phoneticPr fontId="1"/>
  <pageMargins left="0.70866141732283472" right="0.70866141732283472" top="0.74803149606299213" bottom="0.74803149606299213" header="0.31496062992125984" footer="0.31496062992125984"/>
  <pageSetup paperSize="8" scale="28" fitToHeight="0" orientation="landscape" r:id="rId1"/>
  <colBreaks count="1" manualBreakCount="1">
    <brk id="12" max="2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05-1</vt:lpstr>
      <vt:lpstr>'05-1'!Print_Area</vt:lpstr>
      <vt:lpstr>'05-1'!Print_Titles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Horibe</dc:creator>
  <cp:lastModifiedBy>Horibe</cp:lastModifiedBy>
  <cp:lastPrinted>2024-02-09T06:56:26Z</cp:lastPrinted>
  <dcterms:created xsi:type="dcterms:W3CDTF">2023-01-27T05:37:59Z</dcterms:created>
  <dcterms:modified xsi:type="dcterms:W3CDTF">2024-02-09T06:56:40Z</dcterms:modified>
</cp:coreProperties>
</file>