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codeName="ThisWorkbook" defaultThemeVersion="124226" filterPrivacy="1"/>
  <xr:revisionPtr xr6:coauthVersionLast="47" xr6:coauthVersionMax="47" documentId="13_ncr:1_{D66150ED-F14D-4633-BA63-3153A37BA007}" revIDLastSave="0" xr10:uidLastSave="{00000000-0000-0000-0000-000000000000}"/>
  <bookViews>
    <workbookView tabRatio="675" xr2:uid="{00000000-000D-0000-FFFF-FFFF00000000}" windowHeight="15600" windowWidth="28920" xWindow="-60" yWindow="-60"/>
  </bookViews>
  <sheets>
    <sheet r:id="rId1" name="17-1" sheetId="11"/>
    <sheet r:id="rId2" name="17-2 " sheetId="20"/>
    <sheet r:id="rId3" name="17-3" sheetId="21"/>
    <sheet r:id="rId4" name="17-4" sheetId="23"/>
    <sheet r:id="rId5" name="17-5" sheetId="24"/>
    <sheet r:id="rId6" name="17-6" sheetId="17"/>
    <sheet r:id="rId7" name="17-7" sheetId="22"/>
    <sheet r:id="rId8" name="17-8" sheetId="18"/>
  </sheets>
  <definedNames>
    <definedName localSheetId="1" name="_xlnm.Print_Area">'17-2 '!$A$1:$V$26</definedName>
    <definedName localSheetId="4" name="_xlnm.Print_Area">'17-5'!$A$1:$V$71</definedName>
    <definedName localSheetId="7" name="_xlnm.Print_Area">'17-8'!$A$1:$N$22</definedName>
    <definedName localSheetId="0" name="第34_環境衛生.食品">#REF!</definedName>
    <definedName localSheetId="1" name="第34_環境衛生.食品">#REF!</definedName>
    <definedName localSheetId="2" name="第34_環境衛生.食品">#REF!</definedName>
    <definedName localSheetId="3" name="第34_環境衛生.食品">#REF!</definedName>
    <definedName localSheetId="6" name="第34_環境衛生.食品">#REF!</definedName>
    <definedName name="第34_環境衛生.食品">#REF!</definedName>
    <definedName localSheetId="0" name="第52_不妊手術">#REF!</definedName>
    <definedName localSheetId="1" name="第52_不妊手術">#REF!</definedName>
    <definedName localSheetId="2" name="第52_不妊手術">#REF!</definedName>
    <definedName localSheetId="3" name="第52_不妊手術">#REF!</definedName>
    <definedName localSheetId="6" name="第52_不妊手術">#REF!</definedName>
    <definedName name="第52_不妊手術">#REF!</definedName>
    <definedName localSheetId="0" name="第53_人工妊娠中絶">#REF!</definedName>
    <definedName localSheetId="1" name="第53_人工妊娠中絶">#REF!</definedName>
    <definedName localSheetId="2" name="第53_人工妊娠中絶">#REF!</definedName>
    <definedName localSheetId="3" name="第53_人工妊娠中絶">#REF!</definedName>
    <definedName localSheetId="6" name="第53_人工妊娠中絶">#REF!</definedName>
    <definedName name="第53_人工妊娠中絶">#REF!</definedName>
    <definedName name="貼付表">"ピクチャ 73"</definedName>
    <definedName localSheetId="0" name="表">#REF!</definedName>
    <definedName localSheetId="1" name="表">#REF!</definedName>
    <definedName localSheetId="2" name="表">#REF!</definedName>
    <definedName localSheetId="3" name="表">#REF!</definedName>
    <definedName localSheetId="6" name="表">#REF!</definedName>
    <definedName name="表">#REF!</definedName>
    <definedName localSheetId="0" name="表５の１８ＥＸ">#REF!</definedName>
    <definedName localSheetId="1" name="表５の１８ＥＸ">#REF!</definedName>
    <definedName localSheetId="2" name="表５の１８ＥＸ">#REF!</definedName>
    <definedName localSheetId="3" name="表５の１８ＥＸ">#REF!</definedName>
    <definedName localSheetId="6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0" l="1"/>
  <c r="M13" i="20"/>
  <c r="D13" i="20"/>
  <c r="E13" i="20"/>
  <c r="F13" i="20"/>
  <c r="G13" i="20"/>
  <c r="H13" i="20"/>
  <c r="I13" i="20"/>
  <c r="J13" i="20"/>
  <c r="C13" i="20"/>
  <c r="B22" i="18"/>
  <c r="B11" i="18"/>
  <c r="K6" i="11"/>
  <c r="K7" i="11"/>
  <c r="K8" i="11"/>
  <c r="K9" i="11"/>
  <c r="K10" i="11"/>
  <c r="K5" i="11"/>
  <c r="D36" i="24"/>
  <c r="D35" i="24"/>
  <c r="D34" i="24"/>
  <c r="D33" i="24"/>
  <c r="D32" i="24"/>
  <c r="D31" i="24"/>
  <c r="D30" i="24"/>
  <c r="D20" i="24"/>
  <c r="D19" i="24"/>
  <c r="D18" i="24"/>
  <c r="D17" i="24"/>
  <c r="D16" i="24"/>
  <c r="D15" i="24"/>
  <c r="D14" i="24"/>
  <c r="D12" i="24"/>
  <c r="D11" i="24"/>
  <c r="M5" i="21" l="1"/>
  <c r="N13" i="20"/>
  <c r="B56" i="24"/>
  <c r="B55" i="24"/>
  <c r="B54" i="24"/>
  <c r="B53" i="24"/>
  <c r="B52" i="24"/>
  <c r="D29" i="24"/>
  <c r="D28" i="24"/>
  <c r="D27" i="24"/>
  <c r="D26" i="24"/>
  <c r="D25" i="24"/>
  <c r="D24" i="24"/>
  <c r="D10" i="24"/>
  <c r="D9" i="24"/>
  <c r="D7" i="24"/>
  <c r="D6" i="24"/>
  <c r="D5" i="24"/>
  <c r="O5" i="21" l="1"/>
  <c r="N5" i="21"/>
  <c r="V13" i="20"/>
  <c r="P13" i="20"/>
  <c r="O13" i="20"/>
  <c r="B19" i="18" l="1"/>
  <c r="B18" i="18"/>
  <c r="B8" i="18"/>
  <c r="B7" i="18"/>
  <c r="E15" i="11" l="1"/>
  <c r="D15" i="11"/>
</calcChain>
</file>

<file path=xl/sharedStrings.xml><?xml version="1.0" encoding="utf-8"?>
<sst xmlns="http://schemas.openxmlformats.org/spreadsheetml/2006/main" count="538" uniqueCount="268">
  <si>
    <t>指導･啓発件数</t>
    <rPh sb="0" eb="2">
      <t>シドウ</t>
    </rPh>
    <rPh sb="3" eb="5">
      <t>ケイハツ</t>
    </rPh>
    <rPh sb="5" eb="7">
      <t>ケンスウ</t>
    </rPh>
    <phoneticPr fontId="4"/>
  </si>
  <si>
    <t>鑑札交付</t>
    <rPh sb="0" eb="2">
      <t>カンサツ</t>
    </rPh>
    <rPh sb="2" eb="4">
      <t>コウフ</t>
    </rPh>
    <phoneticPr fontId="4"/>
  </si>
  <si>
    <t>鑑札再交付</t>
    <rPh sb="0" eb="2">
      <t>カンサツ</t>
    </rPh>
    <rPh sb="2" eb="5">
      <t>サイコウフ</t>
    </rPh>
    <phoneticPr fontId="4"/>
  </si>
  <si>
    <t>計</t>
    <rPh sb="0" eb="1">
      <t>ケイ</t>
    </rPh>
    <phoneticPr fontId="4"/>
  </si>
  <si>
    <t>集合注射会場</t>
    <rPh sb="0" eb="2">
      <t>シュウゴウ</t>
    </rPh>
    <rPh sb="2" eb="4">
      <t>チュウシャ</t>
    </rPh>
    <rPh sb="4" eb="6">
      <t>カイジョウ</t>
    </rPh>
    <phoneticPr fontId="4"/>
  </si>
  <si>
    <t>センター　　　動物愛護</t>
    <rPh sb="7" eb="9">
      <t>ドウブツ</t>
    </rPh>
    <rPh sb="9" eb="11">
      <t>アイゴ</t>
    </rPh>
    <phoneticPr fontId="4"/>
  </si>
  <si>
    <t>動物病院</t>
    <rPh sb="0" eb="2">
      <t>ドウブツ</t>
    </rPh>
    <rPh sb="2" eb="4">
      <t>ビョウイン</t>
    </rPh>
    <phoneticPr fontId="4"/>
  </si>
  <si>
    <t>済票交付</t>
    <rPh sb="0" eb="1">
      <t>スミ</t>
    </rPh>
    <rPh sb="1" eb="2">
      <t>ヒョウ</t>
    </rPh>
    <rPh sb="2" eb="4">
      <t>コウフ</t>
    </rPh>
    <phoneticPr fontId="4"/>
  </si>
  <si>
    <t>済票再交付</t>
    <rPh sb="0" eb="1">
      <t>スミ</t>
    </rPh>
    <rPh sb="1" eb="2">
      <t>ヒョウ</t>
    </rPh>
    <rPh sb="2" eb="5">
      <t>サイコウフ</t>
    </rPh>
    <phoneticPr fontId="4"/>
  </si>
  <si>
    <t>発生</t>
    <rPh sb="0" eb="2">
      <t>ハッセイ</t>
    </rPh>
    <phoneticPr fontId="4"/>
  </si>
  <si>
    <t>被害者</t>
    <rPh sb="0" eb="3">
      <t>ヒガイシャ</t>
    </rPh>
    <phoneticPr fontId="4"/>
  </si>
  <si>
    <t>措置命令</t>
    <rPh sb="0" eb="2">
      <t>ソチ</t>
    </rPh>
    <rPh sb="2" eb="4">
      <t>メイレイ</t>
    </rPh>
    <phoneticPr fontId="4"/>
  </si>
  <si>
    <t>告発</t>
    <rPh sb="0" eb="2">
      <t>コクハツ</t>
    </rPh>
    <phoneticPr fontId="4"/>
  </si>
  <si>
    <t>その他</t>
    <rPh sb="0" eb="3">
      <t>ソノタ</t>
    </rPh>
    <phoneticPr fontId="4"/>
  </si>
  <si>
    <t>犬</t>
    <rPh sb="0" eb="1">
      <t>イヌ</t>
    </rPh>
    <phoneticPr fontId="4"/>
  </si>
  <si>
    <t>猫</t>
    <rPh sb="0" eb="1">
      <t>ネコ</t>
    </rPh>
    <phoneticPr fontId="4"/>
  </si>
  <si>
    <t>その他</t>
    <rPh sb="2" eb="3">
      <t>タ</t>
    </rPh>
    <phoneticPr fontId="4"/>
  </si>
  <si>
    <t>個別指導</t>
    <rPh sb="0" eb="2">
      <t>コベツ</t>
    </rPh>
    <rPh sb="2" eb="4">
      <t>シドウ</t>
    </rPh>
    <phoneticPr fontId="4"/>
  </si>
  <si>
    <t>地域社会</t>
    <rPh sb="0" eb="2">
      <t>チイキ</t>
    </rPh>
    <rPh sb="2" eb="4">
      <t>シャカイ</t>
    </rPh>
    <phoneticPr fontId="4"/>
  </si>
  <si>
    <t>10月</t>
    <rPh sb="0" eb="1">
      <t>ネン</t>
    </rPh>
    <rPh sb="2" eb="3">
      <t>ガツ</t>
    </rPh>
    <phoneticPr fontId="4"/>
  </si>
  <si>
    <t>11月</t>
    <rPh sb="0" eb="1">
      <t>ネン</t>
    </rPh>
    <rPh sb="2" eb="3">
      <t>ガツ</t>
    </rPh>
    <phoneticPr fontId="4"/>
  </si>
  <si>
    <t>総数</t>
    <rPh sb="0" eb="2">
      <t>ソウスウ</t>
    </rPh>
    <phoneticPr fontId="4"/>
  </si>
  <si>
    <t>千種</t>
    <rPh sb="0" eb="2">
      <t>チクサ</t>
    </rPh>
    <phoneticPr fontId="4"/>
  </si>
  <si>
    <t>東</t>
  </si>
  <si>
    <t>北</t>
  </si>
  <si>
    <t>西</t>
  </si>
  <si>
    <t>中村</t>
  </si>
  <si>
    <t>中</t>
  </si>
  <si>
    <t>昭和</t>
  </si>
  <si>
    <t>瑞穂</t>
  </si>
  <si>
    <t>熱田</t>
  </si>
  <si>
    <t>中川</t>
  </si>
  <si>
    <t>港</t>
  </si>
  <si>
    <t>南</t>
  </si>
  <si>
    <t>守山</t>
  </si>
  <si>
    <t>緑</t>
  </si>
  <si>
    <t>名東</t>
  </si>
  <si>
    <t>天白</t>
    <rPh sb="0" eb="2">
      <t>テンパク</t>
    </rPh>
    <phoneticPr fontId="4"/>
  </si>
  <si>
    <t>動物愛護センター</t>
    <rPh sb="0" eb="2">
      <t>ドウブツ</t>
    </rPh>
    <rPh sb="2" eb="4">
      <t>アイゴ</t>
    </rPh>
    <phoneticPr fontId="4"/>
  </si>
  <si>
    <t>事務委託</t>
    <rPh sb="0" eb="2">
      <t>ジム</t>
    </rPh>
    <rPh sb="2" eb="4">
      <t>イタク</t>
    </rPh>
    <phoneticPr fontId="12"/>
  </si>
  <si>
    <t>市外</t>
    <rPh sb="0" eb="2">
      <t>シガイ</t>
    </rPh>
    <phoneticPr fontId="4"/>
  </si>
  <si>
    <t>（１）第１種動物取扱業登録事業所数</t>
    <rPh sb="3" eb="4">
      <t>ダイ</t>
    </rPh>
    <rPh sb="5" eb="6">
      <t>シュ</t>
    </rPh>
    <rPh sb="6" eb="8">
      <t>ドウブツ</t>
    </rPh>
    <rPh sb="8" eb="10">
      <t>トリアツカイ</t>
    </rPh>
    <rPh sb="10" eb="11">
      <t>ギョウ</t>
    </rPh>
    <rPh sb="11" eb="13">
      <t>トウロク</t>
    </rPh>
    <rPh sb="13" eb="16">
      <t>ジギョウショ</t>
    </rPh>
    <rPh sb="16" eb="17">
      <t>スウ</t>
    </rPh>
    <phoneticPr fontId="4"/>
  </si>
  <si>
    <t>区別</t>
    <rPh sb="0" eb="1">
      <t>ク</t>
    </rPh>
    <rPh sb="1" eb="2">
      <t>ベツ</t>
    </rPh>
    <phoneticPr fontId="4"/>
  </si>
  <si>
    <t>東</t>
    <rPh sb="0" eb="1">
      <t>ヒガシ</t>
    </rPh>
    <phoneticPr fontId="4"/>
  </si>
  <si>
    <t>北</t>
    <rPh sb="0" eb="1">
      <t>キタ</t>
    </rPh>
    <phoneticPr fontId="4"/>
  </si>
  <si>
    <t>西</t>
    <rPh sb="0" eb="1">
      <t>ニシ</t>
    </rPh>
    <phoneticPr fontId="4"/>
  </si>
  <si>
    <t>中村</t>
    <rPh sb="0" eb="2">
      <t>ナカムラ</t>
    </rPh>
    <phoneticPr fontId="4"/>
  </si>
  <si>
    <t>中</t>
    <rPh sb="0" eb="1">
      <t>ナカ</t>
    </rPh>
    <phoneticPr fontId="4"/>
  </si>
  <si>
    <t>昭和</t>
    <rPh sb="0" eb="2">
      <t>ショウワ</t>
    </rPh>
    <phoneticPr fontId="4"/>
  </si>
  <si>
    <t>瑞穂</t>
    <rPh sb="0" eb="2">
      <t>ミズホ</t>
    </rPh>
    <phoneticPr fontId="4"/>
  </si>
  <si>
    <t>熱田</t>
    <rPh sb="0" eb="2">
      <t>アツタ</t>
    </rPh>
    <phoneticPr fontId="4"/>
  </si>
  <si>
    <t>中川</t>
    <rPh sb="0" eb="2">
      <t>ナカガワ</t>
    </rPh>
    <phoneticPr fontId="4"/>
  </si>
  <si>
    <t>港</t>
    <rPh sb="0" eb="1">
      <t>ミナト</t>
    </rPh>
    <phoneticPr fontId="4"/>
  </si>
  <si>
    <t>南</t>
    <rPh sb="0" eb="1">
      <t>ミナミ</t>
    </rPh>
    <phoneticPr fontId="4"/>
  </si>
  <si>
    <t>守山</t>
    <rPh sb="0" eb="2">
      <t>モリヤマ</t>
    </rPh>
    <phoneticPr fontId="4"/>
  </si>
  <si>
    <t>緑</t>
    <rPh sb="0" eb="1">
      <t>ミドリ</t>
    </rPh>
    <phoneticPr fontId="4"/>
  </si>
  <si>
    <t>名東</t>
    <rPh sb="0" eb="2">
      <t>メイトウ</t>
    </rPh>
    <phoneticPr fontId="4"/>
  </si>
  <si>
    <t>登録事業所数</t>
    <rPh sb="0" eb="2">
      <t>トウロク</t>
    </rPh>
    <rPh sb="2" eb="5">
      <t>ジギョウショ</t>
    </rPh>
    <rPh sb="5" eb="6">
      <t>スウ</t>
    </rPh>
    <phoneticPr fontId="4"/>
  </si>
  <si>
    <t>種別数</t>
    <rPh sb="0" eb="1">
      <t>タネ</t>
    </rPh>
    <rPh sb="1" eb="2">
      <t>ベツ</t>
    </rPh>
    <rPh sb="2" eb="3">
      <t>スウ</t>
    </rPh>
    <phoneticPr fontId="4"/>
  </si>
  <si>
    <t>　 販売</t>
    <rPh sb="2" eb="4">
      <t>ハンバイ</t>
    </rPh>
    <phoneticPr fontId="4"/>
  </si>
  <si>
    <t>うち犬猫等販売業</t>
    <rPh sb="2" eb="4">
      <t>イヌネコ</t>
    </rPh>
    <rPh sb="4" eb="5">
      <t>トウ</t>
    </rPh>
    <rPh sb="5" eb="8">
      <t>ハンバイギョウ</t>
    </rPh>
    <phoneticPr fontId="4"/>
  </si>
  <si>
    <t>保管</t>
    <rPh sb="0" eb="2">
      <t>ホカン</t>
    </rPh>
    <phoneticPr fontId="4"/>
  </si>
  <si>
    <t>貸出し</t>
    <rPh sb="0" eb="2">
      <t>カシダシ</t>
    </rPh>
    <phoneticPr fontId="4"/>
  </si>
  <si>
    <t>訓練</t>
    <rPh sb="0" eb="2">
      <t>クンレン</t>
    </rPh>
    <phoneticPr fontId="4"/>
  </si>
  <si>
    <t>展示</t>
    <rPh sb="0" eb="2">
      <t>テンジ</t>
    </rPh>
    <phoneticPr fontId="4"/>
  </si>
  <si>
    <t>競りあっせん</t>
    <rPh sb="0" eb="1">
      <t>セ</t>
    </rPh>
    <phoneticPr fontId="4"/>
  </si>
  <si>
    <t>譲受飼養</t>
    <rPh sb="0" eb="1">
      <t>ユズ</t>
    </rPh>
    <rPh sb="1" eb="2">
      <t>ウ</t>
    </rPh>
    <rPh sb="2" eb="4">
      <t>シヨウ</t>
    </rPh>
    <phoneticPr fontId="4"/>
  </si>
  <si>
    <t>（２）第２種動物取扱業届出施設数</t>
    <rPh sb="3" eb="4">
      <t>ダイ</t>
    </rPh>
    <rPh sb="5" eb="6">
      <t>シュ</t>
    </rPh>
    <rPh sb="6" eb="8">
      <t>ドウブツ</t>
    </rPh>
    <rPh sb="8" eb="10">
      <t>トリアツカイ</t>
    </rPh>
    <rPh sb="10" eb="11">
      <t>ギョウ</t>
    </rPh>
    <rPh sb="11" eb="13">
      <t>トドケデ</t>
    </rPh>
    <rPh sb="13" eb="15">
      <t>シセツ</t>
    </rPh>
    <rPh sb="15" eb="16">
      <t>スウ</t>
    </rPh>
    <phoneticPr fontId="4"/>
  </si>
  <si>
    <t>飼養施設数</t>
    <rPh sb="0" eb="2">
      <t>シヨウ</t>
    </rPh>
    <rPh sb="2" eb="4">
      <t>シセツ</t>
    </rPh>
    <rPh sb="4" eb="5">
      <t>スウ</t>
    </rPh>
    <phoneticPr fontId="4"/>
  </si>
  <si>
    <t>譲渡し</t>
    <rPh sb="0" eb="1">
      <t>ユズ</t>
    </rPh>
    <rPh sb="1" eb="2">
      <t>ワタ</t>
    </rPh>
    <phoneticPr fontId="4"/>
  </si>
  <si>
    <t>（３）第１種及び第２種動物取扱業関係業務成績</t>
    <rPh sb="3" eb="4">
      <t>ダイ</t>
    </rPh>
    <rPh sb="5" eb="6">
      <t>シュ</t>
    </rPh>
    <rPh sb="6" eb="7">
      <t>オヨ</t>
    </rPh>
    <rPh sb="8" eb="9">
      <t>ダイ</t>
    </rPh>
    <rPh sb="10" eb="11">
      <t>シュ</t>
    </rPh>
    <rPh sb="11" eb="13">
      <t>ドウブツ</t>
    </rPh>
    <rPh sb="13" eb="15">
      <t>トリアツカイ</t>
    </rPh>
    <rPh sb="15" eb="16">
      <t>ギョウ</t>
    </rPh>
    <rPh sb="16" eb="18">
      <t>カンケイ</t>
    </rPh>
    <rPh sb="18" eb="20">
      <t>ギョウム</t>
    </rPh>
    <rPh sb="20" eb="22">
      <t>セイセキ</t>
    </rPh>
    <phoneticPr fontId="4"/>
  </si>
  <si>
    <t>新規登録・届出</t>
    <rPh sb="0" eb="2">
      <t>シンキ</t>
    </rPh>
    <rPh sb="2" eb="4">
      <t>トウロク</t>
    </rPh>
    <rPh sb="5" eb="7">
      <t>トドケデ</t>
    </rPh>
    <phoneticPr fontId="4"/>
  </si>
  <si>
    <t>廃業届</t>
    <rPh sb="0" eb="2">
      <t>ハイギョウ</t>
    </rPh>
    <rPh sb="2" eb="3">
      <t>トド</t>
    </rPh>
    <phoneticPr fontId="4"/>
  </si>
  <si>
    <t>立入件数</t>
    <rPh sb="0" eb="2">
      <t>タチイリ</t>
    </rPh>
    <rPh sb="2" eb="4">
      <t>ケンスウ</t>
    </rPh>
    <phoneticPr fontId="4"/>
  </si>
  <si>
    <t>指導件数</t>
    <rPh sb="0" eb="2">
      <t>シドウ</t>
    </rPh>
    <rPh sb="2" eb="4">
      <t>ケンスウ</t>
    </rPh>
    <phoneticPr fontId="4"/>
  </si>
  <si>
    <t>勧　告</t>
    <rPh sb="0" eb="1">
      <t>ススム</t>
    </rPh>
    <rPh sb="2" eb="3">
      <t>コク</t>
    </rPh>
    <phoneticPr fontId="4"/>
  </si>
  <si>
    <t>命　令</t>
    <rPh sb="0" eb="1">
      <t>イノチ</t>
    </rPh>
    <rPh sb="2" eb="3">
      <t>レイ</t>
    </rPh>
    <phoneticPr fontId="4"/>
  </si>
  <si>
    <t>（４）　特定動物飼養許可施設数（区別）</t>
    <rPh sb="4" eb="6">
      <t>トクテイ</t>
    </rPh>
    <rPh sb="6" eb="8">
      <t>ドウブツ</t>
    </rPh>
    <rPh sb="8" eb="10">
      <t>シヨウ</t>
    </rPh>
    <rPh sb="10" eb="12">
      <t>キョカ</t>
    </rPh>
    <rPh sb="12" eb="14">
      <t>シセツ</t>
    </rPh>
    <rPh sb="14" eb="15">
      <t>スウ</t>
    </rPh>
    <rPh sb="16" eb="17">
      <t>ク</t>
    </rPh>
    <rPh sb="17" eb="18">
      <t>ベツ</t>
    </rPh>
    <phoneticPr fontId="4"/>
  </si>
  <si>
    <t>（５）　特定動物関係業務成績表</t>
    <rPh sb="4" eb="6">
      <t>トクテイ</t>
    </rPh>
    <rPh sb="6" eb="8">
      <t>ドウブツ</t>
    </rPh>
    <rPh sb="8" eb="10">
      <t>カンケイ</t>
    </rPh>
    <rPh sb="10" eb="12">
      <t>ギョウム</t>
    </rPh>
    <rPh sb="12" eb="14">
      <t>セイセキ</t>
    </rPh>
    <rPh sb="14" eb="15">
      <t>ヒョウ</t>
    </rPh>
    <phoneticPr fontId="4"/>
  </si>
  <si>
    <t>許可申請</t>
    <rPh sb="0" eb="2">
      <t>キョカ</t>
    </rPh>
    <rPh sb="2" eb="4">
      <t>シンセイ</t>
    </rPh>
    <phoneticPr fontId="18"/>
  </si>
  <si>
    <t>立入調査</t>
    <rPh sb="0" eb="2">
      <t>タチイリ</t>
    </rPh>
    <rPh sb="2" eb="4">
      <t>チョウサ</t>
    </rPh>
    <phoneticPr fontId="18"/>
  </si>
  <si>
    <t>行政措置</t>
  </si>
  <si>
    <t>諸届</t>
  </si>
  <si>
    <t>苦情</t>
  </si>
  <si>
    <t>立入調査
件数</t>
    <rPh sb="0" eb="2">
      <t>タチイリ</t>
    </rPh>
    <rPh sb="2" eb="4">
      <t>チョウサ</t>
    </rPh>
    <rPh sb="5" eb="7">
      <t>ケンスウ</t>
    </rPh>
    <phoneticPr fontId="18"/>
  </si>
  <si>
    <t>指導件数</t>
    <rPh sb="0" eb="2">
      <t>シドウ</t>
    </rPh>
    <rPh sb="2" eb="4">
      <t>ケンスウ</t>
    </rPh>
    <phoneticPr fontId="18"/>
  </si>
  <si>
    <t>許可取消</t>
  </si>
  <si>
    <t>措置命令</t>
  </si>
  <si>
    <t>始末書</t>
  </si>
  <si>
    <t>告発</t>
  </si>
  <si>
    <t>飼主からの通報</t>
    <rPh sb="0" eb="2">
      <t>カイヌシ</t>
    </rPh>
    <phoneticPr fontId="18"/>
  </si>
  <si>
    <t>センターの出動</t>
  </si>
  <si>
    <t>措　　　　　置</t>
    <rPh sb="0" eb="1">
      <t>ソ</t>
    </rPh>
    <rPh sb="6" eb="7">
      <t>オキ</t>
    </rPh>
    <phoneticPr fontId="18"/>
  </si>
  <si>
    <t>事故件数</t>
  </si>
  <si>
    <t>被害者数</t>
  </si>
  <si>
    <t>飼主収容</t>
  </si>
  <si>
    <t>殺処分</t>
  </si>
  <si>
    <t>センター収容</t>
  </si>
  <si>
    <t>その他</t>
  </si>
  <si>
    <t>区別</t>
    <rPh sb="0" eb="2">
      <t>クベツ</t>
    </rPh>
    <phoneticPr fontId="15"/>
  </si>
  <si>
    <t>項目別</t>
    <rPh sb="0" eb="2">
      <t>コウモク</t>
    </rPh>
    <rPh sb="2" eb="3">
      <t>ベツ</t>
    </rPh>
    <phoneticPr fontId="15"/>
  </si>
  <si>
    <t>動物愛護センター</t>
    <rPh sb="0" eb="2">
      <t>ドウブツ</t>
    </rPh>
    <rPh sb="2" eb="4">
      <t>アイゴ</t>
    </rPh>
    <phoneticPr fontId="15"/>
  </si>
  <si>
    <t>猫</t>
    <rPh sb="0" eb="1">
      <t>ネコ</t>
    </rPh>
    <phoneticPr fontId="15"/>
  </si>
  <si>
    <t>引取り犬</t>
    <rPh sb="0" eb="2">
      <t>ヒキト</t>
    </rPh>
    <rPh sb="3" eb="4">
      <t>イヌ</t>
    </rPh>
    <phoneticPr fontId="4"/>
  </si>
  <si>
    <t>引取り猫</t>
    <rPh sb="0" eb="2">
      <t>ヒキト</t>
    </rPh>
    <rPh sb="3" eb="4">
      <t>ネコ</t>
    </rPh>
    <phoneticPr fontId="4"/>
  </si>
  <si>
    <t>動物愛護　　　　　　　普及啓発教室</t>
    <rPh sb="0" eb="2">
      <t>ドウブツ</t>
    </rPh>
    <rPh sb="2" eb="4">
      <t>アイゴ</t>
    </rPh>
    <rPh sb="11" eb="13">
      <t>フキュウ</t>
    </rPh>
    <rPh sb="13" eb="15">
      <t>ケイハツ</t>
    </rPh>
    <rPh sb="15" eb="17">
      <t>キョウシツ</t>
    </rPh>
    <phoneticPr fontId="4"/>
  </si>
  <si>
    <t>動物適正飼養　　　　　　啓発教室</t>
    <rPh sb="0" eb="2">
      <t>ドウブツ</t>
    </rPh>
    <rPh sb="2" eb="4">
      <t>テキセイ</t>
    </rPh>
    <rPh sb="4" eb="6">
      <t>シヨウ</t>
    </rPh>
    <rPh sb="12" eb="14">
      <t>ケイハツ</t>
    </rPh>
    <rPh sb="14" eb="16">
      <t>キョウシツ</t>
    </rPh>
    <phoneticPr fontId="4"/>
  </si>
  <si>
    <t>動物取扱責任者認定研修</t>
    <rPh sb="0" eb="2">
      <t>ドウブツ</t>
    </rPh>
    <rPh sb="2" eb="4">
      <t>トリアツカイ</t>
    </rPh>
    <rPh sb="4" eb="7">
      <t>セキニンシャ</t>
    </rPh>
    <rPh sb="7" eb="9">
      <t>ニンテイ</t>
    </rPh>
    <rPh sb="9" eb="11">
      <t>ケンシュウ</t>
    </rPh>
    <phoneticPr fontId="4"/>
  </si>
  <si>
    <t>動物取扱責任者継続研修</t>
    <rPh sb="0" eb="2">
      <t>ドウブツ</t>
    </rPh>
    <rPh sb="2" eb="4">
      <t>トリアツカイ</t>
    </rPh>
    <rPh sb="4" eb="7">
      <t>セキニンシャ</t>
    </rPh>
    <rPh sb="7" eb="9">
      <t>ケイゾク</t>
    </rPh>
    <rPh sb="9" eb="11">
      <t>ケンシュウ</t>
    </rPh>
    <phoneticPr fontId="4"/>
  </si>
  <si>
    <t>動物愛護       週間行事</t>
    <rPh sb="0" eb="2">
      <t>ドウブツ</t>
    </rPh>
    <rPh sb="2" eb="4">
      <t>アイゴ</t>
    </rPh>
    <rPh sb="11" eb="13">
      <t>シュウカン</t>
    </rPh>
    <rPh sb="13" eb="15">
      <t>ギョウジ</t>
    </rPh>
    <phoneticPr fontId="4"/>
  </si>
  <si>
    <t>動物フェスティバル
（センターコーナー）</t>
    <rPh sb="0" eb="2">
      <t>ドウブツ</t>
    </rPh>
    <phoneticPr fontId="4"/>
  </si>
  <si>
    <t>施設総数</t>
    <rPh sb="0" eb="2">
      <t>シセツ</t>
    </rPh>
    <rPh sb="2" eb="4">
      <t>ソウスウ</t>
    </rPh>
    <phoneticPr fontId="15"/>
  </si>
  <si>
    <t>死亡獣畜取扱場</t>
    <rPh sb="0" eb="2">
      <t>シボウ</t>
    </rPh>
    <rPh sb="2" eb="3">
      <t>ジュウ</t>
    </rPh>
    <rPh sb="3" eb="4">
      <t>チク</t>
    </rPh>
    <rPh sb="4" eb="6">
      <t>トリアツカイ</t>
    </rPh>
    <rPh sb="6" eb="7">
      <t>ジョウ</t>
    </rPh>
    <phoneticPr fontId="15"/>
  </si>
  <si>
    <t>化製場</t>
    <rPh sb="0" eb="1">
      <t>カ</t>
    </rPh>
    <rPh sb="1" eb="2">
      <t>セイ</t>
    </rPh>
    <rPh sb="2" eb="3">
      <t>ジョウ</t>
    </rPh>
    <phoneticPr fontId="15"/>
  </si>
  <si>
    <t>動物処理場</t>
    <rPh sb="0" eb="2">
      <t>ドウブツ</t>
    </rPh>
    <rPh sb="2" eb="5">
      <t>ショリジョウ</t>
    </rPh>
    <phoneticPr fontId="15"/>
  </si>
  <si>
    <t>立入検査延施設数</t>
    <rPh sb="0" eb="2">
      <t>タチイリ</t>
    </rPh>
    <rPh sb="2" eb="4">
      <t>ケンサ</t>
    </rPh>
    <rPh sb="4" eb="5">
      <t>ノベ</t>
    </rPh>
    <rPh sb="5" eb="7">
      <t>シセツ</t>
    </rPh>
    <rPh sb="7" eb="8">
      <t>スウ</t>
    </rPh>
    <phoneticPr fontId="15"/>
  </si>
  <si>
    <t>牛</t>
    <rPh sb="0" eb="1">
      <t>ウシ</t>
    </rPh>
    <phoneticPr fontId="15"/>
  </si>
  <si>
    <t>馬</t>
    <rPh sb="0" eb="1">
      <t>ウマ</t>
    </rPh>
    <phoneticPr fontId="15"/>
  </si>
  <si>
    <t>豚</t>
    <rPh sb="0" eb="1">
      <t>ブタ</t>
    </rPh>
    <phoneticPr fontId="15"/>
  </si>
  <si>
    <t>めん羊</t>
    <rPh sb="2" eb="3">
      <t>ヒツジ</t>
    </rPh>
    <phoneticPr fontId="15"/>
  </si>
  <si>
    <t>犬</t>
    <rPh sb="0" eb="1">
      <t>イヌ</t>
    </rPh>
    <phoneticPr fontId="15"/>
  </si>
  <si>
    <t>鶏</t>
    <rPh sb="0" eb="1">
      <t>トリ</t>
    </rPh>
    <phoneticPr fontId="15"/>
  </si>
  <si>
    <t>猫のふれあいルーム</t>
    <rPh sb="0" eb="1">
      <t>ネコ</t>
    </rPh>
    <phoneticPr fontId="25"/>
  </si>
  <si>
    <t>動物愛護教室</t>
    <rPh sb="0" eb="2">
      <t>ドウブツ</t>
    </rPh>
    <rPh sb="2" eb="4">
      <t>アイゴ</t>
    </rPh>
    <rPh sb="4" eb="6">
      <t>キョウシツ</t>
    </rPh>
    <phoneticPr fontId="25"/>
  </si>
  <si>
    <t>動物体験教室</t>
    <rPh sb="0" eb="2">
      <t>ドウブツ</t>
    </rPh>
    <rPh sb="2" eb="4">
      <t>タイケン</t>
    </rPh>
    <rPh sb="4" eb="6">
      <t>キョウシツ</t>
    </rPh>
    <phoneticPr fontId="25"/>
  </si>
  <si>
    <t>移動動物愛護教室</t>
    <rPh sb="0" eb="2">
      <t>イドウ</t>
    </rPh>
    <rPh sb="2" eb="4">
      <t>ドウブツ</t>
    </rPh>
    <rPh sb="4" eb="6">
      <t>アイゴ</t>
    </rPh>
    <rPh sb="6" eb="8">
      <t>キョウシツ</t>
    </rPh>
    <phoneticPr fontId="25"/>
  </si>
  <si>
    <t>その他の教室等</t>
    <rPh sb="2" eb="3">
      <t>タ</t>
    </rPh>
    <rPh sb="4" eb="6">
      <t>キョウシツ</t>
    </rPh>
    <rPh sb="6" eb="7">
      <t>トウ</t>
    </rPh>
    <phoneticPr fontId="25"/>
  </si>
  <si>
    <t>犬のしつけ方教室</t>
    <rPh sb="0" eb="1">
      <t>イヌ</t>
    </rPh>
    <rPh sb="5" eb="6">
      <t>カタ</t>
    </rPh>
    <rPh sb="6" eb="8">
      <t>キョウシツ</t>
    </rPh>
    <phoneticPr fontId="25"/>
  </si>
  <si>
    <t>犬のしつけ方教室（個別・実技）</t>
    <rPh sb="0" eb="1">
      <t>イヌ</t>
    </rPh>
    <rPh sb="5" eb="6">
      <t>カタ</t>
    </rPh>
    <rPh sb="6" eb="8">
      <t>キョウシツ</t>
    </rPh>
    <rPh sb="9" eb="11">
      <t>コベツ</t>
    </rPh>
    <rPh sb="12" eb="14">
      <t>ジツギ</t>
    </rPh>
    <phoneticPr fontId="25"/>
  </si>
  <si>
    <t>猫の適正飼養教室（個別）</t>
    <rPh sb="0" eb="1">
      <t>ネコ</t>
    </rPh>
    <rPh sb="2" eb="4">
      <t>テキセイ</t>
    </rPh>
    <rPh sb="4" eb="6">
      <t>シヨウ</t>
    </rPh>
    <rPh sb="6" eb="8">
      <t>キョウシツ</t>
    </rPh>
    <rPh sb="9" eb="11">
      <t>コベツ</t>
    </rPh>
    <phoneticPr fontId="25"/>
  </si>
  <si>
    <t>パピー教室</t>
    <rPh sb="3" eb="5">
      <t>キョウシツ</t>
    </rPh>
    <phoneticPr fontId="25"/>
  </si>
  <si>
    <t>区民祭り等でのしつけ方教室</t>
    <rPh sb="0" eb="2">
      <t>クミン</t>
    </rPh>
    <rPh sb="2" eb="3">
      <t>マツ</t>
    </rPh>
    <rPh sb="4" eb="5">
      <t>トウ</t>
    </rPh>
    <rPh sb="10" eb="11">
      <t>カタ</t>
    </rPh>
    <rPh sb="11" eb="13">
      <t>キョウシツ</t>
    </rPh>
    <phoneticPr fontId="25"/>
  </si>
  <si>
    <t>犬の移動しつけ方教室</t>
    <rPh sb="0" eb="1">
      <t>イヌ</t>
    </rPh>
    <rPh sb="2" eb="4">
      <t>イドウ</t>
    </rPh>
    <rPh sb="7" eb="8">
      <t>カタ</t>
    </rPh>
    <rPh sb="8" eb="10">
      <t>キョウシツ</t>
    </rPh>
    <phoneticPr fontId="25"/>
  </si>
  <si>
    <t>犬の飼い方教室</t>
    <rPh sb="0" eb="1">
      <t>イヌ</t>
    </rPh>
    <rPh sb="2" eb="3">
      <t>カ</t>
    </rPh>
    <rPh sb="4" eb="5">
      <t>カタ</t>
    </rPh>
    <rPh sb="5" eb="7">
      <t>キョウシツ</t>
    </rPh>
    <phoneticPr fontId="25"/>
  </si>
  <si>
    <t>猫の飼い方教室</t>
    <rPh sb="0" eb="1">
      <t>ネコ</t>
    </rPh>
    <rPh sb="2" eb="3">
      <t>カ</t>
    </rPh>
    <rPh sb="4" eb="5">
      <t>カタ</t>
    </rPh>
    <rPh sb="5" eb="7">
      <t>キョウシツ</t>
    </rPh>
    <phoneticPr fontId="25"/>
  </si>
  <si>
    <t>（１） 犬猫等の保護収容</t>
    <rPh sb="4" eb="6">
      <t>イヌネコ</t>
    </rPh>
    <rPh sb="6" eb="7">
      <t>トウ</t>
    </rPh>
    <rPh sb="8" eb="10">
      <t>ホゴ</t>
    </rPh>
    <rPh sb="10" eb="12">
      <t>シュウヨウ</t>
    </rPh>
    <phoneticPr fontId="4"/>
  </si>
  <si>
    <t>（２） 犬猫の譲渡、返還、殺処分</t>
    <rPh sb="4" eb="6">
      <t>イヌネコ</t>
    </rPh>
    <rPh sb="7" eb="9">
      <t>ジョウト</t>
    </rPh>
    <rPh sb="10" eb="12">
      <t>ヘンカン</t>
    </rPh>
    <rPh sb="13" eb="14">
      <t>サツ</t>
    </rPh>
    <rPh sb="14" eb="16">
      <t>ショブン</t>
    </rPh>
    <phoneticPr fontId="15"/>
  </si>
  <si>
    <t>避妊</t>
    <rPh sb="0" eb="2">
      <t>ヒニン</t>
    </rPh>
    <phoneticPr fontId="3"/>
  </si>
  <si>
    <t>-</t>
    <phoneticPr fontId="3"/>
  </si>
  <si>
    <t>去勢</t>
    <rPh sb="0" eb="2">
      <t>キョセイ</t>
    </rPh>
    <phoneticPr fontId="3"/>
  </si>
  <si>
    <t>-</t>
    <phoneticPr fontId="3"/>
  </si>
  <si>
    <t>マイクロチップ</t>
    <phoneticPr fontId="15"/>
  </si>
  <si>
    <t>マイクロチップ</t>
    <phoneticPr fontId="15"/>
  </si>
  <si>
    <t>登録犬総数</t>
    <rPh sb="0" eb="2">
      <t>トウロク</t>
    </rPh>
    <rPh sb="2" eb="3">
      <t>イヌ</t>
    </rPh>
    <rPh sb="3" eb="5">
      <t>ソウスウ</t>
    </rPh>
    <phoneticPr fontId="4"/>
  </si>
  <si>
    <t>野犬実態調査</t>
    <rPh sb="0" eb="2">
      <t>ヤケン</t>
    </rPh>
    <rPh sb="2" eb="4">
      <t>ジッタイ</t>
    </rPh>
    <rPh sb="4" eb="6">
      <t>チョウサ</t>
    </rPh>
    <phoneticPr fontId="4"/>
  </si>
  <si>
    <t>・</t>
    <phoneticPr fontId="3"/>
  </si>
  <si>
    <t>５月</t>
    <rPh sb="0" eb="1">
      <t>ガツ</t>
    </rPh>
    <phoneticPr fontId="4"/>
  </si>
  <si>
    <t>捕獲犬（頭）</t>
    <rPh sb="0" eb="2">
      <t>ホカク</t>
    </rPh>
    <rPh sb="2" eb="3">
      <t>イヌ</t>
    </rPh>
    <phoneticPr fontId="4"/>
  </si>
  <si>
    <t>自活不能猫（頭）</t>
    <rPh sb="0" eb="2">
      <t>ジカツ</t>
    </rPh>
    <rPh sb="2" eb="4">
      <t>フノウ</t>
    </rPh>
    <rPh sb="4" eb="5">
      <t>ネコ</t>
    </rPh>
    <phoneticPr fontId="4"/>
  </si>
  <si>
    <t>負傷猫（頭）</t>
    <rPh sb="0" eb="2">
      <t>フショウ</t>
    </rPh>
    <rPh sb="2" eb="3">
      <t>ネコ</t>
    </rPh>
    <phoneticPr fontId="4"/>
  </si>
  <si>
    <t>負傷動物（頭）</t>
    <rPh sb="0" eb="2">
      <t>フショウ</t>
    </rPh>
    <rPh sb="2" eb="4">
      <t>ドウブツ</t>
    </rPh>
    <phoneticPr fontId="4"/>
  </si>
  <si>
    <t>成犬（頭）</t>
    <rPh sb="0" eb="1">
      <t>ナ</t>
    </rPh>
    <rPh sb="1" eb="2">
      <t>イヌ</t>
    </rPh>
    <phoneticPr fontId="4"/>
  </si>
  <si>
    <t>子犬（頭）</t>
    <rPh sb="0" eb="2">
      <t>コイヌ</t>
    </rPh>
    <phoneticPr fontId="4"/>
  </si>
  <si>
    <t>負傷犬(再掲)（頭）</t>
    <rPh sb="0" eb="2">
      <t>フショウ</t>
    </rPh>
    <rPh sb="2" eb="3">
      <t>イヌ</t>
    </rPh>
    <rPh sb="4" eb="5">
      <t>サイ</t>
    </rPh>
    <phoneticPr fontId="4"/>
  </si>
  <si>
    <t>観察犬(再掲)（頭）</t>
    <rPh sb="0" eb="2">
      <t>カンサツ</t>
    </rPh>
    <rPh sb="2" eb="3">
      <t>イヌ</t>
    </rPh>
    <rPh sb="4" eb="5">
      <t>サイ</t>
    </rPh>
    <phoneticPr fontId="4"/>
  </si>
  <si>
    <t>成猫（頭）</t>
    <rPh sb="0" eb="1">
      <t>ナ</t>
    </rPh>
    <rPh sb="1" eb="2">
      <t>ネコ</t>
    </rPh>
    <phoneticPr fontId="4"/>
  </si>
  <si>
    <t>子猫（頭）</t>
    <rPh sb="0" eb="2">
      <t>コネコ</t>
    </rPh>
    <phoneticPr fontId="4"/>
  </si>
  <si>
    <t>譲渡（頭）</t>
    <rPh sb="0" eb="2">
      <t>ジョウト</t>
    </rPh>
    <rPh sb="3" eb="4">
      <t>トウ</t>
    </rPh>
    <phoneticPr fontId="4"/>
  </si>
  <si>
    <t>返還（頭）</t>
    <rPh sb="0" eb="2">
      <t>ヘンカン</t>
    </rPh>
    <rPh sb="3" eb="4">
      <t>トウ</t>
    </rPh>
    <phoneticPr fontId="4"/>
  </si>
  <si>
    <t>殺処分（頭）</t>
    <rPh sb="0" eb="1">
      <t>サツ</t>
    </rPh>
    <rPh sb="1" eb="3">
      <t>ショブン</t>
    </rPh>
    <rPh sb="4" eb="5">
      <t>トウ</t>
    </rPh>
    <phoneticPr fontId="4"/>
  </si>
  <si>
    <t>収容中死亡（頭）</t>
    <rPh sb="0" eb="3">
      <t>シュウヨウチュウ</t>
    </rPh>
    <rPh sb="3" eb="5">
      <t>シボウ</t>
    </rPh>
    <rPh sb="6" eb="7">
      <t>トウ</t>
    </rPh>
    <phoneticPr fontId="4"/>
  </si>
  <si>
    <t>地域相談支援</t>
    <phoneticPr fontId="4"/>
  </si>
  <si>
    <t>犬猫の譲渡会の開催</t>
    <rPh sb="0" eb="1">
      <t>イヌ</t>
    </rPh>
    <rPh sb="1" eb="2">
      <t>ネコ</t>
    </rPh>
    <rPh sb="3" eb="5">
      <t>ジョウト</t>
    </rPh>
    <rPh sb="5" eb="6">
      <t>カイ</t>
    </rPh>
    <rPh sb="7" eb="9">
      <t>カイサイ</t>
    </rPh>
    <phoneticPr fontId="3"/>
  </si>
  <si>
    <t>地域猫活動の
推進事業</t>
    <rPh sb="0" eb="2">
      <t>チイキ</t>
    </rPh>
    <rPh sb="2" eb="3">
      <t>ネコ</t>
    </rPh>
    <rPh sb="3" eb="5">
      <t>カツドウ</t>
    </rPh>
    <rPh sb="7" eb="9">
      <t>スイシン</t>
    </rPh>
    <rPh sb="9" eb="11">
      <t>ジギョウ</t>
    </rPh>
    <phoneticPr fontId="3"/>
  </si>
  <si>
    <t>開催</t>
    <rPh sb="0" eb="2">
      <t>カイサイ</t>
    </rPh>
    <phoneticPr fontId="3"/>
  </si>
  <si>
    <t>参加人数</t>
    <rPh sb="0" eb="2">
      <t>サンカ</t>
    </rPh>
    <rPh sb="2" eb="4">
      <t>ニンズウ</t>
    </rPh>
    <phoneticPr fontId="3"/>
  </si>
  <si>
    <t>相談件数</t>
    <rPh sb="0" eb="2">
      <t>ソウダン</t>
    </rPh>
    <rPh sb="2" eb="4">
      <t>ケンスウ</t>
    </rPh>
    <phoneticPr fontId="3"/>
  </si>
  <si>
    <t>譲渡申込頭数</t>
    <rPh sb="0" eb="2">
      <t>ジョウト</t>
    </rPh>
    <rPh sb="2" eb="4">
      <t>モウシコ</t>
    </rPh>
    <rPh sb="4" eb="6">
      <t>トウスウ</t>
    </rPh>
    <phoneticPr fontId="3"/>
  </si>
  <si>
    <t>飼養・
保管変更許可申請</t>
    <phoneticPr fontId="18"/>
  </si>
  <si>
    <t>加害動物</t>
    <phoneticPr fontId="3"/>
  </si>
  <si>
    <t>ペットの
飼主支援</t>
    <rPh sb="5" eb="7">
      <t>カイヌシ</t>
    </rPh>
    <rPh sb="7" eb="9">
      <t>シエン</t>
    </rPh>
    <phoneticPr fontId="3"/>
  </si>
  <si>
    <t>（２）のら猫の避妊・去勢手術支援実績</t>
    <rPh sb="14" eb="16">
      <t>シエン</t>
    </rPh>
    <rPh sb="16" eb="18">
      <t>ジッセキ</t>
    </rPh>
    <phoneticPr fontId="15"/>
  </si>
  <si>
    <t>（１）避妊・去勢手術及びマイクロチップ装着補助金交付実績、区(保健センター)・公所別</t>
    <rPh sb="26" eb="28">
      <t>ジッセキ</t>
    </rPh>
    <phoneticPr fontId="15"/>
  </si>
  <si>
    <t>・</t>
  </si>
  <si>
    <t>移動ふれあい教室※</t>
    <rPh sb="0" eb="2">
      <t>イドウ</t>
    </rPh>
    <rPh sb="6" eb="8">
      <t>キョウシツ</t>
    </rPh>
    <phoneticPr fontId="25"/>
  </si>
  <si>
    <t>web開催</t>
    <rPh sb="3" eb="5">
      <t>カイサイ</t>
    </rPh>
    <phoneticPr fontId="5"/>
  </si>
  <si>
    <t>（　　　）は人とペットの共生サポートセンター再掲</t>
    <rPh sb="6" eb="7">
      <t>ヒト</t>
    </rPh>
    <rPh sb="12" eb="14">
      <t>キョウセイ</t>
    </rPh>
    <rPh sb="22" eb="24">
      <t>サイケイ</t>
    </rPh>
    <phoneticPr fontId="21"/>
  </si>
  <si>
    <t>動物愛護センター及び人とペットの共生サポートセンターの事業実績</t>
    <rPh sb="0" eb="4">
      <t>ドウブツアイゴ</t>
    </rPh>
    <rPh sb="8" eb="9">
      <t>オヨ</t>
    </rPh>
    <rPh sb="10" eb="11">
      <t>ヒト</t>
    </rPh>
    <rPh sb="16" eb="18">
      <t>キョウセイ</t>
    </rPh>
    <rPh sb="27" eb="31">
      <t>ジギョウジッセキ</t>
    </rPh>
    <phoneticPr fontId="21"/>
  </si>
  <si>
    <t xml:space="preserve">       -</t>
  </si>
  <si>
    <t>飼主以外からの通報</t>
    <rPh sb="0" eb="2">
      <t>カイヌシ</t>
    </rPh>
    <rPh sb="2" eb="4">
      <t>イガイ</t>
    </rPh>
    <phoneticPr fontId="18"/>
  </si>
  <si>
    <t>（１）化製場等関係施設数</t>
    <phoneticPr fontId="3"/>
  </si>
  <si>
    <t>（注）施設数は各年3月末現在数。</t>
    <rPh sb="1" eb="2">
      <t>チュウ</t>
    </rPh>
    <rPh sb="3" eb="5">
      <t>シセツ</t>
    </rPh>
    <rPh sb="5" eb="6">
      <t>スウ</t>
    </rPh>
    <rPh sb="7" eb="8">
      <t>カク</t>
    </rPh>
    <rPh sb="8" eb="9">
      <t>トシ</t>
    </rPh>
    <rPh sb="10" eb="12">
      <t>ガツマツ</t>
    </rPh>
    <rPh sb="12" eb="14">
      <t>ゲンザイ</t>
    </rPh>
    <rPh sb="14" eb="15">
      <t>スウ</t>
    </rPh>
    <phoneticPr fontId="15"/>
  </si>
  <si>
    <t>(53)</t>
    <phoneticPr fontId="21"/>
  </si>
  <si>
    <t>(1,438)</t>
    <phoneticPr fontId="21"/>
  </si>
  <si>
    <t>動物の愛護と適正飼養の
啓発事業</t>
    <rPh sb="0" eb="2">
      <t>ドウブツ</t>
    </rPh>
    <rPh sb="3" eb="5">
      <t>アイゴ</t>
    </rPh>
    <rPh sb="6" eb="8">
      <t>テキセイ</t>
    </rPh>
    <rPh sb="8" eb="10">
      <t>シヨウ</t>
    </rPh>
    <rPh sb="12" eb="14">
      <t>ケイハツ</t>
    </rPh>
    <rPh sb="14" eb="16">
      <t>ジギョウ</t>
    </rPh>
    <phoneticPr fontId="3"/>
  </si>
  <si>
    <t>（注）指導件数は指導票を交付した件数を計上。</t>
    <phoneticPr fontId="3"/>
  </si>
  <si>
    <t>665
（Web同時開催）</t>
    <rPh sb="8" eb="12">
      <t>ドウジカイサイ</t>
    </rPh>
    <phoneticPr fontId="21"/>
  </si>
  <si>
    <t>６月</t>
  </si>
  <si>
    <t>７月</t>
  </si>
  <si>
    <t>８月</t>
  </si>
  <si>
    <t>９月</t>
  </si>
  <si>
    <t>12月</t>
  </si>
  <si>
    <t>２月</t>
  </si>
  <si>
    <t>３月</t>
  </si>
  <si>
    <t>-</t>
  </si>
  <si>
    <t>やぎ</t>
    <phoneticPr fontId="15"/>
  </si>
  <si>
    <t>あひる</t>
    <phoneticPr fontId="15"/>
  </si>
  <si>
    <t>（２）化製場等関係施設立入件数</t>
    <phoneticPr fontId="3"/>
  </si>
  <si>
    <t>（注）動物の愛護及び管理に関する法律に基づく業務成績を集計。登録事業所数・届出施設数・種別数は各年3月末現在数。</t>
    <rPh sb="1" eb="2">
      <t>チュウ</t>
    </rPh>
    <rPh sb="3" eb="5">
      <t>ドウブツ</t>
    </rPh>
    <rPh sb="6" eb="8">
      <t>アイゴ</t>
    </rPh>
    <rPh sb="8" eb="9">
      <t>オヨ</t>
    </rPh>
    <rPh sb="10" eb="12">
      <t>カンリ</t>
    </rPh>
    <rPh sb="13" eb="14">
      <t>カン</t>
    </rPh>
    <rPh sb="16" eb="18">
      <t>ホウリツ</t>
    </rPh>
    <rPh sb="19" eb="20">
      <t>モト</t>
    </rPh>
    <rPh sb="22" eb="24">
      <t>ギョウム</t>
    </rPh>
    <rPh sb="24" eb="26">
      <t>セイセキ</t>
    </rPh>
    <rPh sb="27" eb="29">
      <t>シュウケイ</t>
    </rPh>
    <phoneticPr fontId="4"/>
  </si>
  <si>
    <t>　　　指導件数は指導票を交付した件数を計上。第一種動物取扱業であった者への勧告、命令、立入を含む。</t>
    <rPh sb="3" eb="5">
      <t>シドウ</t>
    </rPh>
    <rPh sb="5" eb="7">
      <t>ケンスウ</t>
    </rPh>
    <rPh sb="8" eb="10">
      <t>シドウ</t>
    </rPh>
    <rPh sb="10" eb="11">
      <t>ヒョウ</t>
    </rPh>
    <rPh sb="12" eb="14">
      <t>コウフ</t>
    </rPh>
    <rPh sb="16" eb="18">
      <t>ケンスウ</t>
    </rPh>
    <rPh sb="19" eb="21">
      <t>ケイジョウ</t>
    </rPh>
    <rPh sb="22" eb="25">
      <t>ダイイッシュ</t>
    </rPh>
    <rPh sb="25" eb="27">
      <t>ドウブツ</t>
    </rPh>
    <rPh sb="27" eb="30">
      <t>トリアツカイギョウ</t>
    </rPh>
    <rPh sb="34" eb="35">
      <t>モノ</t>
    </rPh>
    <rPh sb="37" eb="39">
      <t>カンコク</t>
    </rPh>
    <rPh sb="40" eb="42">
      <t>メイレイ</t>
    </rPh>
    <rPh sb="43" eb="45">
      <t>タチイリ</t>
    </rPh>
    <rPh sb="46" eb="47">
      <t>フク</t>
    </rPh>
    <phoneticPr fontId="4"/>
  </si>
  <si>
    <t>(28)</t>
    <phoneticPr fontId="21"/>
  </si>
  <si>
    <t>(1,135)</t>
    <phoneticPr fontId="21"/>
  </si>
  <si>
    <t xml:space="preserve">   -</t>
  </si>
  <si>
    <t>あなたとペットの防災教室注）</t>
    <rPh sb="12" eb="14">
      <t>z</t>
    </rPh>
    <phoneticPr fontId="3"/>
  </si>
  <si>
    <t>※公益社団法人　名古屋市獣医師会への委託事業</t>
    <rPh sb="1" eb="3">
      <t>コウエキ</t>
    </rPh>
    <rPh sb="3" eb="5">
      <t>シャダン</t>
    </rPh>
    <rPh sb="5" eb="7">
      <t>ホウジン</t>
    </rPh>
    <rPh sb="8" eb="12">
      <t>ナゴヤシ</t>
    </rPh>
    <rPh sb="12" eb="15">
      <t>ジュウイシ</t>
    </rPh>
    <rPh sb="15" eb="16">
      <t>カイ</t>
    </rPh>
    <rPh sb="18" eb="20">
      <t>イタク</t>
    </rPh>
    <rPh sb="20" eb="22">
      <t>ジギョウ</t>
    </rPh>
    <phoneticPr fontId="3"/>
  </si>
  <si>
    <t>(40)</t>
  </si>
  <si>
    <t>(1,536)</t>
  </si>
  <si>
    <t>(42)</t>
    <phoneticPr fontId="21"/>
  </si>
  <si>
    <t>(2,239)</t>
    <phoneticPr fontId="21"/>
  </si>
  <si>
    <t>千種</t>
    <rPh sb="0" eb="2">
      <t>チクサ</t>
    </rPh>
    <phoneticPr fontId="15"/>
  </si>
  <si>
    <t>中村</t>
    <phoneticPr fontId="3"/>
  </si>
  <si>
    <t>昭和</t>
    <phoneticPr fontId="3"/>
  </si>
  <si>
    <t>瑞穂</t>
    <phoneticPr fontId="3"/>
  </si>
  <si>
    <t>熱田</t>
    <phoneticPr fontId="3"/>
  </si>
  <si>
    <t>中川</t>
    <phoneticPr fontId="3"/>
  </si>
  <si>
    <t>守山</t>
    <phoneticPr fontId="3"/>
  </si>
  <si>
    <t>名東</t>
    <phoneticPr fontId="3"/>
  </si>
  <si>
    <t>天白</t>
  </si>
  <si>
    <t>天白</t>
    <phoneticPr fontId="3"/>
  </si>
  <si>
    <t>登録</t>
    <rPh sb="0" eb="2">
      <t>トウロク</t>
    </rPh>
    <phoneticPr fontId="4"/>
  </si>
  <si>
    <t>予防接種</t>
    <rPh sb="0" eb="2">
      <t>ヨボウ</t>
    </rPh>
    <rPh sb="2" eb="4">
      <t>セッシュ</t>
    </rPh>
    <phoneticPr fontId="4"/>
  </si>
  <si>
    <t>注射済票</t>
    <rPh sb="0" eb="2">
      <t>チュウシャ</t>
    </rPh>
    <rPh sb="2" eb="3">
      <t>ス</t>
    </rPh>
    <rPh sb="3" eb="4">
      <t>ヒョウ</t>
    </rPh>
    <phoneticPr fontId="4"/>
  </si>
  <si>
    <t>咬傷事故</t>
    <rPh sb="0" eb="1">
      <t>咬</t>
    </rPh>
    <rPh sb="1" eb="2">
      <t>キズ</t>
    </rPh>
    <rPh sb="2" eb="4">
      <t>ジコ</t>
    </rPh>
    <phoneticPr fontId="4"/>
  </si>
  <si>
    <t>行政措置</t>
    <rPh sb="0" eb="2">
      <t>ギョウセイ</t>
    </rPh>
    <rPh sb="2" eb="4">
      <t>ソチ</t>
    </rPh>
    <phoneticPr fontId="4"/>
  </si>
  <si>
    <t>予防注射</t>
    <rPh sb="0" eb="2">
      <t>ヨボウ</t>
    </rPh>
    <rPh sb="2" eb="3">
      <t>チュウ</t>
    </rPh>
    <rPh sb="3" eb="4">
      <t>イ</t>
    </rPh>
    <phoneticPr fontId="4"/>
  </si>
  <si>
    <t>逃亡</t>
    <phoneticPr fontId="3"/>
  </si>
  <si>
    <t>事故</t>
    <phoneticPr fontId="3"/>
  </si>
  <si>
    <t>開催
（回）</t>
    <rPh sb="0" eb="1">
      <t>カイ</t>
    </rPh>
    <rPh sb="1" eb="2">
      <t>モヨオ</t>
    </rPh>
    <rPh sb="4" eb="5">
      <t>カイ</t>
    </rPh>
    <phoneticPr fontId="21"/>
  </si>
  <si>
    <t>参加人員
（人）</t>
    <rPh sb="0" eb="2">
      <t>サンカ</t>
    </rPh>
    <rPh sb="2" eb="4">
      <t>ジンイン</t>
    </rPh>
    <rPh sb="6" eb="7">
      <t>ニン</t>
    </rPh>
    <phoneticPr fontId="21"/>
  </si>
  <si>
    <t>畜舎・家きん舎</t>
    <rPh sb="0" eb="2">
      <t>チクシャ</t>
    </rPh>
    <rPh sb="3" eb="4">
      <t>イエ</t>
    </rPh>
    <rPh sb="6" eb="7">
      <t>シャ</t>
    </rPh>
    <phoneticPr fontId="15"/>
  </si>
  <si>
    <t>準用施設
法第８条の化製場</t>
    <rPh sb="0" eb="2">
      <t>ジュンヨウ</t>
    </rPh>
    <rPh sb="2" eb="4">
      <t>シセツ</t>
    </rPh>
    <rPh sb="5" eb="6">
      <t>ホウ</t>
    </rPh>
    <rPh sb="6" eb="7">
      <t>ダイ</t>
    </rPh>
    <rPh sb="8" eb="9">
      <t>ジョウ</t>
    </rPh>
    <rPh sb="10" eb="11">
      <t>カ</t>
    </rPh>
    <rPh sb="11" eb="12">
      <t>セイ</t>
    </rPh>
    <rPh sb="12" eb="13">
      <t>ジョウ</t>
    </rPh>
    <phoneticPr fontId="15"/>
  </si>
  <si>
    <t>苦情相談受付</t>
    <rPh sb="0" eb="2">
      <t>クジョウ</t>
    </rPh>
    <rPh sb="2" eb="4">
      <t>ソウダン</t>
    </rPh>
    <rPh sb="4" eb="6">
      <t>ウケツケ</t>
    </rPh>
    <phoneticPr fontId="4"/>
  </si>
  <si>
    <t>(36)</t>
    <phoneticPr fontId="21"/>
  </si>
  <si>
    <t>(1,193)</t>
    <phoneticPr fontId="21"/>
  </si>
  <si>
    <t>表１７－１ 　避妊・去勢手術及びマイクロチップ装着事業実績</t>
    <rPh sb="0" eb="1">
      <t>ヒョウ</t>
    </rPh>
    <rPh sb="7" eb="9">
      <t>ヒニン</t>
    </rPh>
    <rPh sb="10" eb="12">
      <t>キョセイ</t>
    </rPh>
    <rPh sb="12" eb="14">
      <t>シュジュツ</t>
    </rPh>
    <rPh sb="14" eb="15">
      <t>オヨ</t>
    </rPh>
    <rPh sb="23" eb="25">
      <t>ソウチャク</t>
    </rPh>
    <rPh sb="25" eb="27">
      <t>ジギョウ</t>
    </rPh>
    <rPh sb="27" eb="29">
      <t>ジッセキ</t>
    </rPh>
    <phoneticPr fontId="15"/>
  </si>
  <si>
    <t>2018年度</t>
    <rPh sb="4" eb="6">
      <t>ネンド</t>
    </rPh>
    <phoneticPr fontId="15"/>
  </si>
  <si>
    <t>2019年度</t>
    <rPh sb="4" eb="6">
      <t>ネンド</t>
    </rPh>
    <rPh sb="5" eb="6">
      <t>ド</t>
    </rPh>
    <phoneticPr fontId="3"/>
  </si>
  <si>
    <t>2020年度</t>
    <rPh sb="4" eb="6">
      <t>ネンド</t>
    </rPh>
    <phoneticPr fontId="15"/>
  </si>
  <si>
    <t>2021年度</t>
    <rPh sb="4" eb="6">
      <t>ネンド</t>
    </rPh>
    <phoneticPr fontId="15"/>
  </si>
  <si>
    <t>2022年度</t>
    <rPh sb="4" eb="6">
      <t>ネンド</t>
    </rPh>
    <phoneticPr fontId="15"/>
  </si>
  <si>
    <t>2023年度</t>
    <rPh sb="4" eb="6">
      <t>ネンド</t>
    </rPh>
    <phoneticPr fontId="3"/>
  </si>
  <si>
    <t>2024年度</t>
    <rPh sb="4" eb="6">
      <t>ネンド</t>
    </rPh>
    <phoneticPr fontId="3"/>
  </si>
  <si>
    <t>2025年度</t>
    <rPh sb="4" eb="6">
      <t>ネンド</t>
    </rPh>
    <phoneticPr fontId="3"/>
  </si>
  <si>
    <t>避妊</t>
    <rPh sb="0" eb="2">
      <t>ヒニン</t>
    </rPh>
    <phoneticPr fontId="15"/>
  </si>
  <si>
    <t>去勢</t>
    <rPh sb="0" eb="2">
      <t>キョセイ</t>
    </rPh>
    <phoneticPr fontId="15"/>
  </si>
  <si>
    <t>表１７－２　 狂犬病予防及び動物の愛護管理実績、月別</t>
    <rPh sb="0" eb="1">
      <t>ヒョウ</t>
    </rPh>
    <rPh sb="7" eb="10">
      <t>キョウケンビョウ</t>
    </rPh>
    <rPh sb="10" eb="12">
      <t>ヨボウ</t>
    </rPh>
    <rPh sb="12" eb="13">
      <t>オヨ</t>
    </rPh>
    <rPh sb="14" eb="16">
      <t>ドウブツ</t>
    </rPh>
    <rPh sb="17" eb="18">
      <t>アイ</t>
    </rPh>
    <rPh sb="18" eb="19">
      <t>ホゴ</t>
    </rPh>
    <rPh sb="19" eb="21">
      <t>カンリ</t>
    </rPh>
    <rPh sb="21" eb="23">
      <t>ジッセキ</t>
    </rPh>
    <rPh sb="24" eb="26">
      <t>ツキベツ</t>
    </rPh>
    <phoneticPr fontId="4"/>
  </si>
  <si>
    <t>2017年度</t>
    <rPh sb="4" eb="6">
      <t>ネンド</t>
    </rPh>
    <phoneticPr fontId="4"/>
  </si>
  <si>
    <t>2018年度</t>
    <phoneticPr fontId="4"/>
  </si>
  <si>
    <t>2019年度</t>
    <rPh sb="4" eb="6">
      <t>ネンド</t>
    </rPh>
    <rPh sb="5" eb="6">
      <t>ド</t>
    </rPh>
    <phoneticPr fontId="4"/>
  </si>
  <si>
    <t>2020年度</t>
    <rPh sb="4" eb="6">
      <t>ネンド</t>
    </rPh>
    <rPh sb="5" eb="6">
      <t>ド</t>
    </rPh>
    <phoneticPr fontId="4"/>
  </si>
  <si>
    <t>2021年度</t>
    <rPh sb="4" eb="6">
      <t>ネンド</t>
    </rPh>
    <phoneticPr fontId="4"/>
  </si>
  <si>
    <t>2022年度</t>
    <rPh sb="4" eb="6">
      <t>ネンド</t>
    </rPh>
    <phoneticPr fontId="3"/>
  </si>
  <si>
    <t>2025年４月</t>
    <rPh sb="5" eb="6">
      <t>ガツ</t>
    </rPh>
    <phoneticPr fontId="4"/>
  </si>
  <si>
    <t>2026年１月</t>
    <rPh sb="4" eb="5">
      <t>ネン</t>
    </rPh>
    <rPh sb="6" eb="7">
      <t>ガツ</t>
    </rPh>
    <phoneticPr fontId="4"/>
  </si>
  <si>
    <t>捕獲犬</t>
    <rPh sb="0" eb="1">
      <t>ホ</t>
    </rPh>
    <rPh sb="1" eb="2">
      <t>エ</t>
    </rPh>
    <rPh sb="2" eb="3">
      <t>イヌ</t>
    </rPh>
    <phoneticPr fontId="4"/>
  </si>
  <si>
    <t>表１７－３　 狂犬病予防及び動物の愛護管理実績、区（保健センター）・公所別</t>
    <rPh sb="0" eb="1">
      <t>ヒョウ</t>
    </rPh>
    <rPh sb="7" eb="10">
      <t>キョウケンビョウ</t>
    </rPh>
    <rPh sb="10" eb="12">
      <t>ヨボウ</t>
    </rPh>
    <rPh sb="12" eb="13">
      <t>オヨ</t>
    </rPh>
    <rPh sb="14" eb="16">
      <t>ドウブツ</t>
    </rPh>
    <rPh sb="17" eb="18">
      <t>アイ</t>
    </rPh>
    <rPh sb="18" eb="19">
      <t>ホゴ</t>
    </rPh>
    <rPh sb="19" eb="21">
      <t>カンリ</t>
    </rPh>
    <rPh sb="21" eb="23">
      <t>ジッセキ</t>
    </rPh>
    <rPh sb="24" eb="25">
      <t>ク</t>
    </rPh>
    <rPh sb="26" eb="28">
      <t>ホケン</t>
    </rPh>
    <rPh sb="34" eb="36">
      <t>コウショ</t>
    </rPh>
    <rPh sb="36" eb="37">
      <t>ツキベツ</t>
    </rPh>
    <phoneticPr fontId="4"/>
  </si>
  <si>
    <t>2025年度</t>
    <rPh sb="4" eb="6">
      <t>ネンド</t>
    </rPh>
    <rPh sb="5" eb="6">
      <t>ド</t>
    </rPh>
    <phoneticPr fontId="4"/>
  </si>
  <si>
    <t>表１７－４　犬猫等の収容及び処分</t>
    <rPh sb="0" eb="1">
      <t>ヒョウ</t>
    </rPh>
    <rPh sb="6" eb="8">
      <t>イヌネコ</t>
    </rPh>
    <rPh sb="8" eb="9">
      <t>ナド</t>
    </rPh>
    <rPh sb="10" eb="12">
      <t>シュウヨウ</t>
    </rPh>
    <rPh sb="12" eb="13">
      <t>オヨ</t>
    </rPh>
    <rPh sb="14" eb="16">
      <t>ショブン</t>
    </rPh>
    <phoneticPr fontId="15"/>
  </si>
  <si>
    <t>2020年度</t>
    <rPh sb="4" eb="6">
      <t>ネンド</t>
    </rPh>
    <phoneticPr fontId="3"/>
  </si>
  <si>
    <t>2021年度</t>
    <rPh sb="4" eb="6">
      <t>ネンド</t>
    </rPh>
    <phoneticPr fontId="3"/>
  </si>
  <si>
    <t>表１７－５　動物取扱業及び特定動物</t>
    <rPh sb="0" eb="1">
      <t>ヒョウ</t>
    </rPh>
    <rPh sb="6" eb="8">
      <t>ドウブツ</t>
    </rPh>
    <rPh sb="8" eb="10">
      <t>トリアツカイ</t>
    </rPh>
    <rPh sb="10" eb="11">
      <t>ギョウ</t>
    </rPh>
    <rPh sb="11" eb="12">
      <t>オヨ</t>
    </rPh>
    <rPh sb="13" eb="15">
      <t>トクテイ</t>
    </rPh>
    <rPh sb="15" eb="17">
      <t>ドウブツ</t>
    </rPh>
    <phoneticPr fontId="15"/>
  </si>
  <si>
    <t>2026年3月31日現在</t>
    <rPh sb="4" eb="5">
      <t>ネン</t>
    </rPh>
    <rPh sb="6" eb="7">
      <t>ガツ</t>
    </rPh>
    <rPh sb="9" eb="10">
      <t>ニチ</t>
    </rPh>
    <rPh sb="10" eb="12">
      <t>ゲンザイ</t>
    </rPh>
    <phoneticPr fontId="3"/>
  </si>
  <si>
    <t>2019年度</t>
    <rPh sb="4" eb="6">
      <t>ネンド</t>
    </rPh>
    <phoneticPr fontId="3"/>
  </si>
  <si>
    <t>2019年度</t>
    <rPh sb="4" eb="5">
      <t>ネン</t>
    </rPh>
    <rPh sb="5" eb="6">
      <t>ド</t>
    </rPh>
    <phoneticPr fontId="3"/>
  </si>
  <si>
    <t>表１７－６　動物愛護管理に関する啓発等事業</t>
    <rPh sb="0" eb="1">
      <t>ヒョウ</t>
    </rPh>
    <rPh sb="6" eb="8">
      <t>ドウブツ</t>
    </rPh>
    <rPh sb="8" eb="10">
      <t>アイゴ</t>
    </rPh>
    <rPh sb="10" eb="12">
      <t>カンリ</t>
    </rPh>
    <rPh sb="13" eb="14">
      <t>カン</t>
    </rPh>
    <rPh sb="16" eb="18">
      <t>ケイハツ</t>
    </rPh>
    <rPh sb="18" eb="19">
      <t>トウ</t>
    </rPh>
    <rPh sb="19" eb="21">
      <t>ジギョウ</t>
    </rPh>
    <phoneticPr fontId="15"/>
  </si>
  <si>
    <t>注）2020年度から人とペットの共生サポートセンターが実施</t>
    <rPh sb="0" eb="2">
      <t>z</t>
    </rPh>
    <phoneticPr fontId="3"/>
  </si>
  <si>
    <t>表１７－７　人とペットの共生サポートセンターの業務</t>
    <rPh sb="0" eb="1">
      <t>ヒョウ</t>
    </rPh>
    <rPh sb="6" eb="7">
      <t>ヒト</t>
    </rPh>
    <rPh sb="12" eb="14">
      <t>キョウセイ</t>
    </rPh>
    <rPh sb="23" eb="25">
      <t>ギョウム</t>
    </rPh>
    <phoneticPr fontId="15"/>
  </si>
  <si>
    <t>表１７－８   化製場等の施設数及び立入検査件数</t>
    <rPh sb="8" eb="9">
      <t>バ</t>
    </rPh>
    <rPh sb="9" eb="10">
      <t>セイ</t>
    </rPh>
    <rPh sb="10" eb="12">
      <t>バナド</t>
    </rPh>
    <rPh sb="13" eb="15">
      <t>シセツ</t>
    </rPh>
    <rPh sb="15" eb="16">
      <t>スウ</t>
    </rPh>
    <rPh sb="16" eb="17">
      <t>オヨ</t>
    </rPh>
    <rPh sb="18" eb="20">
      <t>タチイリ</t>
    </rPh>
    <rPh sb="20" eb="22">
      <t>ケンサ</t>
    </rPh>
    <rPh sb="22" eb="24">
      <t>ケンスウ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</si>
</sst>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41" formatCode="_ * #,##0_ ;_ * \-#,##0_ ;_ * &quot;-&quot;_ ;_ @_ "/>
    <numFmt numFmtId="176" formatCode="#,##0;\-#,##0;&quot;-&quot;;@"/>
    <numFmt numFmtId="177" formatCode="_ #,##0_ ;_ \-#,##0_ ;* &quot;-&quot;_ ;_ @_ "/>
    <numFmt numFmtId="178" formatCode="#,##0_);[Red]\(#,##0\)"/>
    <numFmt numFmtId="179" formatCode="#,##0;\-#,##0;&quot;- &quot;;@"/>
    <numFmt numFmtId="180" formatCode="#,##0_ "/>
  </numFmts>
  <fonts count="3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標準ゴシック"/>
      <family val="3"/>
      <charset val="128"/>
    </font>
    <font>
      <sz val="16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1"/>
      <name val="ＭＳ ゴシック"/>
      <family val="3"/>
      <charset val="128"/>
    </font>
    <font>
      <strike/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22">
    <xf numFmtId="0" fontId="0" fillId="0" borderId="0"/>
    <xf numFmtId="0" fontId="2" fillId="0" borderId="0"/>
    <xf numFmtId="0" fontId="1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8" fillId="0" borderId="0"/>
    <xf numFmtId="38" fontId="2" fillId="0" borderId="0" applyFont="0" applyFill="0" applyBorder="0" applyAlignment="0" applyProtection="0"/>
    <xf numFmtId="0" fontId="23" fillId="0" borderId="0"/>
    <xf numFmtId="0" fontId="1" fillId="0" borderId="0">
      <alignment vertical="center"/>
    </xf>
    <xf numFmtId="0" fontId="10" fillId="0" borderId="0">
      <alignment vertical="center"/>
    </xf>
    <xf numFmtId="6" fontId="2" fillId="0" borderId="0" applyFont="0" applyFill="0" applyBorder="0" applyAlignment="0" applyProtection="0"/>
  </cellStyleXfs>
  <cellXfs count="462">
    <xf numFmtId="0" fontId="0" fillId="0" borderId="0" xfId="0"/>
    <xf numFmtId="0" fontId="5" fillId="0" borderId="0" xfId="1" applyFont="1"/>
    <xf numFmtId="0" fontId="5" fillId="0" borderId="1" xfId="1" applyFont="1" applyBorder="1"/>
    <xf numFmtId="0" fontId="5" fillId="0" borderId="6" xfId="1" applyFont="1" applyBorder="1"/>
    <xf numFmtId="0" fontId="6" fillId="0" borderId="8" xfId="1" applyFont="1" applyBorder="1" applyAlignment="1">
      <alignment vertical="distributed" textRotation="255"/>
    </xf>
    <xf numFmtId="0" fontId="6" fillId="0" borderId="6" xfId="1" applyFont="1" applyBorder="1" applyAlignment="1">
      <alignment vertical="distributed" textRotation="255"/>
    </xf>
    <xf numFmtId="0" fontId="6" fillId="0" borderId="9" xfId="1" applyFont="1" applyBorder="1" applyAlignment="1">
      <alignment horizontal="center" vertical="distributed" textRotation="255"/>
    </xf>
    <xf numFmtId="0" fontId="6" fillId="0" borderId="11" xfId="1" applyFont="1" applyBorder="1" applyAlignment="1">
      <alignment horizontal="center" vertical="distributed" textRotation="255"/>
    </xf>
    <xf numFmtId="0" fontId="6" fillId="0" borderId="6" xfId="1" applyFont="1" applyBorder="1" applyAlignment="1">
      <alignment horizontal="center" vertical="distributed" textRotation="255"/>
    </xf>
    <xf numFmtId="176" fontId="9" fillId="0" borderId="13" xfId="1" applyNumberFormat="1" applyFont="1" applyBorder="1" applyAlignment="1">
      <alignment vertical="center"/>
    </xf>
    <xf numFmtId="176" fontId="9" fillId="0" borderId="14" xfId="1" applyNumberFormat="1" applyFont="1" applyBorder="1" applyAlignment="1">
      <alignment vertical="center"/>
    </xf>
    <xf numFmtId="176" fontId="9" fillId="0" borderId="12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55" fontId="6" fillId="0" borderId="0" xfId="1" quotePrefix="1" applyNumberFormat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0" xfId="1" quotePrefix="1" applyFont="1" applyAlignment="1">
      <alignment horizontal="right" vertical="center"/>
    </xf>
    <xf numFmtId="0" fontId="6" fillId="0" borderId="0" xfId="1" applyFont="1"/>
    <xf numFmtId="176" fontId="5" fillId="0" borderId="0" xfId="1" applyNumberFormat="1" applyFont="1"/>
    <xf numFmtId="41" fontId="11" fillId="0" borderId="0" xfId="2" applyNumberFormat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vertical="distributed" textRotation="255"/>
    </xf>
    <xf numFmtId="0" fontId="1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/>
    </xf>
    <xf numFmtId="0" fontId="1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/>
    </xf>
    <xf numFmtId="0" fontId="8" fillId="0" borderId="4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177" fontId="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77" fontId="8" fillId="0" borderId="1" xfId="1" applyNumberFormat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1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6" fillId="0" borderId="0" xfId="5" applyFont="1" applyAlignment="1">
      <alignment horizontal="right"/>
    </xf>
    <xf numFmtId="0" fontId="8" fillId="0" borderId="6" xfId="5" applyFont="1" applyBorder="1" applyAlignment="1">
      <alignment vertical="center"/>
    </xf>
    <xf numFmtId="0" fontId="8" fillId="0" borderId="0" xfId="5" applyFont="1" applyAlignment="1">
      <alignment vertical="center"/>
    </xf>
    <xf numFmtId="0" fontId="8" fillId="0" borderId="15" xfId="5" applyFont="1" applyBorder="1" applyAlignment="1">
      <alignment horizontal="center" vertical="center" wrapText="1"/>
    </xf>
    <xf numFmtId="0" fontId="8" fillId="0" borderId="15" xfId="5" applyFont="1" applyBorder="1" applyAlignment="1">
      <alignment horizontal="center" vertical="center"/>
    </xf>
    <xf numFmtId="0" fontId="5" fillId="0" borderId="0" xfId="5" applyFont="1"/>
    <xf numFmtId="178" fontId="6" fillId="0" borderId="0" xfId="5" applyNumberFormat="1" applyFont="1" applyAlignment="1">
      <alignment vertical="center"/>
    </xf>
    <xf numFmtId="0" fontId="9" fillId="0" borderId="0" xfId="6" applyFont="1">
      <alignment vertical="center"/>
    </xf>
    <xf numFmtId="0" fontId="19" fillId="0" borderId="0" xfId="1" applyFont="1" applyAlignment="1">
      <alignment horizontal="right"/>
    </xf>
    <xf numFmtId="0" fontId="5" fillId="0" borderId="0" xfId="6" applyFont="1">
      <alignment vertical="center"/>
    </xf>
    <xf numFmtId="0" fontId="8" fillId="0" borderId="0" xfId="6" applyFont="1">
      <alignment vertical="center"/>
    </xf>
    <xf numFmtId="0" fontId="8" fillId="0" borderId="0" xfId="6" applyFont="1" applyAlignment="1">
      <alignment horizontal="center" vertical="center"/>
    </xf>
    <xf numFmtId="178" fontId="5" fillId="0" borderId="0" xfId="6" applyNumberFormat="1" applyFont="1">
      <alignment vertical="center"/>
    </xf>
    <xf numFmtId="178" fontId="5" fillId="0" borderId="0" xfId="6" applyNumberFormat="1" applyFont="1" applyAlignment="1">
      <alignment horizontal="center" vertical="center"/>
    </xf>
    <xf numFmtId="178" fontId="5" fillId="0" borderId="0" xfId="6" applyNumberFormat="1" applyFont="1" applyAlignment="1">
      <alignment vertical="center" wrapText="1"/>
    </xf>
    <xf numFmtId="178" fontId="5" fillId="0" borderId="0" xfId="6" applyNumberFormat="1" applyFont="1" applyAlignment="1">
      <alignment horizontal="center" vertical="center" wrapText="1"/>
    </xf>
    <xf numFmtId="0" fontId="22" fillId="0" borderId="0" xfId="6" applyFont="1" applyAlignment="1">
      <alignment vertical="top" wrapText="1"/>
    </xf>
    <xf numFmtId="0" fontId="22" fillId="0" borderId="0" xfId="5" applyFont="1" applyAlignment="1">
      <alignment vertical="center"/>
    </xf>
    <xf numFmtId="0" fontId="22" fillId="0" borderId="0" xfId="5" applyFont="1"/>
    <xf numFmtId="0" fontId="23" fillId="0" borderId="0" xfId="5" applyFont="1"/>
    <xf numFmtId="0" fontId="5" fillId="0" borderId="0" xfId="5" applyFont="1" applyAlignment="1">
      <alignment vertical="center"/>
    </xf>
    <xf numFmtId="0" fontId="6" fillId="0" borderId="37" xfId="1" applyFont="1" applyBorder="1" applyAlignment="1">
      <alignment horizontal="right" vertical="center"/>
    </xf>
    <xf numFmtId="0" fontId="8" fillId="0" borderId="9" xfId="5" applyFont="1" applyBorder="1" applyAlignment="1">
      <alignment horizontal="center" vertical="center"/>
    </xf>
    <xf numFmtId="0" fontId="8" fillId="0" borderId="0" xfId="7" applyFont="1">
      <alignment vertical="center"/>
    </xf>
    <xf numFmtId="178" fontId="8" fillId="0" borderId="10" xfId="5" applyNumberFormat="1" applyFont="1" applyBorder="1" applyAlignment="1">
      <alignment horizontal="center" vertical="center"/>
    </xf>
    <xf numFmtId="0" fontId="24" fillId="0" borderId="0" xfId="1" applyFont="1" applyAlignment="1">
      <alignment horizontal="left"/>
    </xf>
    <xf numFmtId="0" fontId="8" fillId="0" borderId="37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31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28" xfId="1" applyFont="1" applyBorder="1" applyAlignment="1">
      <alignment vertical="center"/>
    </xf>
    <xf numFmtId="0" fontId="8" fillId="0" borderId="1" xfId="5" applyFont="1" applyBorder="1" applyAlignment="1">
      <alignment horizontal="right" vertical="center"/>
    </xf>
    <xf numFmtId="0" fontId="8" fillId="0" borderId="38" xfId="5" applyFont="1" applyBorder="1" applyAlignment="1">
      <alignment horizontal="center" vertical="center" wrapText="1"/>
    </xf>
    <xf numFmtId="0" fontId="8" fillId="0" borderId="37" xfId="6" applyFont="1" applyBorder="1">
      <alignment vertical="center"/>
    </xf>
    <xf numFmtId="0" fontId="8" fillId="0" borderId="8" xfId="5" applyFont="1" applyBorder="1" applyAlignment="1">
      <alignment horizontal="center" vertical="center"/>
    </xf>
    <xf numFmtId="41" fontId="8" fillId="0" borderId="9" xfId="1" applyNumberFormat="1" applyFont="1" applyBorder="1" applyAlignment="1">
      <alignment horizontal="right" vertical="center"/>
    </xf>
    <xf numFmtId="41" fontId="8" fillId="0" borderId="10" xfId="1" applyNumberFormat="1" applyFont="1" applyBorder="1" applyAlignment="1">
      <alignment horizontal="right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3" fontId="9" fillId="0" borderId="12" xfId="1" applyNumberFormat="1" applyFont="1" applyBorder="1" applyAlignment="1">
      <alignment horizontal="right" vertical="center"/>
    </xf>
    <xf numFmtId="49" fontId="6" fillId="0" borderId="0" xfId="1" quotePrefix="1" applyNumberFormat="1" applyFont="1" applyAlignment="1">
      <alignment horizontal="right" vertical="center"/>
    </xf>
    <xf numFmtId="176" fontId="14" fillId="0" borderId="0" xfId="1" applyNumberFormat="1" applyFont="1" applyAlignment="1">
      <alignment vertical="center"/>
    </xf>
    <xf numFmtId="0" fontId="11" fillId="0" borderId="0" xfId="0" applyFont="1"/>
    <xf numFmtId="0" fontId="8" fillId="0" borderId="11" xfId="1" applyFont="1" applyBorder="1" applyAlignment="1">
      <alignment horizontal="center" vertical="center" wrapText="1"/>
    </xf>
    <xf numFmtId="0" fontId="6" fillId="0" borderId="15" xfId="5" applyFont="1" applyBorder="1" applyAlignment="1">
      <alignment horizontal="right"/>
    </xf>
    <xf numFmtId="0" fontId="5" fillId="0" borderId="37" xfId="5" applyFont="1" applyBorder="1"/>
    <xf numFmtId="0" fontId="6" fillId="0" borderId="37" xfId="5" applyFont="1" applyBorder="1" applyAlignment="1">
      <alignment horizontal="right"/>
    </xf>
    <xf numFmtId="0" fontId="8" fillId="0" borderId="18" xfId="1" applyFont="1" applyBorder="1" applyAlignment="1">
      <alignment horizontal="center" vertical="center" wrapText="1"/>
    </xf>
    <xf numFmtId="0" fontId="24" fillId="0" borderId="37" xfId="6" applyFont="1" applyBorder="1">
      <alignment vertical="center"/>
    </xf>
    <xf numFmtId="0" fontId="11" fillId="0" borderId="37" xfId="0" applyFont="1" applyBorder="1"/>
    <xf numFmtId="0" fontId="9" fillId="0" borderId="12" xfId="1" applyFont="1" applyBorder="1" applyAlignment="1">
      <alignment horizontal="center" vertical="center"/>
    </xf>
    <xf numFmtId="178" fontId="8" fillId="0" borderId="7" xfId="5" applyNumberFormat="1" applyFont="1" applyBorder="1" applyAlignment="1">
      <alignment horizontal="center" vertical="center"/>
    </xf>
    <xf numFmtId="41" fontId="8" fillId="0" borderId="17" xfId="1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180" fontId="9" fillId="0" borderId="36" xfId="5" applyNumberFormat="1" applyFont="1" applyBorder="1" applyAlignment="1">
      <alignment horizontal="right" vertical="center"/>
    </xf>
    <xf numFmtId="0" fontId="6" fillId="0" borderId="0" xfId="5" applyFont="1"/>
    <xf numFmtId="0" fontId="6" fillId="0" borderId="37" xfId="5" applyFont="1" applyBorder="1"/>
    <xf numFmtId="0" fontId="6" fillId="0" borderId="37" xfId="6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37" xfId="1" applyFont="1" applyBorder="1" applyAlignment="1">
      <alignment vertical="center"/>
    </xf>
    <xf numFmtId="0" fontId="24" fillId="0" borderId="0" xfId="6" applyFont="1">
      <alignment vertical="center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4" fillId="0" borderId="0" xfId="5" applyFont="1" applyAlignment="1">
      <alignment vertical="center"/>
    </xf>
    <xf numFmtId="0" fontId="9" fillId="0" borderId="0" xfId="5" applyFont="1"/>
    <xf numFmtId="0" fontId="8" fillId="0" borderId="0" xfId="0" applyFont="1"/>
    <xf numFmtId="0" fontId="8" fillId="0" borderId="0" xfId="0" applyFont="1" applyAlignment="1">
      <alignment horizontal="right"/>
    </xf>
    <xf numFmtId="0" fontId="27" fillId="0" borderId="0" xfId="1" applyFont="1"/>
    <xf numFmtId="178" fontId="8" fillId="0" borderId="24" xfId="5" applyNumberFormat="1" applyFont="1" applyBorder="1" applyAlignment="1">
      <alignment horizontal="center" vertical="center"/>
    </xf>
    <xf numFmtId="0" fontId="8" fillId="0" borderId="0" xfId="6" applyFont="1" applyAlignment="1">
      <alignment horizontal="left" vertical="center"/>
    </xf>
    <xf numFmtId="0" fontId="20" fillId="0" borderId="30" xfId="1" applyFont="1" applyBorder="1" applyAlignment="1">
      <alignment horizontal="center" vertical="center" wrapText="1"/>
    </xf>
    <xf numFmtId="178" fontId="20" fillId="0" borderId="30" xfId="1" applyNumberFormat="1" applyFont="1" applyBorder="1" applyAlignment="1">
      <alignment horizontal="center" vertical="center" wrapText="1"/>
    </xf>
    <xf numFmtId="178" fontId="20" fillId="0" borderId="26" xfId="1" applyNumberFormat="1" applyFont="1" applyBorder="1" applyAlignment="1">
      <alignment horizontal="center" vertical="center" wrapText="1"/>
    </xf>
    <xf numFmtId="0" fontId="8" fillId="0" borderId="0" xfId="6" applyFont="1" applyAlignment="1">
      <alignment vertical="center" wrapText="1"/>
    </xf>
    <xf numFmtId="0" fontId="8" fillId="0" borderId="23" xfId="5" applyFont="1" applyBorder="1" applyAlignment="1">
      <alignment horizontal="center" vertical="center"/>
    </xf>
    <xf numFmtId="0" fontId="8" fillId="0" borderId="8" xfId="7" applyFont="1" applyBorder="1">
      <alignment vertical="center"/>
    </xf>
    <xf numFmtId="178" fontId="8" fillId="0" borderId="23" xfId="5" applyNumberFormat="1" applyFont="1" applyBorder="1" applyAlignment="1">
      <alignment horizontal="center" vertical="center"/>
    </xf>
    <xf numFmtId="41" fontId="8" fillId="0" borderId="23" xfId="1" applyNumberFormat="1" applyFont="1" applyBorder="1" applyAlignment="1">
      <alignment horizontal="right" vertical="center"/>
    </xf>
    <xf numFmtId="41" fontId="8" fillId="0" borderId="24" xfId="1" applyNumberFormat="1" applyFont="1" applyBorder="1" applyAlignment="1">
      <alignment horizontal="right" vertical="center"/>
    </xf>
    <xf numFmtId="0" fontId="8" fillId="0" borderId="28" xfId="1" applyFont="1" applyBorder="1" applyAlignment="1">
      <alignment horizontal="left" vertical="center"/>
    </xf>
    <xf numFmtId="41" fontId="8" fillId="0" borderId="9" xfId="1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vertical="center"/>
    </xf>
    <xf numFmtId="180" fontId="8" fillId="0" borderId="11" xfId="0" applyNumberFormat="1" applyFont="1" applyBorder="1" applyAlignment="1">
      <alignment vertical="center"/>
    </xf>
    <xf numFmtId="180" fontId="8" fillId="0" borderId="20" xfId="0" applyNumberFormat="1" applyFont="1" applyBorder="1" applyAlignment="1">
      <alignment vertical="center"/>
    </xf>
    <xf numFmtId="0" fontId="26" fillId="0" borderId="15" xfId="0" applyFont="1" applyBorder="1" applyAlignment="1">
      <alignment horizontal="center" vertical="center"/>
    </xf>
    <xf numFmtId="180" fontId="9" fillId="0" borderId="46" xfId="5" applyNumberFormat="1" applyFont="1" applyBorder="1" applyAlignment="1">
      <alignment horizontal="right" vertical="center"/>
    </xf>
    <xf numFmtId="0" fontId="29" fillId="0" borderId="0" xfId="0" applyFont="1"/>
    <xf numFmtId="180" fontId="9" fillId="0" borderId="47" xfId="5" applyNumberFormat="1" applyFont="1" applyBorder="1" applyAlignment="1">
      <alignment horizontal="right" vertical="center"/>
    </xf>
    <xf numFmtId="0" fontId="29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12" fillId="0" borderId="0" xfId="1" applyFont="1" applyAlignment="1">
      <alignment horizontal="right"/>
    </xf>
    <xf numFmtId="0" fontId="14" fillId="0" borderId="15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9" xfId="6" applyFont="1" applyBorder="1" applyAlignment="1">
      <alignment horizontal="center" vertical="center"/>
    </xf>
    <xf numFmtId="0" fontId="8" fillId="0" borderId="10" xfId="6" applyFont="1" applyBorder="1" applyAlignment="1">
      <alignment horizontal="center" vertical="center"/>
    </xf>
    <xf numFmtId="0" fontId="8" fillId="0" borderId="9" xfId="6" applyFont="1" applyBorder="1">
      <alignment vertical="center"/>
    </xf>
    <xf numFmtId="0" fontId="8" fillId="0" borderId="10" xfId="6" applyFont="1" applyBorder="1">
      <alignment vertical="center"/>
    </xf>
    <xf numFmtId="0" fontId="8" fillId="0" borderId="23" xfId="6" applyFont="1" applyBorder="1">
      <alignment vertical="center"/>
    </xf>
    <xf numFmtId="0" fontId="8" fillId="0" borderId="24" xfId="6" applyFont="1" applyBorder="1">
      <alignment vertical="center"/>
    </xf>
    <xf numFmtId="41" fontId="8" fillId="0" borderId="22" xfId="1" applyNumberFormat="1" applyFont="1" applyBorder="1" applyAlignment="1">
      <alignment horizontal="right" vertical="center"/>
    </xf>
    <xf numFmtId="41" fontId="8" fillId="0" borderId="16" xfId="1" applyNumberFormat="1" applyFont="1" applyBorder="1" applyAlignment="1">
      <alignment horizontal="right" vertical="center"/>
    </xf>
    <xf numFmtId="0" fontId="8" fillId="0" borderId="23" xfId="5" applyFont="1" applyBorder="1" applyAlignment="1">
      <alignment horizontal="center" vertical="center" wrapText="1"/>
    </xf>
    <xf numFmtId="178" fontId="8" fillId="0" borderId="24" xfId="5" applyNumberFormat="1" applyFont="1" applyBorder="1" applyAlignment="1">
      <alignment horizontal="center" vertical="center" wrapText="1"/>
    </xf>
    <xf numFmtId="178" fontId="8" fillId="0" borderId="25" xfId="5" applyNumberFormat="1" applyFont="1" applyBorder="1" applyAlignment="1">
      <alignment horizontal="center" vertical="center" wrapText="1"/>
    </xf>
    <xf numFmtId="0" fontId="8" fillId="0" borderId="30" xfId="5" applyFont="1" applyBorder="1" applyAlignment="1">
      <alignment horizontal="center" vertical="center"/>
    </xf>
    <xf numFmtId="178" fontId="8" fillId="0" borderId="26" xfId="5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178" fontId="8" fillId="0" borderId="1" xfId="5" applyNumberFormat="1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49" fontId="8" fillId="0" borderId="8" xfId="7" applyNumberFormat="1" applyFont="1" applyBorder="1" applyAlignment="1">
      <alignment horizontal="center" vertical="center"/>
    </xf>
    <xf numFmtId="49" fontId="8" fillId="0" borderId="7" xfId="7" applyNumberFormat="1" applyFont="1" applyBorder="1" applyAlignment="1">
      <alignment horizontal="center" vertical="center"/>
    </xf>
    <xf numFmtId="0" fontId="6" fillId="0" borderId="43" xfId="5" applyFont="1" applyBorder="1" applyAlignment="1">
      <alignment vertical="center"/>
    </xf>
    <xf numFmtId="0" fontId="5" fillId="0" borderId="15" xfId="5" applyFont="1" applyBorder="1" applyAlignment="1">
      <alignment horizontal="right" vertical="center"/>
    </xf>
    <xf numFmtId="0" fontId="26" fillId="0" borderId="11" xfId="0" applyFont="1" applyBorder="1" applyAlignment="1">
      <alignment horizontal="center" vertical="center"/>
    </xf>
    <xf numFmtId="41" fontId="13" fillId="0" borderId="9" xfId="5" applyNumberFormat="1" applyFont="1" applyBorder="1" applyAlignment="1">
      <alignment vertical="center"/>
    </xf>
    <xf numFmtId="41" fontId="5" fillId="0" borderId="9" xfId="5" applyNumberFormat="1" applyFont="1" applyBorder="1" applyAlignment="1">
      <alignment vertical="center"/>
    </xf>
    <xf numFmtId="41" fontId="5" fillId="0" borderId="10" xfId="5" applyNumberFormat="1" applyFont="1" applyBorder="1" applyAlignment="1">
      <alignment vertical="center"/>
    </xf>
    <xf numFmtId="41" fontId="13" fillId="0" borderId="9" xfId="5" applyNumberFormat="1" applyFont="1" applyBorder="1" applyAlignment="1">
      <alignment vertical="center" shrinkToFit="1"/>
    </xf>
    <xf numFmtId="176" fontId="5" fillId="0" borderId="1" xfId="1" applyNumberFormat="1" applyFont="1" applyBorder="1"/>
    <xf numFmtId="180" fontId="9" fillId="0" borderId="23" xfId="5" applyNumberFormat="1" applyFont="1" applyBorder="1" applyAlignment="1">
      <alignment horizontal="right" vertical="center"/>
    </xf>
    <xf numFmtId="180" fontId="9" fillId="0" borderId="22" xfId="5" applyNumberFormat="1" applyFont="1" applyBorder="1" applyAlignment="1">
      <alignment horizontal="right" vertical="center"/>
    </xf>
    <xf numFmtId="180" fontId="9" fillId="0" borderId="27" xfId="5" applyNumberFormat="1" applyFont="1" applyBorder="1" applyAlignment="1">
      <alignment horizontal="right" vertical="center"/>
    </xf>
    <xf numFmtId="0" fontId="8" fillId="0" borderId="30" xfId="7" applyFont="1" applyBorder="1" applyAlignment="1">
      <alignment horizontal="center" vertical="center"/>
    </xf>
    <xf numFmtId="0" fontId="8" fillId="0" borderId="26" xfId="7" applyFont="1" applyBorder="1" applyAlignment="1">
      <alignment horizontal="center" vertical="center" wrapText="1"/>
    </xf>
    <xf numFmtId="41" fontId="8" fillId="0" borderId="10" xfId="1" applyNumberFormat="1" applyFont="1" applyBorder="1" applyAlignment="1">
      <alignment horizontal="center" vertical="center" wrapText="1"/>
    </xf>
    <xf numFmtId="0" fontId="6" fillId="0" borderId="51" xfId="5" applyFont="1" applyBorder="1" applyAlignment="1">
      <alignment vertical="center"/>
    </xf>
    <xf numFmtId="0" fontId="8" fillId="0" borderId="8" xfId="7" applyFont="1" applyBorder="1" applyAlignment="1">
      <alignment horizontal="center" vertical="center"/>
    </xf>
    <xf numFmtId="0" fontId="8" fillId="0" borderId="7" xfId="7" applyFont="1" applyBorder="1" applyAlignment="1">
      <alignment horizontal="center" vertical="center"/>
    </xf>
    <xf numFmtId="0" fontId="8" fillId="0" borderId="9" xfId="7" applyFont="1" applyBorder="1" applyAlignment="1">
      <alignment horizontal="center" vertical="center"/>
    </xf>
    <xf numFmtId="0" fontId="8" fillId="0" borderId="10" xfId="7" applyFont="1" applyBorder="1" applyAlignment="1">
      <alignment horizontal="center" vertical="center"/>
    </xf>
    <xf numFmtId="0" fontId="8" fillId="0" borderId="23" xfId="7" applyFont="1" applyBorder="1" applyAlignment="1">
      <alignment horizontal="center" vertical="center"/>
    </xf>
    <xf numFmtId="3" fontId="8" fillId="0" borderId="24" xfId="7" applyNumberFormat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9" fillId="0" borderId="58" xfId="1" applyFont="1" applyBorder="1" applyAlignment="1">
      <alignment horizontal="center" vertical="center"/>
    </xf>
    <xf numFmtId="3" fontId="9" fillId="0" borderId="58" xfId="1" applyNumberFormat="1" applyFont="1" applyBorder="1" applyAlignment="1">
      <alignment horizontal="right" vertical="center"/>
    </xf>
    <xf numFmtId="176" fontId="9" fillId="0" borderId="59" xfId="1" applyNumberFormat="1" applyFont="1" applyBorder="1" applyAlignment="1">
      <alignment vertical="center"/>
    </xf>
    <xf numFmtId="176" fontId="9" fillId="0" borderId="58" xfId="1" applyNumberFormat="1" applyFont="1" applyBorder="1" applyAlignment="1">
      <alignment vertical="center"/>
    </xf>
    <xf numFmtId="176" fontId="9" fillId="0" borderId="60" xfId="1" applyNumberFormat="1" applyFont="1" applyBorder="1" applyAlignment="1">
      <alignment vertical="center"/>
    </xf>
    <xf numFmtId="41" fontId="8" fillId="0" borderId="16" xfId="1" applyNumberFormat="1" applyFont="1" applyBorder="1" applyAlignment="1">
      <alignment horizontal="center" vertical="center" wrapText="1"/>
    </xf>
    <xf numFmtId="41" fontId="8" fillId="0" borderId="22" xfId="1" applyNumberFormat="1" applyFont="1" applyBorder="1" applyAlignment="1">
      <alignment horizontal="center" vertical="center" wrapText="1"/>
    </xf>
    <xf numFmtId="180" fontId="8" fillId="0" borderId="0" xfId="0" applyNumberFormat="1" applyFont="1" applyAlignment="1">
      <alignment vertical="center"/>
    </xf>
    <xf numFmtId="180" fontId="8" fillId="0" borderId="15" xfId="0" applyNumberFormat="1" applyFont="1" applyBorder="1" applyAlignment="1">
      <alignment vertical="center"/>
    </xf>
    <xf numFmtId="180" fontId="8" fillId="0" borderId="22" xfId="0" applyNumberFormat="1" applyFont="1" applyBorder="1" applyAlignment="1">
      <alignment vertical="center"/>
    </xf>
    <xf numFmtId="41" fontId="13" fillId="0" borderId="22" xfId="5" applyNumberFormat="1" applyFont="1" applyBorder="1" applyAlignment="1">
      <alignment vertical="center" shrinkToFit="1"/>
    </xf>
    <xf numFmtId="41" fontId="5" fillId="0" borderId="22" xfId="5" applyNumberFormat="1" applyFont="1" applyBorder="1" applyAlignment="1">
      <alignment vertical="center"/>
    </xf>
    <xf numFmtId="41" fontId="5" fillId="0" borderId="16" xfId="5" applyNumberFormat="1" applyFont="1" applyBorder="1" applyAlignment="1">
      <alignment vertical="center"/>
    </xf>
    <xf numFmtId="0" fontId="8" fillId="0" borderId="41" xfId="5" applyFont="1" applyBorder="1" applyAlignment="1">
      <alignment horizontal="center" vertical="center" textRotation="255"/>
    </xf>
    <xf numFmtId="0" fontId="8" fillId="0" borderId="1" xfId="5" applyFont="1" applyBorder="1" applyAlignment="1">
      <alignment horizontal="center" vertical="center" textRotation="255"/>
    </xf>
    <xf numFmtId="0" fontId="8" fillId="0" borderId="1" xfId="5" applyFont="1" applyBorder="1" applyAlignment="1">
      <alignment horizontal="center" vertical="center" textRotation="255" wrapText="1"/>
    </xf>
    <xf numFmtId="0" fontId="8" fillId="0" borderId="33" xfId="5" applyFont="1" applyBorder="1" applyAlignment="1">
      <alignment horizontal="center" vertical="center" textRotation="255"/>
    </xf>
    <xf numFmtId="0" fontId="8" fillId="0" borderId="34" xfId="5" applyFont="1" applyBorder="1" applyAlignment="1">
      <alignment horizontal="center" vertical="center" textRotation="255"/>
    </xf>
    <xf numFmtId="0" fontId="8" fillId="0" borderId="35" xfId="5" applyFont="1" applyBorder="1" applyAlignment="1">
      <alignment horizontal="center" vertical="center" textRotation="255"/>
    </xf>
    <xf numFmtId="0" fontId="8" fillId="0" borderId="35" xfId="5" applyFont="1" applyBorder="1" applyAlignment="1">
      <alignment horizontal="center" vertical="center" textRotation="255" wrapText="1"/>
    </xf>
    <xf numFmtId="0" fontId="8" fillId="0" borderId="32" xfId="5" applyFont="1" applyBorder="1" applyAlignment="1">
      <alignment horizontal="center" vertical="center" textRotation="255"/>
    </xf>
    <xf numFmtId="0" fontId="8" fillId="0" borderId="44" xfId="5" applyFont="1" applyBorder="1" applyAlignment="1">
      <alignment horizontal="center" vertical="center" textRotation="255"/>
    </xf>
    <xf numFmtId="0" fontId="8" fillId="0" borderId="7" xfId="5" applyFont="1" applyBorder="1" applyAlignment="1">
      <alignment horizontal="center" vertical="center" textRotation="255"/>
    </xf>
    <xf numFmtId="0" fontId="6" fillId="0" borderId="7" xfId="1" applyFont="1" applyBorder="1" applyAlignment="1">
      <alignment vertical="distributed" textRotation="255"/>
    </xf>
    <xf numFmtId="0" fontId="6" fillId="0" borderId="52" xfId="1" applyFont="1" applyBorder="1" applyAlignment="1">
      <alignment horizontal="center" vertical="center" wrapText="1"/>
    </xf>
    <xf numFmtId="180" fontId="9" fillId="0" borderId="0" xfId="5" applyNumberFormat="1" applyFont="1" applyAlignment="1">
      <alignment horizontal="right" vertical="center"/>
    </xf>
    <xf numFmtId="41" fontId="8" fillId="0" borderId="23" xfId="1" applyNumberFormat="1" applyFont="1" applyBorder="1" applyAlignment="1">
      <alignment horizontal="center" vertical="center" wrapText="1"/>
    </xf>
    <xf numFmtId="0" fontId="26" fillId="0" borderId="36" xfId="5" applyFont="1" applyBorder="1" applyAlignment="1">
      <alignment horizontal="right" vertical="center"/>
    </xf>
    <xf numFmtId="178" fontId="9" fillId="0" borderId="36" xfId="5" applyNumberFormat="1" applyFont="1" applyBorder="1" applyAlignment="1">
      <alignment horizontal="right" vertical="center"/>
    </xf>
    <xf numFmtId="178" fontId="9" fillId="0" borderId="47" xfId="5" applyNumberFormat="1" applyFont="1" applyBorder="1" applyAlignment="1">
      <alignment horizontal="right" vertical="center"/>
    </xf>
    <xf numFmtId="178" fontId="9" fillId="0" borderId="42" xfId="5" applyNumberFormat="1" applyFont="1" applyBorder="1" applyAlignment="1">
      <alignment horizontal="right" vertical="center"/>
    </xf>
    <xf numFmtId="178" fontId="9" fillId="0" borderId="48" xfId="5" applyNumberFormat="1" applyFont="1" applyBorder="1" applyAlignment="1">
      <alignment horizontal="right" vertical="center"/>
    </xf>
    <xf numFmtId="41" fontId="26" fillId="0" borderId="9" xfId="1" applyNumberFormat="1" applyFont="1" applyBorder="1" applyAlignment="1">
      <alignment horizontal="right" vertical="center"/>
    </xf>
    <xf numFmtId="0" fontId="26" fillId="0" borderId="11" xfId="1" applyFont="1" applyBorder="1" applyAlignment="1">
      <alignment horizontal="center" vertical="center"/>
    </xf>
    <xf numFmtId="0" fontId="26" fillId="0" borderId="15" xfId="1" applyFont="1" applyBorder="1" applyAlignment="1">
      <alignment horizontal="center" vertical="center"/>
    </xf>
    <xf numFmtId="0" fontId="26" fillId="0" borderId="17" xfId="1" applyFont="1" applyBorder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8" fillId="0" borderId="37" xfId="5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41" fontId="8" fillId="0" borderId="9" xfId="1" applyNumberFormat="1" applyFont="1" applyBorder="1" applyAlignment="1">
      <alignment vertical="center"/>
    </xf>
    <xf numFmtId="41" fontId="8" fillId="0" borderId="11" xfId="1" applyNumberFormat="1" applyFont="1" applyBorder="1" applyAlignment="1">
      <alignment vertical="center"/>
    </xf>
    <xf numFmtId="0" fontId="8" fillId="0" borderId="0" xfId="1" applyFont="1" applyAlignment="1">
      <alignment vertical="center" wrapText="1"/>
    </xf>
    <xf numFmtId="0" fontId="8" fillId="0" borderId="37" xfId="1" applyFont="1" applyBorder="1" applyAlignment="1">
      <alignment horizontal="right" vertical="center"/>
    </xf>
    <xf numFmtId="41" fontId="8" fillId="0" borderId="24" xfId="1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5" xfId="6" applyFont="1" applyBorder="1" applyAlignment="1">
      <alignment horizontal="center" vertical="center"/>
    </xf>
    <xf numFmtId="0" fontId="8" fillId="0" borderId="37" xfId="6" applyFont="1" applyBorder="1" applyAlignment="1">
      <alignment horizontal="center" vertical="center"/>
    </xf>
    <xf numFmtId="0" fontId="5" fillId="0" borderId="23" xfId="5" applyFont="1" applyBorder="1" applyAlignment="1">
      <alignment horizontal="center" vertical="distributed" textRotation="255"/>
    </xf>
    <xf numFmtId="180" fontId="9" fillId="0" borderId="16" xfId="5" applyNumberFormat="1" applyFont="1" applyBorder="1" applyAlignment="1">
      <alignment horizontal="right" vertical="center"/>
    </xf>
    <xf numFmtId="180" fontId="9" fillId="0" borderId="53" xfId="5" applyNumberFormat="1" applyFont="1" applyBorder="1" applyAlignment="1">
      <alignment horizontal="right" vertical="center"/>
    </xf>
    <xf numFmtId="0" fontId="8" fillId="0" borderId="3" xfId="6" applyFont="1" applyBorder="1" applyAlignment="1">
      <alignment horizontal="center" vertical="center"/>
    </xf>
    <xf numFmtId="0" fontId="8" fillId="0" borderId="11" xfId="6" applyFont="1" applyBorder="1" applyAlignment="1">
      <alignment horizontal="center" vertical="center"/>
    </xf>
    <xf numFmtId="0" fontId="17" fillId="0" borderId="9" xfId="6" applyFont="1" applyBorder="1" applyAlignment="1">
      <alignment horizontal="center" vertical="center"/>
    </xf>
    <xf numFmtId="0" fontId="26" fillId="0" borderId="15" xfId="6" applyFont="1" applyBorder="1" applyAlignment="1">
      <alignment horizontal="center" vertical="center"/>
    </xf>
    <xf numFmtId="0" fontId="8" fillId="0" borderId="15" xfId="6" applyFont="1" applyBorder="1" applyAlignment="1">
      <alignment horizontal="right" vertical="center"/>
    </xf>
    <xf numFmtId="0" fontId="8" fillId="0" borderId="22" xfId="6" applyFont="1" applyBorder="1" applyAlignment="1">
      <alignment horizontal="right" vertical="center"/>
    </xf>
    <xf numFmtId="0" fontId="8" fillId="0" borderId="24" xfId="6" applyFont="1" applyBorder="1" applyAlignment="1">
      <alignment horizontal="right" vertical="center"/>
    </xf>
    <xf numFmtId="0" fontId="26" fillId="0" borderId="11" xfId="6" applyFont="1" applyBorder="1" applyAlignment="1">
      <alignment horizontal="center" vertical="center"/>
    </xf>
    <xf numFmtId="0" fontId="8" fillId="0" borderId="9" xfId="6" applyFont="1" applyBorder="1" applyAlignment="1">
      <alignment horizontal="right" vertical="center"/>
    </xf>
    <xf numFmtId="0" fontId="8" fillId="0" borderId="10" xfId="6" applyFont="1" applyBorder="1" applyAlignment="1">
      <alignment horizontal="right" vertical="center"/>
    </xf>
    <xf numFmtId="0" fontId="26" fillId="0" borderId="17" xfId="6" applyFont="1" applyBorder="1" applyAlignment="1">
      <alignment horizontal="center" vertical="center"/>
    </xf>
    <xf numFmtId="0" fontId="8" fillId="0" borderId="23" xfId="6" applyFont="1" applyBorder="1" applyAlignment="1">
      <alignment horizontal="right" vertical="center"/>
    </xf>
    <xf numFmtId="0" fontId="6" fillId="0" borderId="37" xfId="6" applyFont="1" applyBorder="1">
      <alignment vertical="center"/>
    </xf>
    <xf numFmtId="0" fontId="26" fillId="0" borderId="21" xfId="6" applyFont="1" applyBorder="1" applyAlignment="1">
      <alignment horizontal="center" vertical="center"/>
    </xf>
    <xf numFmtId="3" fontId="8" fillId="0" borderId="10" xfId="7" applyNumberFormat="1" applyFont="1" applyBorder="1" applyAlignment="1">
      <alignment horizontal="center" vertical="center"/>
    </xf>
    <xf numFmtId="3" fontId="8" fillId="0" borderId="26" xfId="7" applyNumberFormat="1" applyFont="1" applyBorder="1" applyAlignment="1">
      <alignment horizontal="center" vertical="center" wrapText="1"/>
    </xf>
    <xf numFmtId="0" fontId="32" fillId="0" borderId="0" xfId="6" applyFont="1">
      <alignment vertical="center"/>
    </xf>
    <xf numFmtId="0" fontId="32" fillId="0" borderId="0" xfId="1" applyFont="1" applyAlignment="1">
      <alignment vertical="center"/>
    </xf>
    <xf numFmtId="0" fontId="32" fillId="0" borderId="0" xfId="1" applyFont="1" applyAlignment="1">
      <alignment horizontal="left"/>
    </xf>
    <xf numFmtId="0" fontId="32" fillId="0" borderId="0" xfId="5" applyFont="1" applyAlignment="1">
      <alignment horizontal="left"/>
    </xf>
    <xf numFmtId="41" fontId="26" fillId="0" borderId="24" xfId="1" applyNumberFormat="1" applyFont="1" applyBorder="1" applyAlignment="1">
      <alignment vertical="center"/>
    </xf>
    <xf numFmtId="41" fontId="26" fillId="0" borderId="17" xfId="1" applyNumberFormat="1" applyFont="1" applyBorder="1" applyAlignment="1">
      <alignment vertical="center"/>
    </xf>
    <xf numFmtId="41" fontId="8" fillId="0" borderId="10" xfId="1" applyNumberFormat="1" applyFont="1" applyBorder="1" applyAlignment="1">
      <alignment vertical="center"/>
    </xf>
    <xf numFmtId="41" fontId="8" fillId="0" borderId="20" xfId="1" applyNumberFormat="1" applyFont="1" applyBorder="1" applyAlignment="1">
      <alignment vertical="center"/>
    </xf>
    <xf numFmtId="0" fontId="26" fillId="0" borderId="11" xfId="5" applyFont="1" applyBorder="1" applyAlignment="1">
      <alignment horizontal="center" vertical="center"/>
    </xf>
    <xf numFmtId="41" fontId="5" fillId="0" borderId="9" xfId="5" applyNumberFormat="1" applyFont="1" applyBorder="1" applyAlignment="1">
      <alignment horizontal="center" vertical="center"/>
    </xf>
    <xf numFmtId="41" fontId="5" fillId="0" borderId="10" xfId="5" applyNumberFormat="1" applyFont="1" applyBorder="1" applyAlignment="1">
      <alignment horizontal="center" vertical="center"/>
    </xf>
    <xf numFmtId="0" fontId="12" fillId="0" borderId="0" xfId="5"/>
    <xf numFmtId="0" fontId="12" fillId="0" borderId="0" xfId="5" applyAlignment="1">
      <alignment vertical="center"/>
    </xf>
    <xf numFmtId="0" fontId="8" fillId="0" borderId="24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179" fontId="6" fillId="0" borderId="0" xfId="1" applyNumberFormat="1" applyFont="1" applyAlignment="1">
      <alignment horizontal="right" vertical="center"/>
    </xf>
    <xf numFmtId="178" fontId="12" fillId="0" borderId="0" xfId="5" applyNumberFormat="1" applyAlignment="1">
      <alignment vertical="center"/>
    </xf>
    <xf numFmtId="0" fontId="8" fillId="0" borderId="53" xfId="0" applyFont="1" applyBorder="1" applyAlignment="1">
      <alignment horizontal="right" vertical="center"/>
    </xf>
    <xf numFmtId="0" fontId="8" fillId="0" borderId="45" xfId="0" applyFont="1" applyBorder="1" applyAlignment="1">
      <alignment horizontal="right" vertical="center"/>
    </xf>
    <xf numFmtId="179" fontId="6" fillId="0" borderId="37" xfId="1" applyNumberFormat="1" applyFont="1" applyBorder="1" applyAlignment="1">
      <alignment horizontal="right" vertical="center"/>
    </xf>
    <xf numFmtId="0" fontId="12" fillId="0" borderId="1" xfId="5" applyBorder="1"/>
    <xf numFmtId="0" fontId="12" fillId="0" borderId="37" xfId="5" applyBorder="1"/>
    <xf numFmtId="0" fontId="12" fillId="0" borderId="45" xfId="5" applyBorder="1"/>
    <xf numFmtId="0" fontId="12" fillId="0" borderId="3" xfId="5" applyBorder="1"/>
    <xf numFmtId="0" fontId="8" fillId="0" borderId="21" xfId="0" applyFont="1" applyBorder="1" applyAlignment="1">
      <alignment horizontal="right" vertical="center"/>
    </xf>
    <xf numFmtId="0" fontId="9" fillId="0" borderId="54" xfId="1" applyFont="1" applyBorder="1" applyAlignment="1">
      <alignment horizontal="center" vertical="center"/>
    </xf>
    <xf numFmtId="3" fontId="9" fillId="0" borderId="49" xfId="1" applyNumberFormat="1" applyFont="1" applyBorder="1" applyAlignment="1">
      <alignment horizontal="right" vertical="center"/>
    </xf>
    <xf numFmtId="176" fontId="9" fillId="0" borderId="49" xfId="1" applyNumberFormat="1" applyFont="1" applyBorder="1" applyAlignment="1">
      <alignment vertical="center"/>
    </xf>
    <xf numFmtId="176" fontId="9" fillId="0" borderId="50" xfId="1" applyNumberFormat="1" applyFont="1" applyBorder="1" applyAlignment="1">
      <alignment vertical="center"/>
    </xf>
    <xf numFmtId="176" fontId="6" fillId="0" borderId="0" xfId="1" applyNumberFormat="1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0" fontId="8" fillId="0" borderId="37" xfId="0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176" fontId="6" fillId="0" borderId="16" xfId="1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38" fontId="20" fillId="0" borderId="0" xfId="14" applyFont="1" applyAlignment="1">
      <alignment horizontal="right" vertical="center"/>
    </xf>
    <xf numFmtId="176" fontId="6" fillId="0" borderId="16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0" fontId="29" fillId="0" borderId="0" xfId="0" applyFont="1" applyAlignment="1">
      <alignment vertical="center"/>
    </xf>
    <xf numFmtId="176" fontId="6" fillId="0" borderId="37" xfId="1" applyNumberFormat="1" applyFont="1" applyBorder="1" applyAlignment="1">
      <alignment horizontal="right" vertical="center"/>
    </xf>
    <xf numFmtId="0" fontId="2" fillId="0" borderId="0" xfId="6">
      <alignment vertical="center"/>
    </xf>
    <xf numFmtId="0" fontId="2" fillId="0" borderId="0" xfId="6" applyAlignment="1">
      <alignment horizontal="center" vertical="center"/>
    </xf>
    <xf numFmtId="0" fontId="26" fillId="0" borderId="25" xfId="6" applyFont="1" applyBorder="1" applyAlignment="1">
      <alignment horizontal="center" vertical="center"/>
    </xf>
    <xf numFmtId="0" fontId="8" fillId="0" borderId="30" xfId="6" applyFont="1" applyBorder="1">
      <alignment vertical="center"/>
    </xf>
    <xf numFmtId="0" fontId="8" fillId="0" borderId="26" xfId="6" applyFont="1" applyBorder="1">
      <alignment vertical="center"/>
    </xf>
    <xf numFmtId="0" fontId="29" fillId="0" borderId="0" xfId="0" applyFont="1" applyAlignment="1">
      <alignment horizontal="left" vertical="center"/>
    </xf>
    <xf numFmtId="0" fontId="26" fillId="0" borderId="52" xfId="0" applyFont="1" applyBorder="1" applyAlignment="1">
      <alignment horizontal="center" vertical="center"/>
    </xf>
    <xf numFmtId="180" fontId="8" fillId="0" borderId="27" xfId="0" applyNumberFormat="1" applyFont="1" applyBorder="1" applyAlignment="1">
      <alignment vertical="center"/>
    </xf>
    <xf numFmtId="180" fontId="8" fillId="0" borderId="53" xfId="0" applyNumberFormat="1" applyFont="1" applyBorder="1" applyAlignment="1">
      <alignment vertical="center"/>
    </xf>
    <xf numFmtId="41" fontId="13" fillId="0" borderId="27" xfId="5" applyNumberFormat="1" applyFont="1" applyBorder="1" applyAlignment="1">
      <alignment vertical="center" shrinkToFit="1"/>
    </xf>
    <xf numFmtId="41" fontId="5" fillId="0" borderId="27" xfId="5" applyNumberFormat="1" applyFont="1" applyBorder="1" applyAlignment="1">
      <alignment vertical="center"/>
    </xf>
    <xf numFmtId="41" fontId="5" fillId="0" borderId="53" xfId="5" applyNumberFormat="1" applyFont="1" applyBorder="1" applyAlignment="1">
      <alignment vertical="center"/>
    </xf>
    <xf numFmtId="0" fontId="26" fillId="0" borderId="52" xfId="5" applyFont="1" applyBorder="1" applyAlignment="1">
      <alignment horizontal="center" vertical="center"/>
    </xf>
    <xf numFmtId="41" fontId="5" fillId="0" borderId="27" xfId="5" applyNumberFormat="1" applyFont="1" applyBorder="1" applyAlignment="1">
      <alignment horizontal="center" vertical="center"/>
    </xf>
    <xf numFmtId="41" fontId="5" fillId="0" borderId="53" xfId="5" applyNumberFormat="1" applyFont="1" applyBorder="1" applyAlignment="1">
      <alignment horizontal="center" vertical="center"/>
    </xf>
    <xf numFmtId="0" fontId="26" fillId="0" borderId="39" xfId="5" applyFont="1" applyBorder="1" applyAlignment="1">
      <alignment horizontal="center" vertical="center"/>
    </xf>
    <xf numFmtId="0" fontId="26" fillId="0" borderId="32" xfId="5" applyFont="1" applyBorder="1" applyAlignment="1">
      <alignment horizontal="center" vertical="center"/>
    </xf>
    <xf numFmtId="0" fontId="26" fillId="0" borderId="55" xfId="5" applyFont="1" applyBorder="1" applyAlignment="1">
      <alignment horizontal="center" vertical="center"/>
    </xf>
    <xf numFmtId="0" fontId="26" fillId="0" borderId="56" xfId="5" applyFont="1" applyBorder="1" applyAlignment="1">
      <alignment horizontal="center" vertical="center"/>
    </xf>
    <xf numFmtId="0" fontId="26" fillId="0" borderId="57" xfId="5" applyFont="1" applyBorder="1" applyAlignment="1">
      <alignment horizontal="center" vertical="center"/>
    </xf>
    <xf numFmtId="0" fontId="26" fillId="0" borderId="7" xfId="5" applyFont="1" applyBorder="1" applyAlignment="1">
      <alignment horizontal="center" vertical="center"/>
    </xf>
    <xf numFmtId="0" fontId="26" fillId="0" borderId="19" xfId="5" applyFont="1" applyBorder="1" applyAlignment="1">
      <alignment horizontal="center" vertical="center"/>
    </xf>
    <xf numFmtId="180" fontId="26" fillId="0" borderId="23" xfId="5" applyNumberFormat="1" applyFont="1" applyBorder="1" applyAlignment="1">
      <alignment horizontal="center" vertical="center"/>
    </xf>
    <xf numFmtId="180" fontId="26" fillId="0" borderId="27" xfId="5" applyNumberFormat="1" applyFont="1" applyBorder="1" applyAlignment="1">
      <alignment horizontal="center" vertical="center"/>
    </xf>
    <xf numFmtId="180" fontId="26" fillId="0" borderId="24" xfId="5" applyNumberFormat="1" applyFont="1" applyBorder="1" applyAlignment="1">
      <alignment horizontal="right" vertical="center"/>
    </xf>
    <xf numFmtId="180" fontId="26" fillId="0" borderId="53" xfId="5" applyNumberFormat="1" applyFont="1" applyBorder="1" applyAlignment="1">
      <alignment horizontal="right" vertical="center"/>
    </xf>
    <xf numFmtId="180" fontId="26" fillId="0" borderId="23" xfId="5" applyNumberFormat="1" applyFont="1" applyBorder="1" applyAlignment="1">
      <alignment horizontal="right" vertical="center"/>
    </xf>
    <xf numFmtId="0" fontId="26" fillId="0" borderId="27" xfId="0" applyFont="1" applyBorder="1" applyAlignment="1">
      <alignment horizontal="right" vertical="center"/>
    </xf>
    <xf numFmtId="180" fontId="26" fillId="0" borderId="27" xfId="5" applyNumberFormat="1" applyFont="1" applyBorder="1" applyAlignment="1">
      <alignment horizontal="right" vertical="center"/>
    </xf>
    <xf numFmtId="0" fontId="8" fillId="0" borderId="6" xfId="5" applyFont="1" applyBorder="1" applyAlignment="1">
      <alignment horizontal="center" vertical="center"/>
    </xf>
    <xf numFmtId="0" fontId="8" fillId="0" borderId="28" xfId="5" applyFont="1" applyBorder="1" applyAlignment="1">
      <alignment horizontal="center" vertical="center"/>
    </xf>
    <xf numFmtId="0" fontId="26" fillId="0" borderId="40" xfId="5" applyFont="1" applyBorder="1" applyAlignment="1">
      <alignment horizontal="center" vertical="center"/>
    </xf>
    <xf numFmtId="0" fontId="8" fillId="0" borderId="21" xfId="5" applyFont="1" applyBorder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8" fillId="0" borderId="37" xfId="5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8" fillId="0" borderId="19" xfId="6" applyFont="1" applyBorder="1" applyAlignment="1">
      <alignment horizontal="center" vertical="center"/>
    </xf>
    <xf numFmtId="0" fontId="8" fillId="0" borderId="7" xfId="6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/>
    </xf>
    <xf numFmtId="0" fontId="8" fillId="0" borderId="6" xfId="6" applyFont="1" applyBorder="1" applyAlignment="1">
      <alignment horizontal="center" vertical="center"/>
    </xf>
    <xf numFmtId="0" fontId="8" fillId="0" borderId="18" xfId="6" applyFont="1" applyBorder="1" applyAlignment="1">
      <alignment horizontal="center" vertical="center"/>
    </xf>
    <xf numFmtId="0" fontId="8" fillId="0" borderId="8" xfId="6" applyFont="1" applyBorder="1" applyAlignment="1">
      <alignment horizontal="center" vertical="center"/>
    </xf>
    <xf numFmtId="0" fontId="8" fillId="0" borderId="31" xfId="6" applyFont="1" applyBorder="1" applyAlignment="1">
      <alignment horizontal="center" vertical="center"/>
    </xf>
    <xf numFmtId="0" fontId="8" fillId="0" borderId="28" xfId="6" applyFont="1" applyBorder="1" applyAlignment="1">
      <alignment horizontal="center" vertical="center"/>
    </xf>
    <xf numFmtId="0" fontId="8" fillId="0" borderId="3" xfId="6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/>
    </xf>
    <xf numFmtId="0" fontId="8" fillId="0" borderId="57" xfId="6" applyFont="1" applyBorder="1" applyAlignment="1">
      <alignment horizontal="center" vertical="center"/>
    </xf>
    <xf numFmtId="0" fontId="8" fillId="0" borderId="2" xfId="6" applyFont="1" applyBorder="1" applyAlignment="1">
      <alignment horizontal="center" vertical="center"/>
    </xf>
    <xf numFmtId="0" fontId="31" fillId="0" borderId="4" xfId="6" applyFont="1" applyBorder="1" applyAlignment="1">
      <alignment horizontal="center" vertical="center"/>
    </xf>
    <xf numFmtId="0" fontId="31" fillId="0" borderId="8" xfId="6" applyFont="1" applyBorder="1" applyAlignment="1">
      <alignment horizontal="center" vertical="center"/>
    </xf>
    <xf numFmtId="0" fontId="8" fillId="0" borderId="4" xfId="6" applyFont="1" applyBorder="1" applyAlignment="1">
      <alignment horizontal="center" vertical="center"/>
    </xf>
    <xf numFmtId="0" fontId="26" fillId="0" borderId="10" xfId="1" applyFont="1" applyBorder="1" applyAlignment="1">
      <alignment horizontal="center" vertical="center"/>
    </xf>
    <xf numFmtId="0" fontId="26" fillId="0" borderId="11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41" fontId="8" fillId="0" borderId="9" xfId="1" applyNumberFormat="1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1" fontId="8" fillId="0" borderId="24" xfId="1" applyNumberFormat="1" applyFont="1" applyBorder="1" applyAlignment="1">
      <alignment horizontal="center" vertical="center" wrapText="1"/>
    </xf>
    <xf numFmtId="41" fontId="8" fillId="0" borderId="17" xfId="1" applyNumberFormat="1" applyFont="1" applyBorder="1" applyAlignment="1">
      <alignment horizontal="center" vertical="center" wrapText="1"/>
    </xf>
    <xf numFmtId="41" fontId="26" fillId="0" borderId="16" xfId="1" applyNumberFormat="1" applyFont="1" applyBorder="1" applyAlignment="1">
      <alignment vertical="center"/>
    </xf>
    <xf numFmtId="41" fontId="26" fillId="0" borderId="15" xfId="1" applyNumberFormat="1" applyFont="1" applyBorder="1" applyAlignment="1">
      <alignment vertical="center"/>
    </xf>
    <xf numFmtId="0" fontId="29" fillId="0" borderId="3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41" fontId="8" fillId="0" borderId="10" xfId="1" applyNumberFormat="1" applyFont="1" applyBorder="1" applyAlignment="1">
      <alignment vertical="center"/>
    </xf>
    <xf numFmtId="0" fontId="29" fillId="0" borderId="20" xfId="0" applyFont="1" applyBorder="1" applyAlignment="1">
      <alignment vertical="center"/>
    </xf>
    <xf numFmtId="0" fontId="29" fillId="0" borderId="11" xfId="0" applyFont="1" applyBorder="1" applyAlignment="1">
      <alignment vertical="center"/>
    </xf>
    <xf numFmtId="41" fontId="8" fillId="0" borderId="9" xfId="1" applyNumberFormat="1" applyFont="1" applyBorder="1" applyAlignment="1">
      <alignment vertical="center"/>
    </xf>
    <xf numFmtId="0" fontId="29" fillId="0" borderId="9" xfId="0" applyFont="1" applyBorder="1" applyAlignment="1">
      <alignment vertical="center"/>
    </xf>
    <xf numFmtId="41" fontId="8" fillId="0" borderId="20" xfId="1" applyNumberFormat="1" applyFont="1" applyBorder="1" applyAlignment="1">
      <alignment vertical="center"/>
    </xf>
    <xf numFmtId="41" fontId="8" fillId="0" borderId="11" xfId="1" applyNumberFormat="1" applyFont="1" applyBorder="1" applyAlignment="1">
      <alignment vertical="center"/>
    </xf>
    <xf numFmtId="41" fontId="26" fillId="0" borderId="10" xfId="1" applyNumberFormat="1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9" fillId="0" borderId="17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41" fontId="8" fillId="0" borderId="23" xfId="1" applyNumberFormat="1" applyFont="1" applyBorder="1" applyAlignment="1">
      <alignment horizontal="center" vertical="center" wrapText="1"/>
    </xf>
    <xf numFmtId="41" fontId="8" fillId="0" borderId="24" xfId="1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1" fontId="26" fillId="0" borderId="24" xfId="1" applyNumberFormat="1" applyFont="1" applyBorder="1" applyAlignment="1">
      <alignment vertical="center"/>
    </xf>
    <xf numFmtId="41" fontId="26" fillId="0" borderId="17" xfId="1" applyNumberFormat="1" applyFont="1" applyBorder="1" applyAlignment="1">
      <alignment vertical="center"/>
    </xf>
    <xf numFmtId="0" fontId="8" fillId="0" borderId="0" xfId="1" applyFont="1" applyAlignment="1">
      <alignment vertical="center" wrapText="1"/>
    </xf>
    <xf numFmtId="0" fontId="8" fillId="0" borderId="37" xfId="1" applyFont="1" applyBorder="1" applyAlignment="1">
      <alignment horizontal="right" vertical="center"/>
    </xf>
    <xf numFmtId="0" fontId="8" fillId="0" borderId="19" xfId="1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41" fontId="26" fillId="0" borderId="9" xfId="1" applyNumberFormat="1" applyFont="1" applyBorder="1" applyAlignment="1">
      <alignment vertical="center"/>
    </xf>
    <xf numFmtId="0" fontId="8" fillId="0" borderId="11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26" fillId="0" borderId="9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178" fontId="8" fillId="0" borderId="11" xfId="5" applyNumberFormat="1" applyFont="1" applyBorder="1" applyAlignment="1">
      <alignment horizontal="center" vertical="center" wrapText="1"/>
    </xf>
    <xf numFmtId="178" fontId="8" fillId="0" borderId="9" xfId="5" applyNumberFormat="1" applyFont="1" applyBorder="1" applyAlignment="1">
      <alignment horizontal="center" vertical="center" wrapText="1"/>
    </xf>
    <xf numFmtId="178" fontId="8" fillId="0" borderId="20" xfId="5" applyNumberFormat="1" applyFont="1" applyBorder="1" applyAlignment="1">
      <alignment horizontal="center" vertical="center"/>
    </xf>
    <xf numFmtId="178" fontId="8" fillId="0" borderId="11" xfId="5" applyNumberFormat="1" applyFont="1" applyBorder="1" applyAlignment="1">
      <alignment horizontal="center" vertical="center"/>
    </xf>
    <xf numFmtId="178" fontId="8" fillId="0" borderId="24" xfId="5" applyNumberFormat="1" applyFont="1" applyBorder="1" applyAlignment="1">
      <alignment horizontal="center" vertical="center"/>
    </xf>
    <xf numFmtId="178" fontId="8" fillId="0" borderId="21" xfId="5" applyNumberFormat="1" applyFont="1" applyBorder="1" applyAlignment="1">
      <alignment horizontal="center" vertical="center"/>
    </xf>
    <xf numFmtId="178" fontId="8" fillId="0" borderId="7" xfId="5" applyNumberFormat="1" applyFont="1" applyBorder="1" applyAlignment="1">
      <alignment horizontal="center" vertical="center"/>
    </xf>
    <xf numFmtId="178" fontId="8" fillId="0" borderId="6" xfId="5" applyNumberFormat="1" applyFont="1" applyBorder="1" applyAlignment="1">
      <alignment horizontal="center" vertical="center"/>
    </xf>
    <xf numFmtId="0" fontId="8" fillId="0" borderId="37" xfId="6" applyFont="1" applyBorder="1" applyAlignment="1">
      <alignment horizontal="center" vertical="center"/>
    </xf>
    <xf numFmtId="0" fontId="8" fillId="0" borderId="38" xfId="6" applyFont="1" applyBorder="1" applyAlignment="1">
      <alignment horizontal="center" vertical="center"/>
    </xf>
    <xf numFmtId="178" fontId="8" fillId="0" borderId="15" xfId="5" applyNumberFormat="1" applyFont="1" applyBorder="1" applyAlignment="1">
      <alignment horizontal="center" vertical="center" wrapText="1"/>
    </xf>
    <xf numFmtId="178" fontId="8" fillId="0" borderId="28" xfId="5" applyNumberFormat="1" applyFont="1" applyBorder="1" applyAlignment="1">
      <alignment horizontal="center" vertical="center"/>
    </xf>
    <xf numFmtId="178" fontId="8" fillId="0" borderId="10" xfId="5" applyNumberFormat="1" applyFont="1" applyBorder="1" applyAlignment="1">
      <alignment horizontal="center" vertical="center"/>
    </xf>
    <xf numFmtId="178" fontId="8" fillId="0" borderId="26" xfId="5" applyNumberFormat="1" applyFont="1" applyBorder="1" applyAlignment="1">
      <alignment horizontal="center" vertical="center" wrapText="1"/>
    </xf>
    <xf numFmtId="178" fontId="8" fillId="0" borderId="29" xfId="5" applyNumberFormat="1" applyFont="1" applyBorder="1" applyAlignment="1">
      <alignment horizontal="center" vertical="center" wrapText="1"/>
    </xf>
    <xf numFmtId="178" fontId="8" fillId="0" borderId="25" xfId="5" applyNumberFormat="1" applyFont="1" applyBorder="1" applyAlignment="1">
      <alignment horizontal="center" vertical="center" wrapText="1"/>
    </xf>
    <xf numFmtId="178" fontId="8" fillId="0" borderId="17" xfId="5" applyNumberFormat="1" applyFont="1" applyBorder="1" applyAlignment="1">
      <alignment horizontal="center" vertical="center" wrapText="1"/>
    </xf>
    <xf numFmtId="178" fontId="8" fillId="0" borderId="10" xfId="5" applyNumberFormat="1" applyFont="1" applyBorder="1" applyAlignment="1">
      <alignment horizontal="center" vertical="center" shrinkToFit="1"/>
    </xf>
    <xf numFmtId="178" fontId="8" fillId="0" borderId="20" xfId="5" applyNumberFormat="1" applyFont="1" applyBorder="1" applyAlignment="1">
      <alignment horizontal="center" vertical="center" shrinkToFit="1"/>
    </xf>
    <xf numFmtId="178" fontId="8" fillId="0" borderId="11" xfId="5" applyNumberFormat="1" applyFont="1" applyBorder="1" applyAlignment="1">
      <alignment horizontal="center" vertical="center" shrinkToFit="1"/>
    </xf>
    <xf numFmtId="178" fontId="8" fillId="0" borderId="17" xfId="5" applyNumberFormat="1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distributed" textRotation="255"/>
    </xf>
    <xf numFmtId="0" fontId="5" fillId="0" borderId="24" xfId="5" applyFont="1" applyBorder="1" applyAlignment="1">
      <alignment horizontal="center" vertical="distributed" textRotation="255"/>
    </xf>
    <xf numFmtId="0" fontId="13" fillId="0" borderId="18" xfId="5" applyFont="1" applyBorder="1" applyAlignment="1">
      <alignment horizontal="center" vertical="distributed" textRotation="255"/>
    </xf>
    <xf numFmtId="0" fontId="13" fillId="0" borderId="23" xfId="5" applyFont="1" applyBorder="1" applyAlignment="1">
      <alignment horizontal="center" vertical="distributed" textRotation="255"/>
    </xf>
    <xf numFmtId="0" fontId="5" fillId="0" borderId="18" xfId="5" applyFont="1" applyBorder="1" applyAlignment="1">
      <alignment horizontal="center" vertical="distributed" textRotation="255"/>
    </xf>
    <xf numFmtId="0" fontId="5" fillId="0" borderId="23" xfId="5" applyFont="1" applyBorder="1" applyAlignment="1">
      <alignment horizontal="center" vertical="distributed" textRotation="255"/>
    </xf>
    <xf numFmtId="0" fontId="30" fillId="0" borderId="18" xfId="5" applyFont="1" applyBorder="1" applyAlignment="1">
      <alignment horizontal="center" vertical="distributed" textRotation="255" wrapText="1"/>
    </xf>
    <xf numFmtId="0" fontId="30" fillId="0" borderId="23" xfId="5" applyFont="1" applyBorder="1" applyAlignment="1">
      <alignment horizontal="center" vertical="distributed" textRotation="255"/>
    </xf>
    <xf numFmtId="0" fontId="5" fillId="0" borderId="18" xfId="5" applyFont="1" applyBorder="1" applyAlignment="1">
      <alignment horizontal="center" vertical="center"/>
    </xf>
    <xf numFmtId="0" fontId="13" fillId="0" borderId="2" xfId="5" applyFont="1" applyBorder="1" applyAlignment="1">
      <alignment horizontal="center" vertical="distributed" textRotation="255"/>
    </xf>
    <xf numFmtId="0" fontId="13" fillId="0" borderId="24" xfId="5" applyFont="1" applyBorder="1" applyAlignment="1">
      <alignment horizontal="center" vertical="distributed" textRotation="255"/>
    </xf>
    <xf numFmtId="0" fontId="2" fillId="0" borderId="0" xfId="1" applyFont="1" applyAlignment="1">
      <alignment vertical="center"/>
    </xf>
    <xf numFmtId="0" fontId="8" fillId="0" borderId="37" xfId="1" applyFont="1" applyBorder="1" applyAlignment="1">
      <alignment horizontal="left" vertical="center"/>
    </xf>
    <xf numFmtId="41" fontId="8" fillId="0" borderId="23" xfId="4" applyNumberFormat="1" applyFont="1" applyBorder="1" applyAlignment="1">
      <alignment horizontal="right" vertical="center"/>
    </xf>
    <xf numFmtId="41" fontId="8" fillId="0" borderId="24" xfId="4" applyNumberFormat="1" applyFont="1" applyBorder="1" applyAlignment="1">
      <alignment horizontal="right" vertical="center"/>
    </xf>
    <xf numFmtId="41" fontId="8" fillId="0" borderId="27" xfId="1" applyNumberFormat="1" applyFont="1" applyBorder="1" applyAlignment="1">
      <alignment horizontal="right" vertical="center"/>
    </xf>
    <xf numFmtId="41" fontId="8" fillId="0" borderId="53" xfId="1" applyNumberFormat="1" applyFont="1" applyBorder="1" applyAlignment="1">
      <alignment horizontal="right" vertical="center"/>
    </xf>
    <xf numFmtId="0" fontId="26" fillId="0" borderId="52" xfId="1" applyFont="1" applyBorder="1" applyAlignment="1">
      <alignment horizontal="center" vertical="center"/>
    </xf>
    <xf numFmtId="41" fontId="8" fillId="0" borderId="53" xfId="1" applyNumberFormat="1" applyFont="1" applyBorder="1" applyAlignment="1">
      <alignment vertical="center"/>
    </xf>
    <xf numFmtId="41" fontId="8" fillId="0" borderId="37" xfId="1" applyNumberFormat="1" applyFont="1" applyBorder="1" applyAlignment="1">
      <alignment vertical="center"/>
    </xf>
    <xf numFmtId="41" fontId="8" fillId="0" borderId="52" xfId="1" applyNumberFormat="1" applyFont="1" applyBorder="1" applyAlignment="1">
      <alignment vertical="center"/>
    </xf>
    <xf numFmtId="41" fontId="8" fillId="0" borderId="52" xfId="1" applyNumberFormat="1" applyFont="1" applyBorder="1" applyAlignment="1">
      <alignment vertical="center"/>
    </xf>
    <xf numFmtId="0" fontId="26" fillId="0" borderId="25" xfId="1" applyFont="1" applyBorder="1" applyAlignment="1">
      <alignment horizontal="center" vertical="center"/>
    </xf>
    <xf numFmtId="41" fontId="26" fillId="0" borderId="26" xfId="1" applyNumberFormat="1" applyFont="1" applyBorder="1" applyAlignment="1">
      <alignment vertical="center"/>
    </xf>
    <xf numFmtId="41" fontId="26" fillId="0" borderId="25" xfId="1" applyNumberFormat="1" applyFont="1" applyBorder="1" applyAlignment="1">
      <alignment vertical="center"/>
    </xf>
    <xf numFmtId="41" fontId="8" fillId="0" borderId="30" xfId="1" applyNumberFormat="1" applyFont="1" applyBorder="1" applyAlignment="1">
      <alignment horizontal="right" vertical="center"/>
    </xf>
    <xf numFmtId="41" fontId="8" fillId="0" borderId="26" xfId="1" applyNumberFormat="1" applyFont="1" applyBorder="1" applyAlignment="1">
      <alignment horizontal="right" vertical="center"/>
    </xf>
    <xf numFmtId="41" fontId="8" fillId="0" borderId="26" xfId="1" applyNumberFormat="1" applyFont="1" applyBorder="1" applyAlignment="1">
      <alignment horizontal="center" vertical="center" wrapText="1"/>
    </xf>
    <xf numFmtId="41" fontId="8" fillId="0" borderId="25" xfId="1" applyNumberFormat="1" applyFont="1" applyBorder="1" applyAlignment="1">
      <alignment horizontal="center" vertical="center" wrapText="1"/>
    </xf>
    <xf numFmtId="41" fontId="8" fillId="0" borderId="30" xfId="1" applyNumberFormat="1" applyFont="1" applyBorder="1" applyAlignment="1">
      <alignment horizontal="center" vertical="center" wrapText="1"/>
    </xf>
    <xf numFmtId="41" fontId="8" fillId="0" borderId="26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</cellXfs>
  <cellStyles count="22">
    <cellStyle name="桁区切り" xfId="14" builtinId="6"/>
    <cellStyle name="桁区切り 2" xfId="3" xr:uid="{00000000-0005-0000-0000-000001000000}"/>
    <cellStyle name="桁区切り 2 2" xfId="17" xr:uid="{00000000-0005-0000-0000-000002000000}"/>
    <cellStyle name="通貨 2" xfId="8" xr:uid="{00000000-0005-0000-0000-000003000000}"/>
    <cellStyle name="通貨 2 2" xfId="21" xr:uid="{00000000-0005-0000-0000-000004000000}"/>
    <cellStyle name="標準" xfId="0" builtinId="0"/>
    <cellStyle name="標準 10" xfId="2" xr:uid="{00000000-0005-0000-0000-000006000000}"/>
    <cellStyle name="標準 2" xfId="1" xr:uid="{00000000-0005-0000-0000-000007000000}"/>
    <cellStyle name="標準 2 2" xfId="5" xr:uid="{00000000-0005-0000-0000-000008000000}"/>
    <cellStyle name="標準 2 2 2" xfId="9" xr:uid="{00000000-0005-0000-0000-000009000000}"/>
    <cellStyle name="標準 2 2 3" xfId="18" xr:uid="{00000000-0005-0000-0000-00000A000000}"/>
    <cellStyle name="標準 2 3" xfId="4" xr:uid="{00000000-0005-0000-0000-00000B000000}"/>
    <cellStyle name="標準 2 4" xfId="16" xr:uid="{00000000-0005-0000-0000-00000C000000}"/>
    <cellStyle name="標準 3" xfId="6" xr:uid="{00000000-0005-0000-0000-00000D000000}"/>
    <cellStyle name="標準 3 2" xfId="7" xr:uid="{00000000-0005-0000-0000-00000E000000}"/>
    <cellStyle name="標準 3 2 2" xfId="20" xr:uid="{00000000-0005-0000-0000-00000F000000}"/>
    <cellStyle name="標準 3 3" xfId="10" xr:uid="{00000000-0005-0000-0000-000010000000}"/>
    <cellStyle name="標準 3 4" xfId="19" xr:uid="{00000000-0005-0000-0000-000011000000}"/>
    <cellStyle name="標準 4" xfId="11" xr:uid="{00000000-0005-0000-0000-000012000000}"/>
    <cellStyle name="標準 5" xfId="12" xr:uid="{00000000-0005-0000-0000-000013000000}"/>
    <cellStyle name="標準 6" xfId="13" xr:uid="{00000000-0005-0000-0000-000014000000}"/>
    <cellStyle name="標準 7" xfId="15" xr:uid="{00000000-0005-0000-0000-00001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7</xdr:row>
      <xdr:rowOff>76200</xdr:rowOff>
    </xdr:from>
    <xdr:to>
      <xdr:col>1</xdr:col>
      <xdr:colOff>123825</xdr:colOff>
      <xdr:row>9</xdr:row>
      <xdr:rowOff>361950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342900" y="2800350"/>
          <a:ext cx="76200" cy="1085850"/>
        </a:xfrm>
        <a:prstGeom prst="leftBrace">
          <a:avLst>
            <a:gd name="adj1" fmla="val 118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2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38100" y="600075"/>
          <a:ext cx="1047750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4</xdr:row>
      <xdr:rowOff>85725</xdr:rowOff>
    </xdr:from>
    <xdr:to>
      <xdr:col>1</xdr:col>
      <xdr:colOff>123825</xdr:colOff>
      <xdr:row>6</xdr:row>
      <xdr:rowOff>371475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 bwMode="auto">
        <a:xfrm>
          <a:off x="342900" y="1609725"/>
          <a:ext cx="76200" cy="1085850"/>
        </a:xfrm>
        <a:prstGeom prst="leftBrace">
          <a:avLst>
            <a:gd name="adj1" fmla="val 118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9525</xdr:rowOff>
    </xdr:from>
    <xdr:to>
      <xdr:col>0</xdr:col>
      <xdr:colOff>685800</xdr:colOff>
      <xdr:row>4</xdr:row>
      <xdr:rowOff>847725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733425"/>
          <a:ext cx="685800" cy="1285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/>
        </xdr:cNvSpPr>
      </xdr:nvSpPr>
      <xdr:spPr bwMode="auto">
        <a:xfrm>
          <a:off x="0" y="25336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14</xdr:row>
      <xdr:rowOff>9525</xdr:rowOff>
    </xdr:from>
    <xdr:to>
      <xdr:col>0</xdr:col>
      <xdr:colOff>685800</xdr:colOff>
      <xdr:row>15</xdr:row>
      <xdr:rowOff>847725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0" y="3552825"/>
          <a:ext cx="685800" cy="1285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C16"/>
  <sheetViews>
    <sheetView showGridLines="0" tabSelected="1" zoomScale="90" zoomScaleNormal="90" zoomScalePageLayoutView="50" workbookViewId="0"/>
  </sheetViews>
  <sheetFormatPr defaultColWidth="12.5" defaultRowHeight="17.25" x14ac:dyDescent="0.2"/>
  <cols>
    <col min="1" max="1" width="4.125" style="254" customWidth="1"/>
    <col min="2" max="2" width="2.125" style="254" customWidth="1"/>
    <col min="3" max="3" width="9" style="254" customWidth="1"/>
    <col min="4" max="11" width="8.125" style="254" customWidth="1"/>
    <col min="12" max="12" width="6.375" style="254" customWidth="1"/>
    <col min="13" max="28" width="5.5" style="254" customWidth="1"/>
    <col min="29" max="57" width="12.5" style="254" customWidth="1"/>
    <col min="58" max="262" width="12.5" style="254"/>
    <col min="263" max="263" width="4.125" style="254" customWidth="1"/>
    <col min="264" max="264" width="2.125" style="254" customWidth="1"/>
    <col min="265" max="265" width="9" style="254" customWidth="1"/>
    <col min="266" max="267" width="8.125" style="254" customWidth="1"/>
    <col min="268" max="268" width="6.375" style="254" customWidth="1"/>
    <col min="269" max="284" width="5.5" style="254" customWidth="1"/>
    <col min="285" max="313" width="12.5" style="254" customWidth="1"/>
    <col min="314" max="518" width="12.5" style="254"/>
    <col min="519" max="519" width="4.125" style="254" customWidth="1"/>
    <col min="520" max="520" width="2.125" style="254" customWidth="1"/>
    <col min="521" max="521" width="9" style="254" customWidth="1"/>
    <col min="522" max="523" width="8.125" style="254" customWidth="1"/>
    <col min="524" max="524" width="6.375" style="254" customWidth="1"/>
    <col min="525" max="540" width="5.5" style="254" customWidth="1"/>
    <col min="541" max="569" width="12.5" style="254" customWidth="1"/>
    <col min="570" max="774" width="12.5" style="254"/>
    <col min="775" max="775" width="4.125" style="254" customWidth="1"/>
    <col min="776" max="776" width="2.125" style="254" customWidth="1"/>
    <col min="777" max="777" width="9" style="254" customWidth="1"/>
    <col min="778" max="779" width="8.125" style="254" customWidth="1"/>
    <col min="780" max="780" width="6.375" style="254" customWidth="1"/>
    <col min="781" max="796" width="5.5" style="254" customWidth="1"/>
    <col min="797" max="825" width="12.5" style="254" customWidth="1"/>
    <col min="826" max="1030" width="12.5" style="254"/>
    <col min="1031" max="1031" width="4.125" style="254" customWidth="1"/>
    <col min="1032" max="1032" width="2.125" style="254" customWidth="1"/>
    <col min="1033" max="1033" width="9" style="254" customWidth="1"/>
    <col min="1034" max="1035" width="8.125" style="254" customWidth="1"/>
    <col min="1036" max="1036" width="6.375" style="254" customWidth="1"/>
    <col min="1037" max="1052" width="5.5" style="254" customWidth="1"/>
    <col min="1053" max="1081" width="12.5" style="254" customWidth="1"/>
    <col min="1082" max="1286" width="12.5" style="254"/>
    <col min="1287" max="1287" width="4.125" style="254" customWidth="1"/>
    <col min="1288" max="1288" width="2.125" style="254" customWidth="1"/>
    <col min="1289" max="1289" width="9" style="254" customWidth="1"/>
    <col min="1290" max="1291" width="8.125" style="254" customWidth="1"/>
    <col min="1292" max="1292" width="6.375" style="254" customWidth="1"/>
    <col min="1293" max="1308" width="5.5" style="254" customWidth="1"/>
    <col min="1309" max="1337" width="12.5" style="254" customWidth="1"/>
    <col min="1338" max="1542" width="12.5" style="254"/>
    <col min="1543" max="1543" width="4.125" style="254" customWidth="1"/>
    <col min="1544" max="1544" width="2.125" style="254" customWidth="1"/>
    <col min="1545" max="1545" width="9" style="254" customWidth="1"/>
    <col min="1546" max="1547" width="8.125" style="254" customWidth="1"/>
    <col min="1548" max="1548" width="6.375" style="254" customWidth="1"/>
    <col min="1549" max="1564" width="5.5" style="254" customWidth="1"/>
    <col min="1565" max="1593" width="12.5" style="254" customWidth="1"/>
    <col min="1594" max="1798" width="12.5" style="254"/>
    <col min="1799" max="1799" width="4.125" style="254" customWidth="1"/>
    <col min="1800" max="1800" width="2.125" style="254" customWidth="1"/>
    <col min="1801" max="1801" width="9" style="254" customWidth="1"/>
    <col min="1802" max="1803" width="8.125" style="254" customWidth="1"/>
    <col min="1804" max="1804" width="6.375" style="254" customWidth="1"/>
    <col min="1805" max="1820" width="5.5" style="254" customWidth="1"/>
    <col min="1821" max="1849" width="12.5" style="254" customWidth="1"/>
    <col min="1850" max="2054" width="12.5" style="254"/>
    <col min="2055" max="2055" width="4.125" style="254" customWidth="1"/>
    <col min="2056" max="2056" width="2.125" style="254" customWidth="1"/>
    <col min="2057" max="2057" width="9" style="254" customWidth="1"/>
    <col min="2058" max="2059" width="8.125" style="254" customWidth="1"/>
    <col min="2060" max="2060" width="6.375" style="254" customWidth="1"/>
    <col min="2061" max="2076" width="5.5" style="254" customWidth="1"/>
    <col min="2077" max="2105" width="12.5" style="254" customWidth="1"/>
    <col min="2106" max="2310" width="12.5" style="254"/>
    <col min="2311" max="2311" width="4.125" style="254" customWidth="1"/>
    <col min="2312" max="2312" width="2.125" style="254" customWidth="1"/>
    <col min="2313" max="2313" width="9" style="254" customWidth="1"/>
    <col min="2314" max="2315" width="8.125" style="254" customWidth="1"/>
    <col min="2316" max="2316" width="6.375" style="254" customWidth="1"/>
    <col min="2317" max="2332" width="5.5" style="254" customWidth="1"/>
    <col min="2333" max="2361" width="12.5" style="254" customWidth="1"/>
    <col min="2362" max="2566" width="12.5" style="254"/>
    <col min="2567" max="2567" width="4.125" style="254" customWidth="1"/>
    <col min="2568" max="2568" width="2.125" style="254" customWidth="1"/>
    <col min="2569" max="2569" width="9" style="254" customWidth="1"/>
    <col min="2570" max="2571" width="8.125" style="254" customWidth="1"/>
    <col min="2572" max="2572" width="6.375" style="254" customWidth="1"/>
    <col min="2573" max="2588" width="5.5" style="254" customWidth="1"/>
    <col min="2589" max="2617" width="12.5" style="254" customWidth="1"/>
    <col min="2618" max="2822" width="12.5" style="254"/>
    <col min="2823" max="2823" width="4.125" style="254" customWidth="1"/>
    <col min="2824" max="2824" width="2.125" style="254" customWidth="1"/>
    <col min="2825" max="2825" width="9" style="254" customWidth="1"/>
    <col min="2826" max="2827" width="8.125" style="254" customWidth="1"/>
    <col min="2828" max="2828" width="6.375" style="254" customWidth="1"/>
    <col min="2829" max="2844" width="5.5" style="254" customWidth="1"/>
    <col min="2845" max="2873" width="12.5" style="254" customWidth="1"/>
    <col min="2874" max="3078" width="12.5" style="254"/>
    <col min="3079" max="3079" width="4.125" style="254" customWidth="1"/>
    <col min="3080" max="3080" width="2.125" style="254" customWidth="1"/>
    <col min="3081" max="3081" width="9" style="254" customWidth="1"/>
    <col min="3082" max="3083" width="8.125" style="254" customWidth="1"/>
    <col min="3084" max="3084" width="6.375" style="254" customWidth="1"/>
    <col min="3085" max="3100" width="5.5" style="254" customWidth="1"/>
    <col min="3101" max="3129" width="12.5" style="254" customWidth="1"/>
    <col min="3130" max="3334" width="12.5" style="254"/>
    <col min="3335" max="3335" width="4.125" style="254" customWidth="1"/>
    <col min="3336" max="3336" width="2.125" style="254" customWidth="1"/>
    <col min="3337" max="3337" width="9" style="254" customWidth="1"/>
    <col min="3338" max="3339" width="8.125" style="254" customWidth="1"/>
    <col min="3340" max="3340" width="6.375" style="254" customWidth="1"/>
    <col min="3341" max="3356" width="5.5" style="254" customWidth="1"/>
    <col min="3357" max="3385" width="12.5" style="254" customWidth="1"/>
    <col min="3386" max="3590" width="12.5" style="254"/>
    <col min="3591" max="3591" width="4.125" style="254" customWidth="1"/>
    <col min="3592" max="3592" width="2.125" style="254" customWidth="1"/>
    <col min="3593" max="3593" width="9" style="254" customWidth="1"/>
    <col min="3594" max="3595" width="8.125" style="254" customWidth="1"/>
    <col min="3596" max="3596" width="6.375" style="254" customWidth="1"/>
    <col min="3597" max="3612" width="5.5" style="254" customWidth="1"/>
    <col min="3613" max="3641" width="12.5" style="254" customWidth="1"/>
    <col min="3642" max="3846" width="12.5" style="254"/>
    <col min="3847" max="3847" width="4.125" style="254" customWidth="1"/>
    <col min="3848" max="3848" width="2.125" style="254" customWidth="1"/>
    <col min="3849" max="3849" width="9" style="254" customWidth="1"/>
    <col min="3850" max="3851" width="8.125" style="254" customWidth="1"/>
    <col min="3852" max="3852" width="6.375" style="254" customWidth="1"/>
    <col min="3853" max="3868" width="5.5" style="254" customWidth="1"/>
    <col min="3869" max="3897" width="12.5" style="254" customWidth="1"/>
    <col min="3898" max="4102" width="12.5" style="254"/>
    <col min="4103" max="4103" width="4.125" style="254" customWidth="1"/>
    <col min="4104" max="4104" width="2.125" style="254" customWidth="1"/>
    <col min="4105" max="4105" width="9" style="254" customWidth="1"/>
    <col min="4106" max="4107" width="8.125" style="254" customWidth="1"/>
    <col min="4108" max="4108" width="6.375" style="254" customWidth="1"/>
    <col min="4109" max="4124" width="5.5" style="254" customWidth="1"/>
    <col min="4125" max="4153" width="12.5" style="254" customWidth="1"/>
    <col min="4154" max="4358" width="12.5" style="254"/>
    <col min="4359" max="4359" width="4.125" style="254" customWidth="1"/>
    <col min="4360" max="4360" width="2.125" style="254" customWidth="1"/>
    <col min="4361" max="4361" width="9" style="254" customWidth="1"/>
    <col min="4362" max="4363" width="8.125" style="254" customWidth="1"/>
    <col min="4364" max="4364" width="6.375" style="254" customWidth="1"/>
    <col min="4365" max="4380" width="5.5" style="254" customWidth="1"/>
    <col min="4381" max="4409" width="12.5" style="254" customWidth="1"/>
    <col min="4410" max="4614" width="12.5" style="254"/>
    <col min="4615" max="4615" width="4.125" style="254" customWidth="1"/>
    <col min="4616" max="4616" width="2.125" style="254" customWidth="1"/>
    <col min="4617" max="4617" width="9" style="254" customWidth="1"/>
    <col min="4618" max="4619" width="8.125" style="254" customWidth="1"/>
    <col min="4620" max="4620" width="6.375" style="254" customWidth="1"/>
    <col min="4621" max="4636" width="5.5" style="254" customWidth="1"/>
    <col min="4637" max="4665" width="12.5" style="254" customWidth="1"/>
    <col min="4666" max="4870" width="12.5" style="254"/>
    <col min="4871" max="4871" width="4.125" style="254" customWidth="1"/>
    <col min="4872" max="4872" width="2.125" style="254" customWidth="1"/>
    <col min="4873" max="4873" width="9" style="254" customWidth="1"/>
    <col min="4874" max="4875" width="8.125" style="254" customWidth="1"/>
    <col min="4876" max="4876" width="6.375" style="254" customWidth="1"/>
    <col min="4877" max="4892" width="5.5" style="254" customWidth="1"/>
    <col min="4893" max="4921" width="12.5" style="254" customWidth="1"/>
    <col min="4922" max="5126" width="12.5" style="254"/>
    <col min="5127" max="5127" width="4.125" style="254" customWidth="1"/>
    <col min="5128" max="5128" width="2.125" style="254" customWidth="1"/>
    <col min="5129" max="5129" width="9" style="254" customWidth="1"/>
    <col min="5130" max="5131" width="8.125" style="254" customWidth="1"/>
    <col min="5132" max="5132" width="6.375" style="254" customWidth="1"/>
    <col min="5133" max="5148" width="5.5" style="254" customWidth="1"/>
    <col min="5149" max="5177" width="12.5" style="254" customWidth="1"/>
    <col min="5178" max="5382" width="12.5" style="254"/>
    <col min="5383" max="5383" width="4.125" style="254" customWidth="1"/>
    <col min="5384" max="5384" width="2.125" style="254" customWidth="1"/>
    <col min="5385" max="5385" width="9" style="254" customWidth="1"/>
    <col min="5386" max="5387" width="8.125" style="254" customWidth="1"/>
    <col min="5388" max="5388" width="6.375" style="254" customWidth="1"/>
    <col min="5389" max="5404" width="5.5" style="254" customWidth="1"/>
    <col min="5405" max="5433" width="12.5" style="254" customWidth="1"/>
    <col min="5434" max="5638" width="12.5" style="254"/>
    <col min="5639" max="5639" width="4.125" style="254" customWidth="1"/>
    <col min="5640" max="5640" width="2.125" style="254" customWidth="1"/>
    <col min="5641" max="5641" width="9" style="254" customWidth="1"/>
    <col min="5642" max="5643" width="8.125" style="254" customWidth="1"/>
    <col min="5644" max="5644" width="6.375" style="254" customWidth="1"/>
    <col min="5645" max="5660" width="5.5" style="254" customWidth="1"/>
    <col min="5661" max="5689" width="12.5" style="254" customWidth="1"/>
    <col min="5690" max="5894" width="12.5" style="254"/>
    <col min="5895" max="5895" width="4.125" style="254" customWidth="1"/>
    <col min="5896" max="5896" width="2.125" style="254" customWidth="1"/>
    <col min="5897" max="5897" width="9" style="254" customWidth="1"/>
    <col min="5898" max="5899" width="8.125" style="254" customWidth="1"/>
    <col min="5900" max="5900" width="6.375" style="254" customWidth="1"/>
    <col min="5901" max="5916" width="5.5" style="254" customWidth="1"/>
    <col min="5917" max="5945" width="12.5" style="254" customWidth="1"/>
    <col min="5946" max="6150" width="12.5" style="254"/>
    <col min="6151" max="6151" width="4.125" style="254" customWidth="1"/>
    <col min="6152" max="6152" width="2.125" style="254" customWidth="1"/>
    <col min="6153" max="6153" width="9" style="254" customWidth="1"/>
    <col min="6154" max="6155" width="8.125" style="254" customWidth="1"/>
    <col min="6156" max="6156" width="6.375" style="254" customWidth="1"/>
    <col min="6157" max="6172" width="5.5" style="254" customWidth="1"/>
    <col min="6173" max="6201" width="12.5" style="254" customWidth="1"/>
    <col min="6202" max="6406" width="12.5" style="254"/>
    <col min="6407" max="6407" width="4.125" style="254" customWidth="1"/>
    <col min="6408" max="6408" width="2.125" style="254" customWidth="1"/>
    <col min="6409" max="6409" width="9" style="254" customWidth="1"/>
    <col min="6410" max="6411" width="8.125" style="254" customWidth="1"/>
    <col min="6412" max="6412" width="6.375" style="254" customWidth="1"/>
    <col min="6413" max="6428" width="5.5" style="254" customWidth="1"/>
    <col min="6429" max="6457" width="12.5" style="254" customWidth="1"/>
    <col min="6458" max="6662" width="12.5" style="254"/>
    <col min="6663" max="6663" width="4.125" style="254" customWidth="1"/>
    <col min="6664" max="6664" width="2.125" style="254" customWidth="1"/>
    <col min="6665" max="6665" width="9" style="254" customWidth="1"/>
    <col min="6666" max="6667" width="8.125" style="254" customWidth="1"/>
    <col min="6668" max="6668" width="6.375" style="254" customWidth="1"/>
    <col min="6669" max="6684" width="5.5" style="254" customWidth="1"/>
    <col min="6685" max="6713" width="12.5" style="254" customWidth="1"/>
    <col min="6714" max="6918" width="12.5" style="254"/>
    <col min="6919" max="6919" width="4.125" style="254" customWidth="1"/>
    <col min="6920" max="6920" width="2.125" style="254" customWidth="1"/>
    <col min="6921" max="6921" width="9" style="254" customWidth="1"/>
    <col min="6922" max="6923" width="8.125" style="254" customWidth="1"/>
    <col min="6924" max="6924" width="6.375" style="254" customWidth="1"/>
    <col min="6925" max="6940" width="5.5" style="254" customWidth="1"/>
    <col min="6941" max="6969" width="12.5" style="254" customWidth="1"/>
    <col min="6970" max="7174" width="12.5" style="254"/>
    <col min="7175" max="7175" width="4.125" style="254" customWidth="1"/>
    <col min="7176" max="7176" width="2.125" style="254" customWidth="1"/>
    <col min="7177" max="7177" width="9" style="254" customWidth="1"/>
    <col min="7178" max="7179" width="8.125" style="254" customWidth="1"/>
    <col min="7180" max="7180" width="6.375" style="254" customWidth="1"/>
    <col min="7181" max="7196" width="5.5" style="254" customWidth="1"/>
    <col min="7197" max="7225" width="12.5" style="254" customWidth="1"/>
    <col min="7226" max="7430" width="12.5" style="254"/>
    <col min="7431" max="7431" width="4.125" style="254" customWidth="1"/>
    <col min="7432" max="7432" width="2.125" style="254" customWidth="1"/>
    <col min="7433" max="7433" width="9" style="254" customWidth="1"/>
    <col min="7434" max="7435" width="8.125" style="254" customWidth="1"/>
    <col min="7436" max="7436" width="6.375" style="254" customWidth="1"/>
    <col min="7437" max="7452" width="5.5" style="254" customWidth="1"/>
    <col min="7453" max="7481" width="12.5" style="254" customWidth="1"/>
    <col min="7482" max="7686" width="12.5" style="254"/>
    <col min="7687" max="7687" width="4.125" style="254" customWidth="1"/>
    <col min="7688" max="7688" width="2.125" style="254" customWidth="1"/>
    <col min="7689" max="7689" width="9" style="254" customWidth="1"/>
    <col min="7690" max="7691" width="8.125" style="254" customWidth="1"/>
    <col min="7692" max="7692" width="6.375" style="254" customWidth="1"/>
    <col min="7693" max="7708" width="5.5" style="254" customWidth="1"/>
    <col min="7709" max="7737" width="12.5" style="254" customWidth="1"/>
    <col min="7738" max="7942" width="12.5" style="254"/>
    <col min="7943" max="7943" width="4.125" style="254" customWidth="1"/>
    <col min="7944" max="7944" width="2.125" style="254" customWidth="1"/>
    <col min="7945" max="7945" width="9" style="254" customWidth="1"/>
    <col min="7946" max="7947" width="8.125" style="254" customWidth="1"/>
    <col min="7948" max="7948" width="6.375" style="254" customWidth="1"/>
    <col min="7949" max="7964" width="5.5" style="254" customWidth="1"/>
    <col min="7965" max="7993" width="12.5" style="254" customWidth="1"/>
    <col min="7994" max="8198" width="12.5" style="254"/>
    <col min="8199" max="8199" width="4.125" style="254" customWidth="1"/>
    <col min="8200" max="8200" width="2.125" style="254" customWidth="1"/>
    <col min="8201" max="8201" width="9" style="254" customWidth="1"/>
    <col min="8202" max="8203" width="8.125" style="254" customWidth="1"/>
    <col min="8204" max="8204" width="6.375" style="254" customWidth="1"/>
    <col min="8205" max="8220" width="5.5" style="254" customWidth="1"/>
    <col min="8221" max="8249" width="12.5" style="254" customWidth="1"/>
    <col min="8250" max="8454" width="12.5" style="254"/>
    <col min="8455" max="8455" width="4.125" style="254" customWidth="1"/>
    <col min="8456" max="8456" width="2.125" style="254" customWidth="1"/>
    <col min="8457" max="8457" width="9" style="254" customWidth="1"/>
    <col min="8458" max="8459" width="8.125" style="254" customWidth="1"/>
    <col min="8460" max="8460" width="6.375" style="254" customWidth="1"/>
    <col min="8461" max="8476" width="5.5" style="254" customWidth="1"/>
    <col min="8477" max="8505" width="12.5" style="254" customWidth="1"/>
    <col min="8506" max="8710" width="12.5" style="254"/>
    <col min="8711" max="8711" width="4.125" style="254" customWidth="1"/>
    <col min="8712" max="8712" width="2.125" style="254" customWidth="1"/>
    <col min="8713" max="8713" width="9" style="254" customWidth="1"/>
    <col min="8714" max="8715" width="8.125" style="254" customWidth="1"/>
    <col min="8716" max="8716" width="6.375" style="254" customWidth="1"/>
    <col min="8717" max="8732" width="5.5" style="254" customWidth="1"/>
    <col min="8733" max="8761" width="12.5" style="254" customWidth="1"/>
    <col min="8762" max="8966" width="12.5" style="254"/>
    <col min="8967" max="8967" width="4.125" style="254" customWidth="1"/>
    <col min="8968" max="8968" width="2.125" style="254" customWidth="1"/>
    <col min="8969" max="8969" width="9" style="254" customWidth="1"/>
    <col min="8970" max="8971" width="8.125" style="254" customWidth="1"/>
    <col min="8972" max="8972" width="6.375" style="254" customWidth="1"/>
    <col min="8973" max="8988" width="5.5" style="254" customWidth="1"/>
    <col min="8989" max="9017" width="12.5" style="254" customWidth="1"/>
    <col min="9018" max="9222" width="12.5" style="254"/>
    <col min="9223" max="9223" width="4.125" style="254" customWidth="1"/>
    <col min="9224" max="9224" width="2.125" style="254" customWidth="1"/>
    <col min="9225" max="9225" width="9" style="254" customWidth="1"/>
    <col min="9226" max="9227" width="8.125" style="254" customWidth="1"/>
    <col min="9228" max="9228" width="6.375" style="254" customWidth="1"/>
    <col min="9229" max="9244" width="5.5" style="254" customWidth="1"/>
    <col min="9245" max="9273" width="12.5" style="254" customWidth="1"/>
    <col min="9274" max="9478" width="12.5" style="254"/>
    <col min="9479" max="9479" width="4.125" style="254" customWidth="1"/>
    <col min="9480" max="9480" width="2.125" style="254" customWidth="1"/>
    <col min="9481" max="9481" width="9" style="254" customWidth="1"/>
    <col min="9482" max="9483" width="8.125" style="254" customWidth="1"/>
    <col min="9484" max="9484" width="6.375" style="254" customWidth="1"/>
    <col min="9485" max="9500" width="5.5" style="254" customWidth="1"/>
    <col min="9501" max="9529" width="12.5" style="254" customWidth="1"/>
    <col min="9530" max="9734" width="12.5" style="254"/>
    <col min="9735" max="9735" width="4.125" style="254" customWidth="1"/>
    <col min="9736" max="9736" width="2.125" style="254" customWidth="1"/>
    <col min="9737" max="9737" width="9" style="254" customWidth="1"/>
    <col min="9738" max="9739" width="8.125" style="254" customWidth="1"/>
    <col min="9740" max="9740" width="6.375" style="254" customWidth="1"/>
    <col min="9741" max="9756" width="5.5" style="254" customWidth="1"/>
    <col min="9757" max="9785" width="12.5" style="254" customWidth="1"/>
    <col min="9786" max="9990" width="12.5" style="254"/>
    <col min="9991" max="9991" width="4.125" style="254" customWidth="1"/>
    <col min="9992" max="9992" width="2.125" style="254" customWidth="1"/>
    <col min="9993" max="9993" width="9" style="254" customWidth="1"/>
    <col min="9994" max="9995" width="8.125" style="254" customWidth="1"/>
    <col min="9996" max="9996" width="6.375" style="254" customWidth="1"/>
    <col min="9997" max="10012" width="5.5" style="254" customWidth="1"/>
    <col min="10013" max="10041" width="12.5" style="254" customWidth="1"/>
    <col min="10042" max="10246" width="12.5" style="254"/>
    <col min="10247" max="10247" width="4.125" style="254" customWidth="1"/>
    <col min="10248" max="10248" width="2.125" style="254" customWidth="1"/>
    <col min="10249" max="10249" width="9" style="254" customWidth="1"/>
    <col min="10250" max="10251" width="8.125" style="254" customWidth="1"/>
    <col min="10252" max="10252" width="6.375" style="254" customWidth="1"/>
    <col min="10253" max="10268" width="5.5" style="254" customWidth="1"/>
    <col min="10269" max="10297" width="12.5" style="254" customWidth="1"/>
    <col min="10298" max="10502" width="12.5" style="254"/>
    <col min="10503" max="10503" width="4.125" style="254" customWidth="1"/>
    <col min="10504" max="10504" width="2.125" style="254" customWidth="1"/>
    <col min="10505" max="10505" width="9" style="254" customWidth="1"/>
    <col min="10506" max="10507" width="8.125" style="254" customWidth="1"/>
    <col min="10508" max="10508" width="6.375" style="254" customWidth="1"/>
    <col min="10509" max="10524" width="5.5" style="254" customWidth="1"/>
    <col min="10525" max="10553" width="12.5" style="254" customWidth="1"/>
    <col min="10554" max="10758" width="12.5" style="254"/>
    <col min="10759" max="10759" width="4.125" style="254" customWidth="1"/>
    <col min="10760" max="10760" width="2.125" style="254" customWidth="1"/>
    <col min="10761" max="10761" width="9" style="254" customWidth="1"/>
    <col min="10762" max="10763" width="8.125" style="254" customWidth="1"/>
    <col min="10764" max="10764" width="6.375" style="254" customWidth="1"/>
    <col min="10765" max="10780" width="5.5" style="254" customWidth="1"/>
    <col min="10781" max="10809" width="12.5" style="254" customWidth="1"/>
    <col min="10810" max="11014" width="12.5" style="254"/>
    <col min="11015" max="11015" width="4.125" style="254" customWidth="1"/>
    <col min="11016" max="11016" width="2.125" style="254" customWidth="1"/>
    <col min="11017" max="11017" width="9" style="254" customWidth="1"/>
    <col min="11018" max="11019" width="8.125" style="254" customWidth="1"/>
    <col min="11020" max="11020" width="6.375" style="254" customWidth="1"/>
    <col min="11021" max="11036" width="5.5" style="254" customWidth="1"/>
    <col min="11037" max="11065" width="12.5" style="254" customWidth="1"/>
    <col min="11066" max="11270" width="12.5" style="254"/>
    <col min="11271" max="11271" width="4.125" style="254" customWidth="1"/>
    <col min="11272" max="11272" width="2.125" style="254" customWidth="1"/>
    <col min="11273" max="11273" width="9" style="254" customWidth="1"/>
    <col min="11274" max="11275" width="8.125" style="254" customWidth="1"/>
    <col min="11276" max="11276" width="6.375" style="254" customWidth="1"/>
    <col min="11277" max="11292" width="5.5" style="254" customWidth="1"/>
    <col min="11293" max="11321" width="12.5" style="254" customWidth="1"/>
    <col min="11322" max="11526" width="12.5" style="254"/>
    <col min="11527" max="11527" width="4.125" style="254" customWidth="1"/>
    <col min="11528" max="11528" width="2.125" style="254" customWidth="1"/>
    <col min="11529" max="11529" width="9" style="254" customWidth="1"/>
    <col min="11530" max="11531" width="8.125" style="254" customWidth="1"/>
    <col min="11532" max="11532" width="6.375" style="254" customWidth="1"/>
    <col min="11533" max="11548" width="5.5" style="254" customWidth="1"/>
    <col min="11549" max="11577" width="12.5" style="254" customWidth="1"/>
    <col min="11578" max="11782" width="12.5" style="254"/>
    <col min="11783" max="11783" width="4.125" style="254" customWidth="1"/>
    <col min="11784" max="11784" width="2.125" style="254" customWidth="1"/>
    <col min="11785" max="11785" width="9" style="254" customWidth="1"/>
    <col min="11786" max="11787" width="8.125" style="254" customWidth="1"/>
    <col min="11788" max="11788" width="6.375" style="254" customWidth="1"/>
    <col min="11789" max="11804" width="5.5" style="254" customWidth="1"/>
    <col min="11805" max="11833" width="12.5" style="254" customWidth="1"/>
    <col min="11834" max="12038" width="12.5" style="254"/>
    <col min="12039" max="12039" width="4.125" style="254" customWidth="1"/>
    <col min="12040" max="12040" width="2.125" style="254" customWidth="1"/>
    <col min="12041" max="12041" width="9" style="254" customWidth="1"/>
    <col min="12042" max="12043" width="8.125" style="254" customWidth="1"/>
    <col min="12044" max="12044" width="6.375" style="254" customWidth="1"/>
    <col min="12045" max="12060" width="5.5" style="254" customWidth="1"/>
    <col min="12061" max="12089" width="12.5" style="254" customWidth="1"/>
    <col min="12090" max="12294" width="12.5" style="254"/>
    <col min="12295" max="12295" width="4.125" style="254" customWidth="1"/>
    <col min="12296" max="12296" width="2.125" style="254" customWidth="1"/>
    <col min="12297" max="12297" width="9" style="254" customWidth="1"/>
    <col min="12298" max="12299" width="8.125" style="254" customWidth="1"/>
    <col min="12300" max="12300" width="6.375" style="254" customWidth="1"/>
    <col min="12301" max="12316" width="5.5" style="254" customWidth="1"/>
    <col min="12317" max="12345" width="12.5" style="254" customWidth="1"/>
    <col min="12346" max="12550" width="12.5" style="254"/>
    <col min="12551" max="12551" width="4.125" style="254" customWidth="1"/>
    <col min="12552" max="12552" width="2.125" style="254" customWidth="1"/>
    <col min="12553" max="12553" width="9" style="254" customWidth="1"/>
    <col min="12554" max="12555" width="8.125" style="254" customWidth="1"/>
    <col min="12556" max="12556" width="6.375" style="254" customWidth="1"/>
    <col min="12557" max="12572" width="5.5" style="254" customWidth="1"/>
    <col min="12573" max="12601" width="12.5" style="254" customWidth="1"/>
    <col min="12602" max="12806" width="12.5" style="254"/>
    <col min="12807" max="12807" width="4.125" style="254" customWidth="1"/>
    <col min="12808" max="12808" width="2.125" style="254" customWidth="1"/>
    <col min="12809" max="12809" width="9" style="254" customWidth="1"/>
    <col min="12810" max="12811" width="8.125" style="254" customWidth="1"/>
    <col min="12812" max="12812" width="6.375" style="254" customWidth="1"/>
    <col min="12813" max="12828" width="5.5" style="254" customWidth="1"/>
    <col min="12829" max="12857" width="12.5" style="254" customWidth="1"/>
    <col min="12858" max="13062" width="12.5" style="254"/>
    <col min="13063" max="13063" width="4.125" style="254" customWidth="1"/>
    <col min="13064" max="13064" width="2.125" style="254" customWidth="1"/>
    <col min="13065" max="13065" width="9" style="254" customWidth="1"/>
    <col min="13066" max="13067" width="8.125" style="254" customWidth="1"/>
    <col min="13068" max="13068" width="6.375" style="254" customWidth="1"/>
    <col min="13069" max="13084" width="5.5" style="254" customWidth="1"/>
    <col min="13085" max="13113" width="12.5" style="254" customWidth="1"/>
    <col min="13114" max="13318" width="12.5" style="254"/>
    <col min="13319" max="13319" width="4.125" style="254" customWidth="1"/>
    <col min="13320" max="13320" width="2.125" style="254" customWidth="1"/>
    <col min="13321" max="13321" width="9" style="254" customWidth="1"/>
    <col min="13322" max="13323" width="8.125" style="254" customWidth="1"/>
    <col min="13324" max="13324" width="6.375" style="254" customWidth="1"/>
    <col min="13325" max="13340" width="5.5" style="254" customWidth="1"/>
    <col min="13341" max="13369" width="12.5" style="254" customWidth="1"/>
    <col min="13370" max="13574" width="12.5" style="254"/>
    <col min="13575" max="13575" width="4.125" style="254" customWidth="1"/>
    <col min="13576" max="13576" width="2.125" style="254" customWidth="1"/>
    <col min="13577" max="13577" width="9" style="254" customWidth="1"/>
    <col min="13578" max="13579" width="8.125" style="254" customWidth="1"/>
    <col min="13580" max="13580" width="6.375" style="254" customWidth="1"/>
    <col min="13581" max="13596" width="5.5" style="254" customWidth="1"/>
    <col min="13597" max="13625" width="12.5" style="254" customWidth="1"/>
    <col min="13626" max="13830" width="12.5" style="254"/>
    <col min="13831" max="13831" width="4.125" style="254" customWidth="1"/>
    <col min="13832" max="13832" width="2.125" style="254" customWidth="1"/>
    <col min="13833" max="13833" width="9" style="254" customWidth="1"/>
    <col min="13834" max="13835" width="8.125" style="254" customWidth="1"/>
    <col min="13836" max="13836" width="6.375" style="254" customWidth="1"/>
    <col min="13837" max="13852" width="5.5" style="254" customWidth="1"/>
    <col min="13853" max="13881" width="12.5" style="254" customWidth="1"/>
    <col min="13882" max="14086" width="12.5" style="254"/>
    <col min="14087" max="14087" width="4.125" style="254" customWidth="1"/>
    <col min="14088" max="14088" width="2.125" style="254" customWidth="1"/>
    <col min="14089" max="14089" width="9" style="254" customWidth="1"/>
    <col min="14090" max="14091" width="8.125" style="254" customWidth="1"/>
    <col min="14092" max="14092" width="6.375" style="254" customWidth="1"/>
    <col min="14093" max="14108" width="5.5" style="254" customWidth="1"/>
    <col min="14109" max="14137" width="12.5" style="254" customWidth="1"/>
    <col min="14138" max="14342" width="12.5" style="254"/>
    <col min="14343" max="14343" width="4.125" style="254" customWidth="1"/>
    <col min="14344" max="14344" width="2.125" style="254" customWidth="1"/>
    <col min="14345" max="14345" width="9" style="254" customWidth="1"/>
    <col min="14346" max="14347" width="8.125" style="254" customWidth="1"/>
    <col min="14348" max="14348" width="6.375" style="254" customWidth="1"/>
    <col min="14349" max="14364" width="5.5" style="254" customWidth="1"/>
    <col min="14365" max="14393" width="12.5" style="254" customWidth="1"/>
    <col min="14394" max="14598" width="12.5" style="254"/>
    <col min="14599" max="14599" width="4.125" style="254" customWidth="1"/>
    <col min="14600" max="14600" width="2.125" style="254" customWidth="1"/>
    <col min="14601" max="14601" width="9" style="254" customWidth="1"/>
    <col min="14602" max="14603" width="8.125" style="254" customWidth="1"/>
    <col min="14604" max="14604" width="6.375" style="254" customWidth="1"/>
    <col min="14605" max="14620" width="5.5" style="254" customWidth="1"/>
    <col min="14621" max="14649" width="12.5" style="254" customWidth="1"/>
    <col min="14650" max="14854" width="12.5" style="254"/>
    <col min="14855" max="14855" width="4.125" style="254" customWidth="1"/>
    <col min="14856" max="14856" width="2.125" style="254" customWidth="1"/>
    <col min="14857" max="14857" width="9" style="254" customWidth="1"/>
    <col min="14858" max="14859" width="8.125" style="254" customWidth="1"/>
    <col min="14860" max="14860" width="6.375" style="254" customWidth="1"/>
    <col min="14861" max="14876" width="5.5" style="254" customWidth="1"/>
    <col min="14877" max="14905" width="12.5" style="254" customWidth="1"/>
    <col min="14906" max="15110" width="12.5" style="254"/>
    <col min="15111" max="15111" width="4.125" style="254" customWidth="1"/>
    <col min="15112" max="15112" width="2.125" style="254" customWidth="1"/>
    <col min="15113" max="15113" width="9" style="254" customWidth="1"/>
    <col min="15114" max="15115" width="8.125" style="254" customWidth="1"/>
    <col min="15116" max="15116" width="6.375" style="254" customWidth="1"/>
    <col min="15117" max="15132" width="5.5" style="254" customWidth="1"/>
    <col min="15133" max="15161" width="12.5" style="254" customWidth="1"/>
    <col min="15162" max="15366" width="12.5" style="254"/>
    <col min="15367" max="15367" width="4.125" style="254" customWidth="1"/>
    <col min="15368" max="15368" width="2.125" style="254" customWidth="1"/>
    <col min="15369" max="15369" width="9" style="254" customWidth="1"/>
    <col min="15370" max="15371" width="8.125" style="254" customWidth="1"/>
    <col min="15372" max="15372" width="6.375" style="254" customWidth="1"/>
    <col min="15373" max="15388" width="5.5" style="254" customWidth="1"/>
    <col min="15389" max="15417" width="12.5" style="254" customWidth="1"/>
    <col min="15418" max="15622" width="12.5" style="254"/>
    <col min="15623" max="15623" width="4.125" style="254" customWidth="1"/>
    <col min="15624" max="15624" width="2.125" style="254" customWidth="1"/>
    <col min="15625" max="15625" width="9" style="254" customWidth="1"/>
    <col min="15626" max="15627" width="8.125" style="254" customWidth="1"/>
    <col min="15628" max="15628" width="6.375" style="254" customWidth="1"/>
    <col min="15629" max="15644" width="5.5" style="254" customWidth="1"/>
    <col min="15645" max="15673" width="12.5" style="254" customWidth="1"/>
    <col min="15674" max="15878" width="12.5" style="254"/>
    <col min="15879" max="15879" width="4.125" style="254" customWidth="1"/>
    <col min="15880" max="15880" width="2.125" style="254" customWidth="1"/>
    <col min="15881" max="15881" width="9" style="254" customWidth="1"/>
    <col min="15882" max="15883" width="8.125" style="254" customWidth="1"/>
    <col min="15884" max="15884" width="6.375" style="254" customWidth="1"/>
    <col min="15885" max="15900" width="5.5" style="254" customWidth="1"/>
    <col min="15901" max="15929" width="12.5" style="254" customWidth="1"/>
    <col min="15930" max="16134" width="12.5" style="254"/>
    <col min="16135" max="16135" width="4.125" style="254" customWidth="1"/>
    <col min="16136" max="16136" width="2.125" style="254" customWidth="1"/>
    <col min="16137" max="16137" width="9" style="254" customWidth="1"/>
    <col min="16138" max="16139" width="8.125" style="254" customWidth="1"/>
    <col min="16140" max="16140" width="6.375" style="254" customWidth="1"/>
    <col min="16141" max="16156" width="5.5" style="254" customWidth="1"/>
    <col min="16157" max="16185" width="12.5" style="254" customWidth="1"/>
    <col min="16186" max="16384" width="12.5" style="254"/>
  </cols>
  <sheetData>
    <row r="1" spans="1:29" ht="22.5" customHeight="1" x14ac:dyDescent="0.2">
      <c r="A1" s="246" t="s">
        <v>234</v>
      </c>
      <c r="B1" s="104"/>
      <c r="C1" s="104"/>
    </row>
    <row r="2" spans="1:29" ht="24" customHeight="1" thickBot="1" x14ac:dyDescent="0.25">
      <c r="A2" s="95" t="s">
        <v>172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O2" s="42"/>
      <c r="Z2" s="37"/>
      <c r="AA2" s="37"/>
      <c r="AB2" s="37"/>
    </row>
    <row r="3" spans="1:29" s="255" customFormat="1" ht="12" customHeight="1" x14ac:dyDescent="0.15">
      <c r="A3" s="68"/>
      <c r="B3" s="68"/>
      <c r="C3" s="68" t="s">
        <v>99</v>
      </c>
      <c r="D3" s="316" t="s">
        <v>235</v>
      </c>
      <c r="E3" s="316" t="s">
        <v>236</v>
      </c>
      <c r="F3" s="300" t="s">
        <v>237</v>
      </c>
      <c r="G3" s="300" t="s">
        <v>238</v>
      </c>
      <c r="H3" s="302" t="s">
        <v>239</v>
      </c>
      <c r="I3" s="304" t="s">
        <v>240</v>
      </c>
      <c r="J3" s="304" t="s">
        <v>241</v>
      </c>
      <c r="K3" s="306" t="s">
        <v>242</v>
      </c>
      <c r="L3" s="188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90"/>
    </row>
    <row r="4" spans="1:29" s="255" customFormat="1" ht="61.5" customHeight="1" x14ac:dyDescent="0.15">
      <c r="A4" s="38" t="s">
        <v>100</v>
      </c>
      <c r="B4" s="38"/>
      <c r="C4" s="38"/>
      <c r="D4" s="301"/>
      <c r="E4" s="301"/>
      <c r="F4" s="301"/>
      <c r="G4" s="301"/>
      <c r="H4" s="303"/>
      <c r="I4" s="305"/>
      <c r="J4" s="305"/>
      <c r="K4" s="305"/>
      <c r="L4" s="191" t="s">
        <v>209</v>
      </c>
      <c r="M4" s="192" t="s">
        <v>23</v>
      </c>
      <c r="N4" s="192" t="s">
        <v>24</v>
      </c>
      <c r="O4" s="192" t="s">
        <v>25</v>
      </c>
      <c r="P4" s="192" t="s">
        <v>210</v>
      </c>
      <c r="Q4" s="192" t="s">
        <v>27</v>
      </c>
      <c r="R4" s="192" t="s">
        <v>211</v>
      </c>
      <c r="S4" s="192" t="s">
        <v>212</v>
      </c>
      <c r="T4" s="192" t="s">
        <v>213</v>
      </c>
      <c r="U4" s="192" t="s">
        <v>214</v>
      </c>
      <c r="V4" s="192" t="s">
        <v>32</v>
      </c>
      <c r="W4" s="192" t="s">
        <v>33</v>
      </c>
      <c r="X4" s="192" t="s">
        <v>215</v>
      </c>
      <c r="Y4" s="192" t="s">
        <v>35</v>
      </c>
      <c r="Z4" s="192" t="s">
        <v>216</v>
      </c>
      <c r="AA4" s="193" t="s">
        <v>218</v>
      </c>
      <c r="AB4" s="194" t="s">
        <v>101</v>
      </c>
    </row>
    <row r="5" spans="1:29" s="255" customFormat="1" ht="31.5" customHeight="1" x14ac:dyDescent="0.15">
      <c r="A5" s="317" t="s">
        <v>14</v>
      </c>
      <c r="B5" s="39"/>
      <c r="C5" s="211" t="s">
        <v>137</v>
      </c>
      <c r="D5" s="202" t="s">
        <v>138</v>
      </c>
      <c r="E5" s="202" t="s">
        <v>138</v>
      </c>
      <c r="F5" s="94">
        <v>1261</v>
      </c>
      <c r="G5" s="125">
        <v>1422</v>
      </c>
      <c r="H5" s="161">
        <v>1292</v>
      </c>
      <c r="I5" s="200">
        <v>1273</v>
      </c>
      <c r="J5" s="225">
        <v>1340</v>
      </c>
      <c r="K5" s="225">
        <f>SUM(L5:AB5)</f>
        <v>1366</v>
      </c>
      <c r="L5" s="256">
        <v>77</v>
      </c>
      <c r="M5" s="257">
        <v>19</v>
      </c>
      <c r="N5" s="257">
        <v>52</v>
      </c>
      <c r="O5" s="257">
        <v>100</v>
      </c>
      <c r="P5" s="257">
        <v>70</v>
      </c>
      <c r="Q5" s="257">
        <v>39</v>
      </c>
      <c r="R5" s="257">
        <v>69</v>
      </c>
      <c r="S5" s="257">
        <v>71</v>
      </c>
      <c r="T5" s="257">
        <v>51</v>
      </c>
      <c r="U5" s="257">
        <v>191</v>
      </c>
      <c r="V5" s="257">
        <v>110</v>
      </c>
      <c r="W5" s="257">
        <v>66</v>
      </c>
      <c r="X5" s="257">
        <v>82</v>
      </c>
      <c r="Y5" s="257">
        <v>181</v>
      </c>
      <c r="Z5" s="257">
        <v>92</v>
      </c>
      <c r="AA5" s="257">
        <v>26</v>
      </c>
      <c r="AB5" s="257">
        <v>70</v>
      </c>
    </row>
    <row r="6" spans="1:29" s="255" customFormat="1" ht="31.5" customHeight="1" x14ac:dyDescent="0.15">
      <c r="A6" s="318"/>
      <c r="B6" s="39"/>
      <c r="C6" s="211" t="s">
        <v>139</v>
      </c>
      <c r="D6" s="202" t="s">
        <v>138</v>
      </c>
      <c r="E6" s="202" t="s">
        <v>140</v>
      </c>
      <c r="F6" s="94">
        <v>1257</v>
      </c>
      <c r="G6" s="127">
        <v>1458</v>
      </c>
      <c r="H6" s="162">
        <v>1251</v>
      </c>
      <c r="I6" s="200">
        <v>1264</v>
      </c>
      <c r="J6" s="225">
        <v>1331</v>
      </c>
      <c r="K6" s="225">
        <f t="shared" ref="K6:K10" si="0">SUM(L6:AB6)</f>
        <v>1361</v>
      </c>
      <c r="L6" s="258">
        <v>78</v>
      </c>
      <c r="M6" s="257">
        <v>24</v>
      </c>
      <c r="N6" s="257">
        <v>79</v>
      </c>
      <c r="O6" s="257">
        <v>84</v>
      </c>
      <c r="P6" s="257">
        <v>52</v>
      </c>
      <c r="Q6" s="257">
        <v>39</v>
      </c>
      <c r="R6" s="257">
        <v>67</v>
      </c>
      <c r="S6" s="257">
        <v>57</v>
      </c>
      <c r="T6" s="257">
        <v>39</v>
      </c>
      <c r="U6" s="257">
        <v>226</v>
      </c>
      <c r="V6" s="257">
        <v>136</v>
      </c>
      <c r="W6" s="257">
        <v>57</v>
      </c>
      <c r="X6" s="257">
        <v>102</v>
      </c>
      <c r="Y6" s="257">
        <v>186</v>
      </c>
      <c r="Z6" s="257">
        <v>72</v>
      </c>
      <c r="AA6" s="257">
        <v>15</v>
      </c>
      <c r="AB6" s="257">
        <v>48</v>
      </c>
    </row>
    <row r="7" spans="1:29" s="255" customFormat="1" ht="31.5" customHeight="1" x14ac:dyDescent="0.15">
      <c r="A7" s="318"/>
      <c r="B7" s="39"/>
      <c r="C7" s="40" t="s">
        <v>142</v>
      </c>
      <c r="D7" s="203">
        <v>90</v>
      </c>
      <c r="E7" s="203">
        <v>183</v>
      </c>
      <c r="F7" s="203">
        <v>207</v>
      </c>
      <c r="G7" s="204">
        <v>238</v>
      </c>
      <c r="H7" s="162">
        <v>238</v>
      </c>
      <c r="I7" s="200">
        <v>125</v>
      </c>
      <c r="J7" s="225">
        <v>96</v>
      </c>
      <c r="K7" s="225">
        <f t="shared" si="0"/>
        <v>64</v>
      </c>
      <c r="L7" s="258">
        <v>1</v>
      </c>
      <c r="M7" s="257">
        <v>2</v>
      </c>
      <c r="N7" s="257">
        <v>4</v>
      </c>
      <c r="O7" s="257">
        <v>5</v>
      </c>
      <c r="P7" s="257">
        <v>1</v>
      </c>
      <c r="Q7" s="257">
        <v>2</v>
      </c>
      <c r="R7" s="257">
        <v>9</v>
      </c>
      <c r="S7" s="257">
        <v>3</v>
      </c>
      <c r="T7" s="257">
        <v>0</v>
      </c>
      <c r="U7" s="257">
        <v>5</v>
      </c>
      <c r="V7" s="257">
        <v>12</v>
      </c>
      <c r="W7" s="257">
        <v>1</v>
      </c>
      <c r="X7" s="257">
        <v>6</v>
      </c>
      <c r="Y7" s="257">
        <v>5</v>
      </c>
      <c r="Z7" s="257">
        <v>7</v>
      </c>
      <c r="AA7" s="257">
        <v>1</v>
      </c>
      <c r="AB7" s="259" t="s">
        <v>138</v>
      </c>
      <c r="AC7" s="260"/>
    </row>
    <row r="8" spans="1:29" ht="31.5" customHeight="1" x14ac:dyDescent="0.2">
      <c r="A8" s="318" t="s">
        <v>102</v>
      </c>
      <c r="B8" s="211"/>
      <c r="C8" s="41" t="s">
        <v>243</v>
      </c>
      <c r="D8" s="203">
        <v>2254</v>
      </c>
      <c r="E8" s="203">
        <v>2185</v>
      </c>
      <c r="F8" s="203">
        <v>2229</v>
      </c>
      <c r="G8" s="204">
        <v>2086</v>
      </c>
      <c r="H8" s="162">
        <v>1801</v>
      </c>
      <c r="I8" s="200">
        <v>1537</v>
      </c>
      <c r="J8" s="225">
        <v>1505</v>
      </c>
      <c r="K8" s="225">
        <f t="shared" si="0"/>
        <v>1332</v>
      </c>
      <c r="L8" s="258">
        <v>75</v>
      </c>
      <c r="M8" s="257">
        <v>47</v>
      </c>
      <c r="N8" s="257">
        <v>68</v>
      </c>
      <c r="O8" s="257">
        <v>103</v>
      </c>
      <c r="P8" s="257">
        <v>41</v>
      </c>
      <c r="Q8" s="257">
        <v>56</v>
      </c>
      <c r="R8" s="257">
        <v>48</v>
      </c>
      <c r="S8" s="257">
        <v>39</v>
      </c>
      <c r="T8" s="257">
        <v>45</v>
      </c>
      <c r="U8" s="257">
        <v>245</v>
      </c>
      <c r="V8" s="257">
        <v>128</v>
      </c>
      <c r="W8" s="257">
        <v>47</v>
      </c>
      <c r="X8" s="257">
        <v>94</v>
      </c>
      <c r="Y8" s="257">
        <v>124</v>
      </c>
      <c r="Z8" s="257">
        <v>70</v>
      </c>
      <c r="AA8" s="257">
        <v>23</v>
      </c>
      <c r="AB8" s="257">
        <v>79</v>
      </c>
      <c r="AC8" s="260"/>
    </row>
    <row r="9" spans="1:29" ht="31.5" customHeight="1" x14ac:dyDescent="0.2">
      <c r="A9" s="318"/>
      <c r="B9" s="211"/>
      <c r="C9" s="41" t="s">
        <v>244</v>
      </c>
      <c r="D9" s="203">
        <v>1936</v>
      </c>
      <c r="E9" s="203">
        <v>2033</v>
      </c>
      <c r="F9" s="203">
        <v>2105</v>
      </c>
      <c r="G9" s="204">
        <v>2096</v>
      </c>
      <c r="H9" s="162">
        <v>1795</v>
      </c>
      <c r="I9" s="200">
        <v>1608</v>
      </c>
      <c r="J9" s="225">
        <v>1499</v>
      </c>
      <c r="K9" s="225">
        <f t="shared" si="0"/>
        <v>1291</v>
      </c>
      <c r="L9" s="258">
        <v>49</v>
      </c>
      <c r="M9" s="257">
        <v>37</v>
      </c>
      <c r="N9" s="257">
        <v>69</v>
      </c>
      <c r="O9" s="257">
        <v>101</v>
      </c>
      <c r="P9" s="257">
        <v>52</v>
      </c>
      <c r="Q9" s="257">
        <v>49</v>
      </c>
      <c r="R9" s="257">
        <v>50</v>
      </c>
      <c r="S9" s="257">
        <v>40</v>
      </c>
      <c r="T9" s="257">
        <v>65</v>
      </c>
      <c r="U9" s="257">
        <v>224</v>
      </c>
      <c r="V9" s="257">
        <v>103</v>
      </c>
      <c r="W9" s="257">
        <v>44</v>
      </c>
      <c r="X9" s="257">
        <v>74</v>
      </c>
      <c r="Y9" s="257">
        <v>154</v>
      </c>
      <c r="Z9" s="257">
        <v>76</v>
      </c>
      <c r="AA9" s="257">
        <v>35</v>
      </c>
      <c r="AB9" s="257">
        <v>69</v>
      </c>
      <c r="AC9" s="260"/>
    </row>
    <row r="10" spans="1:29" ht="31.5" customHeight="1" thickBot="1" x14ac:dyDescent="0.25">
      <c r="A10" s="319"/>
      <c r="B10" s="212"/>
      <c r="C10" s="69" t="s">
        <v>141</v>
      </c>
      <c r="D10" s="205">
        <v>323</v>
      </c>
      <c r="E10" s="205">
        <v>605</v>
      </c>
      <c r="F10" s="205">
        <v>699</v>
      </c>
      <c r="G10" s="206">
        <v>908</v>
      </c>
      <c r="H10" s="163">
        <v>724</v>
      </c>
      <c r="I10" s="200">
        <v>749</v>
      </c>
      <c r="J10" s="226">
        <v>749</v>
      </c>
      <c r="K10" s="225">
        <f t="shared" si="0"/>
        <v>674</v>
      </c>
      <c r="L10" s="261">
        <v>22</v>
      </c>
      <c r="M10" s="262">
        <v>11</v>
      </c>
      <c r="N10" s="257">
        <v>23</v>
      </c>
      <c r="O10" s="262">
        <v>249</v>
      </c>
      <c r="P10" s="262">
        <v>9</v>
      </c>
      <c r="Q10" s="262">
        <v>14</v>
      </c>
      <c r="R10" s="262">
        <v>27</v>
      </c>
      <c r="S10" s="262">
        <v>28</v>
      </c>
      <c r="T10" s="262">
        <v>18</v>
      </c>
      <c r="U10" s="262">
        <v>42</v>
      </c>
      <c r="V10" s="262">
        <v>60</v>
      </c>
      <c r="W10" s="262">
        <v>23</v>
      </c>
      <c r="X10" s="262">
        <v>23</v>
      </c>
      <c r="Y10" s="262">
        <v>57</v>
      </c>
      <c r="Z10" s="262">
        <v>30</v>
      </c>
      <c r="AA10" s="262">
        <v>38</v>
      </c>
      <c r="AB10" s="263" t="s">
        <v>138</v>
      </c>
      <c r="AC10" s="260"/>
    </row>
    <row r="11" spans="1:29" ht="9.75" customHeight="1" x14ac:dyDescent="0.2">
      <c r="A11" s="42"/>
      <c r="B11" s="42"/>
      <c r="C11" s="42"/>
      <c r="G11" s="264"/>
      <c r="H11" s="264"/>
      <c r="I11" s="264"/>
      <c r="J11" s="264"/>
      <c r="K11" s="264"/>
      <c r="L11" s="264"/>
      <c r="M11" s="43"/>
      <c r="N11" s="264"/>
    </row>
    <row r="12" spans="1:29" ht="18" thickBot="1" x14ac:dyDescent="0.25">
      <c r="A12" s="96" t="s">
        <v>171</v>
      </c>
      <c r="B12" s="82"/>
      <c r="C12" s="83"/>
      <c r="D12" s="83"/>
      <c r="E12" s="83"/>
      <c r="F12" s="265"/>
      <c r="G12" s="266"/>
      <c r="H12" s="266"/>
    </row>
    <row r="13" spans="1:29" ht="12" customHeight="1" x14ac:dyDescent="0.2">
      <c r="A13" s="42"/>
      <c r="B13" s="42"/>
      <c r="C13" s="81"/>
      <c r="D13" s="316" t="s">
        <v>235</v>
      </c>
      <c r="E13" s="316" t="s">
        <v>236</v>
      </c>
      <c r="F13" s="300" t="s">
        <v>237</v>
      </c>
      <c r="G13" s="300" t="s">
        <v>238</v>
      </c>
      <c r="H13" s="302" t="s">
        <v>239</v>
      </c>
      <c r="I13" s="304" t="s">
        <v>240</v>
      </c>
      <c r="J13" s="304" t="s">
        <v>241</v>
      </c>
      <c r="K13" s="306" t="s">
        <v>242</v>
      </c>
      <c r="L13" s="267"/>
      <c r="M13" s="267"/>
      <c r="N13" s="267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</row>
    <row r="14" spans="1:29" ht="61.5" customHeight="1" x14ac:dyDescent="0.2">
      <c r="A14" s="314"/>
      <c r="B14" s="314"/>
      <c r="C14" s="315"/>
      <c r="D14" s="301"/>
      <c r="E14" s="301"/>
      <c r="F14" s="301"/>
      <c r="G14" s="301"/>
      <c r="H14" s="303"/>
      <c r="I14" s="305"/>
      <c r="J14" s="305"/>
      <c r="K14" s="305"/>
      <c r="L14" s="195" t="s">
        <v>209</v>
      </c>
      <c r="M14" s="196" t="s">
        <v>23</v>
      </c>
      <c r="N14" s="196" t="s">
        <v>24</v>
      </c>
      <c r="O14" s="196" t="s">
        <v>25</v>
      </c>
      <c r="P14" s="196" t="s">
        <v>26</v>
      </c>
      <c r="Q14" s="196" t="s">
        <v>27</v>
      </c>
      <c r="R14" s="196" t="s">
        <v>28</v>
      </c>
      <c r="S14" s="196" t="s">
        <v>29</v>
      </c>
      <c r="T14" s="196" t="s">
        <v>30</v>
      </c>
      <c r="U14" s="196" t="s">
        <v>31</v>
      </c>
      <c r="V14" s="196" t="s">
        <v>32</v>
      </c>
      <c r="W14" s="196" t="s">
        <v>33</v>
      </c>
      <c r="X14" s="196" t="s">
        <v>34</v>
      </c>
      <c r="Y14" s="196" t="s">
        <v>35</v>
      </c>
      <c r="Z14" s="196" t="s">
        <v>36</v>
      </c>
      <c r="AA14" s="197" t="s">
        <v>217</v>
      </c>
    </row>
    <row r="15" spans="1:29" ht="31.5" customHeight="1" x14ac:dyDescent="0.2">
      <c r="A15" s="211"/>
      <c r="B15" s="128"/>
      <c r="C15" s="129" t="s">
        <v>137</v>
      </c>
      <c r="D15" s="311">
        <f>1166+644</f>
        <v>1810</v>
      </c>
      <c r="E15" s="311">
        <f>1650+1005</f>
        <v>2655</v>
      </c>
      <c r="F15" s="311">
        <v>3774</v>
      </c>
      <c r="G15" s="311">
        <v>4420</v>
      </c>
      <c r="H15" s="311">
        <v>4501</v>
      </c>
      <c r="I15" s="311">
        <v>3998</v>
      </c>
      <c r="J15" s="309">
        <v>3653</v>
      </c>
      <c r="K15" s="307">
        <v>3129</v>
      </c>
      <c r="L15" s="256">
        <v>112</v>
      </c>
      <c r="M15" s="268">
        <v>20</v>
      </c>
      <c r="N15" s="268">
        <v>119</v>
      </c>
      <c r="O15" s="268">
        <v>87</v>
      </c>
      <c r="P15" s="268">
        <v>245</v>
      </c>
      <c r="Q15" s="268">
        <v>66</v>
      </c>
      <c r="R15" s="268">
        <v>94</v>
      </c>
      <c r="S15" s="268">
        <v>73</v>
      </c>
      <c r="T15" s="268">
        <v>36</v>
      </c>
      <c r="U15" s="268">
        <v>228</v>
      </c>
      <c r="V15" s="268">
        <v>205</v>
      </c>
      <c r="W15" s="268">
        <v>83</v>
      </c>
      <c r="X15" s="268">
        <v>76</v>
      </c>
      <c r="Y15" s="268">
        <v>132</v>
      </c>
      <c r="Z15" s="268">
        <v>65</v>
      </c>
      <c r="AA15" s="268">
        <v>57</v>
      </c>
    </row>
    <row r="16" spans="1:29" ht="31.5" customHeight="1" thickBot="1" x14ac:dyDescent="0.25">
      <c r="A16" s="130"/>
      <c r="B16" s="130"/>
      <c r="C16" s="131" t="s">
        <v>139</v>
      </c>
      <c r="D16" s="312"/>
      <c r="E16" s="312"/>
      <c r="F16" s="312"/>
      <c r="G16" s="312"/>
      <c r="H16" s="312"/>
      <c r="I16" s="313"/>
      <c r="J16" s="310"/>
      <c r="K16" s="308"/>
      <c r="L16" s="261">
        <v>99</v>
      </c>
      <c r="M16" s="262">
        <v>14</v>
      </c>
      <c r="N16" s="262">
        <v>91</v>
      </c>
      <c r="O16" s="262">
        <v>76</v>
      </c>
      <c r="P16" s="262">
        <v>200</v>
      </c>
      <c r="Q16" s="262">
        <v>52</v>
      </c>
      <c r="R16" s="262">
        <v>70</v>
      </c>
      <c r="S16" s="262">
        <v>50</v>
      </c>
      <c r="T16" s="262">
        <v>30</v>
      </c>
      <c r="U16" s="262">
        <v>225</v>
      </c>
      <c r="V16" s="262">
        <v>186</v>
      </c>
      <c r="W16" s="262">
        <v>77</v>
      </c>
      <c r="X16" s="262">
        <v>73</v>
      </c>
      <c r="Y16" s="262">
        <v>88</v>
      </c>
      <c r="Z16" s="262">
        <v>44</v>
      </c>
      <c r="AA16" s="262">
        <v>56</v>
      </c>
    </row>
  </sheetData>
  <mergeCells count="27">
    <mergeCell ref="G3:G4"/>
    <mergeCell ref="G15:G16"/>
    <mergeCell ref="I15:I16"/>
    <mergeCell ref="I3:I4"/>
    <mergeCell ref="A14:C14"/>
    <mergeCell ref="D15:D16"/>
    <mergeCell ref="E15:E16"/>
    <mergeCell ref="F15:F16"/>
    <mergeCell ref="D3:D4"/>
    <mergeCell ref="E3:E4"/>
    <mergeCell ref="F3:F4"/>
    <mergeCell ref="A5:A7"/>
    <mergeCell ref="A8:A10"/>
    <mergeCell ref="D13:D14"/>
    <mergeCell ref="E13:E14"/>
    <mergeCell ref="F13:F14"/>
    <mergeCell ref="K3:K4"/>
    <mergeCell ref="K15:K16"/>
    <mergeCell ref="J3:J4"/>
    <mergeCell ref="J15:J16"/>
    <mergeCell ref="H3:H4"/>
    <mergeCell ref="H15:H16"/>
    <mergeCell ref="G13:G14"/>
    <mergeCell ref="H13:H14"/>
    <mergeCell ref="I13:I14"/>
    <mergeCell ref="J13:J14"/>
    <mergeCell ref="K13:K14"/>
  </mergeCells>
  <phoneticPr fontId="3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3"/>
  <sheetViews>
    <sheetView showGridLines="0" view="pageBreakPreview" zoomScale="85" zoomScaleNormal="85" zoomScaleSheetLayoutView="70" zoomScalePageLayoutView="55" workbookViewId="0">
      <pane ySplit="4" topLeftCell="A5" activePane="bottomLeft" state="frozen"/>
      <selection pane="bottomLeft" activeCell="K5" sqref="K5"/>
    </sheetView>
  </sheetViews>
  <sheetFormatPr defaultRowHeight="12" x14ac:dyDescent="0.15"/>
  <cols>
    <col min="1" max="1" width="12.5" style="1" customWidth="1"/>
    <col min="2" max="2" width="10.5" style="1" customWidth="1"/>
    <col min="3" max="22" width="8.125" style="1" customWidth="1"/>
    <col min="23" max="257" width="9" style="1"/>
    <col min="258" max="258" width="10.5" style="1" customWidth="1"/>
    <col min="259" max="259" width="7.875" style="1" customWidth="1"/>
    <col min="260" max="260" width="6.625" style="1" customWidth="1"/>
    <col min="261" max="261" width="7.875" style="1" customWidth="1"/>
    <col min="262" max="262" width="8.625" style="1" bestFit="1" customWidth="1"/>
    <col min="263" max="265" width="7.875" style="1" customWidth="1"/>
    <col min="266" max="272" width="6.625" style="1" customWidth="1"/>
    <col min="273" max="273" width="8" style="1" bestFit="1" customWidth="1"/>
    <col min="274" max="274" width="7.5" style="1" bestFit="1" customWidth="1"/>
    <col min="275" max="275" width="8.625" style="1" customWidth="1"/>
    <col min="276" max="277" width="7.875" style="1" customWidth="1"/>
    <col min="278" max="278" width="2.125" style="1" customWidth="1"/>
    <col min="279" max="513" width="9" style="1"/>
    <col min="514" max="514" width="10.5" style="1" customWidth="1"/>
    <col min="515" max="515" width="7.875" style="1" customWidth="1"/>
    <col min="516" max="516" width="6.625" style="1" customWidth="1"/>
    <col min="517" max="517" width="7.875" style="1" customWidth="1"/>
    <col min="518" max="518" width="8.625" style="1" bestFit="1" customWidth="1"/>
    <col min="519" max="521" width="7.875" style="1" customWidth="1"/>
    <col min="522" max="528" width="6.625" style="1" customWidth="1"/>
    <col min="529" max="529" width="8" style="1" bestFit="1" customWidth="1"/>
    <col min="530" max="530" width="7.5" style="1" bestFit="1" customWidth="1"/>
    <col min="531" max="531" width="8.625" style="1" customWidth="1"/>
    <col min="532" max="533" width="7.875" style="1" customWidth="1"/>
    <col min="534" max="534" width="2.125" style="1" customWidth="1"/>
    <col min="535" max="769" width="9" style="1"/>
    <col min="770" max="770" width="10.5" style="1" customWidth="1"/>
    <col min="771" max="771" width="7.875" style="1" customWidth="1"/>
    <col min="772" max="772" width="6.625" style="1" customWidth="1"/>
    <col min="773" max="773" width="7.875" style="1" customWidth="1"/>
    <col min="774" max="774" width="8.625" style="1" bestFit="1" customWidth="1"/>
    <col min="775" max="777" width="7.875" style="1" customWidth="1"/>
    <col min="778" max="784" width="6.625" style="1" customWidth="1"/>
    <col min="785" max="785" width="8" style="1" bestFit="1" customWidth="1"/>
    <col min="786" max="786" width="7.5" style="1" bestFit="1" customWidth="1"/>
    <col min="787" max="787" width="8.625" style="1" customWidth="1"/>
    <col min="788" max="789" width="7.875" style="1" customWidth="1"/>
    <col min="790" max="790" width="2.125" style="1" customWidth="1"/>
    <col min="791" max="1025" width="9" style="1"/>
    <col min="1026" max="1026" width="10.5" style="1" customWidth="1"/>
    <col min="1027" max="1027" width="7.875" style="1" customWidth="1"/>
    <col min="1028" max="1028" width="6.625" style="1" customWidth="1"/>
    <col min="1029" max="1029" width="7.875" style="1" customWidth="1"/>
    <col min="1030" max="1030" width="8.625" style="1" bestFit="1" customWidth="1"/>
    <col min="1031" max="1033" width="7.875" style="1" customWidth="1"/>
    <col min="1034" max="1040" width="6.625" style="1" customWidth="1"/>
    <col min="1041" max="1041" width="8" style="1" bestFit="1" customWidth="1"/>
    <col min="1042" max="1042" width="7.5" style="1" bestFit="1" customWidth="1"/>
    <col min="1043" max="1043" width="8.625" style="1" customWidth="1"/>
    <col min="1044" max="1045" width="7.875" style="1" customWidth="1"/>
    <col min="1046" max="1046" width="2.125" style="1" customWidth="1"/>
    <col min="1047" max="1281" width="9" style="1"/>
    <col min="1282" max="1282" width="10.5" style="1" customWidth="1"/>
    <col min="1283" max="1283" width="7.875" style="1" customWidth="1"/>
    <col min="1284" max="1284" width="6.625" style="1" customWidth="1"/>
    <col min="1285" max="1285" width="7.875" style="1" customWidth="1"/>
    <col min="1286" max="1286" width="8.625" style="1" bestFit="1" customWidth="1"/>
    <col min="1287" max="1289" width="7.875" style="1" customWidth="1"/>
    <col min="1290" max="1296" width="6.625" style="1" customWidth="1"/>
    <col min="1297" max="1297" width="8" style="1" bestFit="1" customWidth="1"/>
    <col min="1298" max="1298" width="7.5" style="1" bestFit="1" customWidth="1"/>
    <col min="1299" max="1299" width="8.625" style="1" customWidth="1"/>
    <col min="1300" max="1301" width="7.875" style="1" customWidth="1"/>
    <col min="1302" max="1302" width="2.125" style="1" customWidth="1"/>
    <col min="1303" max="1537" width="9" style="1"/>
    <col min="1538" max="1538" width="10.5" style="1" customWidth="1"/>
    <col min="1539" max="1539" width="7.875" style="1" customWidth="1"/>
    <col min="1540" max="1540" width="6.625" style="1" customWidth="1"/>
    <col min="1541" max="1541" width="7.875" style="1" customWidth="1"/>
    <col min="1542" max="1542" width="8.625" style="1" bestFit="1" customWidth="1"/>
    <col min="1543" max="1545" width="7.875" style="1" customWidth="1"/>
    <col min="1546" max="1552" width="6.625" style="1" customWidth="1"/>
    <col min="1553" max="1553" width="8" style="1" bestFit="1" customWidth="1"/>
    <col min="1554" max="1554" width="7.5" style="1" bestFit="1" customWidth="1"/>
    <col min="1555" max="1555" width="8.625" style="1" customWidth="1"/>
    <col min="1556" max="1557" width="7.875" style="1" customWidth="1"/>
    <col min="1558" max="1558" width="2.125" style="1" customWidth="1"/>
    <col min="1559" max="1793" width="9" style="1"/>
    <col min="1794" max="1794" width="10.5" style="1" customWidth="1"/>
    <col min="1795" max="1795" width="7.875" style="1" customWidth="1"/>
    <col min="1796" max="1796" width="6.625" style="1" customWidth="1"/>
    <col min="1797" max="1797" width="7.875" style="1" customWidth="1"/>
    <col min="1798" max="1798" width="8.625" style="1" bestFit="1" customWidth="1"/>
    <col min="1799" max="1801" width="7.875" style="1" customWidth="1"/>
    <col min="1802" max="1808" width="6.625" style="1" customWidth="1"/>
    <col min="1809" max="1809" width="8" style="1" bestFit="1" customWidth="1"/>
    <col min="1810" max="1810" width="7.5" style="1" bestFit="1" customWidth="1"/>
    <col min="1811" max="1811" width="8.625" style="1" customWidth="1"/>
    <col min="1812" max="1813" width="7.875" style="1" customWidth="1"/>
    <col min="1814" max="1814" width="2.125" style="1" customWidth="1"/>
    <col min="1815" max="2049" width="9" style="1"/>
    <col min="2050" max="2050" width="10.5" style="1" customWidth="1"/>
    <col min="2051" max="2051" width="7.875" style="1" customWidth="1"/>
    <col min="2052" max="2052" width="6.625" style="1" customWidth="1"/>
    <col min="2053" max="2053" width="7.875" style="1" customWidth="1"/>
    <col min="2054" max="2054" width="8.625" style="1" bestFit="1" customWidth="1"/>
    <col min="2055" max="2057" width="7.875" style="1" customWidth="1"/>
    <col min="2058" max="2064" width="6.625" style="1" customWidth="1"/>
    <col min="2065" max="2065" width="8" style="1" bestFit="1" customWidth="1"/>
    <col min="2066" max="2066" width="7.5" style="1" bestFit="1" customWidth="1"/>
    <col min="2067" max="2067" width="8.625" style="1" customWidth="1"/>
    <col min="2068" max="2069" width="7.875" style="1" customWidth="1"/>
    <col min="2070" max="2070" width="2.125" style="1" customWidth="1"/>
    <col min="2071" max="2305" width="9" style="1"/>
    <col min="2306" max="2306" width="10.5" style="1" customWidth="1"/>
    <col min="2307" max="2307" width="7.875" style="1" customWidth="1"/>
    <col min="2308" max="2308" width="6.625" style="1" customWidth="1"/>
    <col min="2309" max="2309" width="7.875" style="1" customWidth="1"/>
    <col min="2310" max="2310" width="8.625" style="1" bestFit="1" customWidth="1"/>
    <col min="2311" max="2313" width="7.875" style="1" customWidth="1"/>
    <col min="2314" max="2320" width="6.625" style="1" customWidth="1"/>
    <col min="2321" max="2321" width="8" style="1" bestFit="1" customWidth="1"/>
    <col min="2322" max="2322" width="7.5" style="1" bestFit="1" customWidth="1"/>
    <col min="2323" max="2323" width="8.625" style="1" customWidth="1"/>
    <col min="2324" max="2325" width="7.875" style="1" customWidth="1"/>
    <col min="2326" max="2326" width="2.125" style="1" customWidth="1"/>
    <col min="2327" max="2561" width="9" style="1"/>
    <col min="2562" max="2562" width="10.5" style="1" customWidth="1"/>
    <col min="2563" max="2563" width="7.875" style="1" customWidth="1"/>
    <col min="2564" max="2564" width="6.625" style="1" customWidth="1"/>
    <col min="2565" max="2565" width="7.875" style="1" customWidth="1"/>
    <col min="2566" max="2566" width="8.625" style="1" bestFit="1" customWidth="1"/>
    <col min="2567" max="2569" width="7.875" style="1" customWidth="1"/>
    <col min="2570" max="2576" width="6.625" style="1" customWidth="1"/>
    <col min="2577" max="2577" width="8" style="1" bestFit="1" customWidth="1"/>
    <col min="2578" max="2578" width="7.5" style="1" bestFit="1" customWidth="1"/>
    <col min="2579" max="2579" width="8.625" style="1" customWidth="1"/>
    <col min="2580" max="2581" width="7.875" style="1" customWidth="1"/>
    <col min="2582" max="2582" width="2.125" style="1" customWidth="1"/>
    <col min="2583" max="2817" width="9" style="1"/>
    <col min="2818" max="2818" width="10.5" style="1" customWidth="1"/>
    <col min="2819" max="2819" width="7.875" style="1" customWidth="1"/>
    <col min="2820" max="2820" width="6.625" style="1" customWidth="1"/>
    <col min="2821" max="2821" width="7.875" style="1" customWidth="1"/>
    <col min="2822" max="2822" width="8.625" style="1" bestFit="1" customWidth="1"/>
    <col min="2823" max="2825" width="7.875" style="1" customWidth="1"/>
    <col min="2826" max="2832" width="6.625" style="1" customWidth="1"/>
    <col min="2833" max="2833" width="8" style="1" bestFit="1" customWidth="1"/>
    <col min="2834" max="2834" width="7.5" style="1" bestFit="1" customWidth="1"/>
    <col min="2835" max="2835" width="8.625" style="1" customWidth="1"/>
    <col min="2836" max="2837" width="7.875" style="1" customWidth="1"/>
    <col min="2838" max="2838" width="2.125" style="1" customWidth="1"/>
    <col min="2839" max="3073" width="9" style="1"/>
    <col min="3074" max="3074" width="10.5" style="1" customWidth="1"/>
    <col min="3075" max="3075" width="7.875" style="1" customWidth="1"/>
    <col min="3076" max="3076" width="6.625" style="1" customWidth="1"/>
    <col min="3077" max="3077" width="7.875" style="1" customWidth="1"/>
    <col min="3078" max="3078" width="8.625" style="1" bestFit="1" customWidth="1"/>
    <col min="3079" max="3081" width="7.875" style="1" customWidth="1"/>
    <col min="3082" max="3088" width="6.625" style="1" customWidth="1"/>
    <col min="3089" max="3089" width="8" style="1" bestFit="1" customWidth="1"/>
    <col min="3090" max="3090" width="7.5" style="1" bestFit="1" customWidth="1"/>
    <col min="3091" max="3091" width="8.625" style="1" customWidth="1"/>
    <col min="3092" max="3093" width="7.875" style="1" customWidth="1"/>
    <col min="3094" max="3094" width="2.125" style="1" customWidth="1"/>
    <col min="3095" max="3329" width="9" style="1"/>
    <col min="3330" max="3330" width="10.5" style="1" customWidth="1"/>
    <col min="3331" max="3331" width="7.875" style="1" customWidth="1"/>
    <col min="3332" max="3332" width="6.625" style="1" customWidth="1"/>
    <col min="3333" max="3333" width="7.875" style="1" customWidth="1"/>
    <col min="3334" max="3334" width="8.625" style="1" bestFit="1" customWidth="1"/>
    <col min="3335" max="3337" width="7.875" style="1" customWidth="1"/>
    <col min="3338" max="3344" width="6.625" style="1" customWidth="1"/>
    <col min="3345" max="3345" width="8" style="1" bestFit="1" customWidth="1"/>
    <col min="3346" max="3346" width="7.5" style="1" bestFit="1" customWidth="1"/>
    <col min="3347" max="3347" width="8.625" style="1" customWidth="1"/>
    <col min="3348" max="3349" width="7.875" style="1" customWidth="1"/>
    <col min="3350" max="3350" width="2.125" style="1" customWidth="1"/>
    <col min="3351" max="3585" width="9" style="1"/>
    <col min="3586" max="3586" width="10.5" style="1" customWidth="1"/>
    <col min="3587" max="3587" width="7.875" style="1" customWidth="1"/>
    <col min="3588" max="3588" width="6.625" style="1" customWidth="1"/>
    <col min="3589" max="3589" width="7.875" style="1" customWidth="1"/>
    <col min="3590" max="3590" width="8.625" style="1" bestFit="1" customWidth="1"/>
    <col min="3591" max="3593" width="7.875" style="1" customWidth="1"/>
    <col min="3594" max="3600" width="6.625" style="1" customWidth="1"/>
    <col min="3601" max="3601" width="8" style="1" bestFit="1" customWidth="1"/>
    <col min="3602" max="3602" width="7.5" style="1" bestFit="1" customWidth="1"/>
    <col min="3603" max="3603" width="8.625" style="1" customWidth="1"/>
    <col min="3604" max="3605" width="7.875" style="1" customWidth="1"/>
    <col min="3606" max="3606" width="2.125" style="1" customWidth="1"/>
    <col min="3607" max="3841" width="9" style="1"/>
    <col min="3842" max="3842" width="10.5" style="1" customWidth="1"/>
    <col min="3843" max="3843" width="7.875" style="1" customWidth="1"/>
    <col min="3844" max="3844" width="6.625" style="1" customWidth="1"/>
    <col min="3845" max="3845" width="7.875" style="1" customWidth="1"/>
    <col min="3846" max="3846" width="8.625" style="1" bestFit="1" customWidth="1"/>
    <col min="3847" max="3849" width="7.875" style="1" customWidth="1"/>
    <col min="3850" max="3856" width="6.625" style="1" customWidth="1"/>
    <col min="3857" max="3857" width="8" style="1" bestFit="1" customWidth="1"/>
    <col min="3858" max="3858" width="7.5" style="1" bestFit="1" customWidth="1"/>
    <col min="3859" max="3859" width="8.625" style="1" customWidth="1"/>
    <col min="3860" max="3861" width="7.875" style="1" customWidth="1"/>
    <col min="3862" max="3862" width="2.125" style="1" customWidth="1"/>
    <col min="3863" max="4097" width="9" style="1"/>
    <col min="4098" max="4098" width="10.5" style="1" customWidth="1"/>
    <col min="4099" max="4099" width="7.875" style="1" customWidth="1"/>
    <col min="4100" max="4100" width="6.625" style="1" customWidth="1"/>
    <col min="4101" max="4101" width="7.875" style="1" customWidth="1"/>
    <col min="4102" max="4102" width="8.625" style="1" bestFit="1" customWidth="1"/>
    <col min="4103" max="4105" width="7.875" style="1" customWidth="1"/>
    <col min="4106" max="4112" width="6.625" style="1" customWidth="1"/>
    <col min="4113" max="4113" width="8" style="1" bestFit="1" customWidth="1"/>
    <col min="4114" max="4114" width="7.5" style="1" bestFit="1" customWidth="1"/>
    <col min="4115" max="4115" width="8.625" style="1" customWidth="1"/>
    <col min="4116" max="4117" width="7.875" style="1" customWidth="1"/>
    <col min="4118" max="4118" width="2.125" style="1" customWidth="1"/>
    <col min="4119" max="4353" width="9" style="1"/>
    <col min="4354" max="4354" width="10.5" style="1" customWidth="1"/>
    <col min="4355" max="4355" width="7.875" style="1" customWidth="1"/>
    <col min="4356" max="4356" width="6.625" style="1" customWidth="1"/>
    <col min="4357" max="4357" width="7.875" style="1" customWidth="1"/>
    <col min="4358" max="4358" width="8.625" style="1" bestFit="1" customWidth="1"/>
    <col min="4359" max="4361" width="7.875" style="1" customWidth="1"/>
    <col min="4362" max="4368" width="6.625" style="1" customWidth="1"/>
    <col min="4369" max="4369" width="8" style="1" bestFit="1" customWidth="1"/>
    <col min="4370" max="4370" width="7.5" style="1" bestFit="1" customWidth="1"/>
    <col min="4371" max="4371" width="8.625" style="1" customWidth="1"/>
    <col min="4372" max="4373" width="7.875" style="1" customWidth="1"/>
    <col min="4374" max="4374" width="2.125" style="1" customWidth="1"/>
    <col min="4375" max="4609" width="9" style="1"/>
    <col min="4610" max="4610" width="10.5" style="1" customWidth="1"/>
    <col min="4611" max="4611" width="7.875" style="1" customWidth="1"/>
    <col min="4612" max="4612" width="6.625" style="1" customWidth="1"/>
    <col min="4613" max="4613" width="7.875" style="1" customWidth="1"/>
    <col min="4614" max="4614" width="8.625" style="1" bestFit="1" customWidth="1"/>
    <col min="4615" max="4617" width="7.875" style="1" customWidth="1"/>
    <col min="4618" max="4624" width="6.625" style="1" customWidth="1"/>
    <col min="4625" max="4625" width="8" style="1" bestFit="1" customWidth="1"/>
    <col min="4626" max="4626" width="7.5" style="1" bestFit="1" customWidth="1"/>
    <col min="4627" max="4627" width="8.625" style="1" customWidth="1"/>
    <col min="4628" max="4629" width="7.875" style="1" customWidth="1"/>
    <col min="4630" max="4630" width="2.125" style="1" customWidth="1"/>
    <col min="4631" max="4865" width="9" style="1"/>
    <col min="4866" max="4866" width="10.5" style="1" customWidth="1"/>
    <col min="4867" max="4867" width="7.875" style="1" customWidth="1"/>
    <col min="4868" max="4868" width="6.625" style="1" customWidth="1"/>
    <col min="4869" max="4869" width="7.875" style="1" customWidth="1"/>
    <col min="4870" max="4870" width="8.625" style="1" bestFit="1" customWidth="1"/>
    <col min="4871" max="4873" width="7.875" style="1" customWidth="1"/>
    <col min="4874" max="4880" width="6.625" style="1" customWidth="1"/>
    <col min="4881" max="4881" width="8" style="1" bestFit="1" customWidth="1"/>
    <col min="4882" max="4882" width="7.5" style="1" bestFit="1" customWidth="1"/>
    <col min="4883" max="4883" width="8.625" style="1" customWidth="1"/>
    <col min="4884" max="4885" width="7.875" style="1" customWidth="1"/>
    <col min="4886" max="4886" width="2.125" style="1" customWidth="1"/>
    <col min="4887" max="5121" width="9" style="1"/>
    <col min="5122" max="5122" width="10.5" style="1" customWidth="1"/>
    <col min="5123" max="5123" width="7.875" style="1" customWidth="1"/>
    <col min="5124" max="5124" width="6.625" style="1" customWidth="1"/>
    <col min="5125" max="5125" width="7.875" style="1" customWidth="1"/>
    <col min="5126" max="5126" width="8.625" style="1" bestFit="1" customWidth="1"/>
    <col min="5127" max="5129" width="7.875" style="1" customWidth="1"/>
    <col min="5130" max="5136" width="6.625" style="1" customWidth="1"/>
    <col min="5137" max="5137" width="8" style="1" bestFit="1" customWidth="1"/>
    <col min="5138" max="5138" width="7.5" style="1" bestFit="1" customWidth="1"/>
    <col min="5139" max="5139" width="8.625" style="1" customWidth="1"/>
    <col min="5140" max="5141" width="7.875" style="1" customWidth="1"/>
    <col min="5142" max="5142" width="2.125" style="1" customWidth="1"/>
    <col min="5143" max="5377" width="9" style="1"/>
    <col min="5378" max="5378" width="10.5" style="1" customWidth="1"/>
    <col min="5379" max="5379" width="7.875" style="1" customWidth="1"/>
    <col min="5380" max="5380" width="6.625" style="1" customWidth="1"/>
    <col min="5381" max="5381" width="7.875" style="1" customWidth="1"/>
    <col min="5382" max="5382" width="8.625" style="1" bestFit="1" customWidth="1"/>
    <col min="5383" max="5385" width="7.875" style="1" customWidth="1"/>
    <col min="5386" max="5392" width="6.625" style="1" customWidth="1"/>
    <col min="5393" max="5393" width="8" style="1" bestFit="1" customWidth="1"/>
    <col min="5394" max="5394" width="7.5" style="1" bestFit="1" customWidth="1"/>
    <col min="5395" max="5395" width="8.625" style="1" customWidth="1"/>
    <col min="5396" max="5397" width="7.875" style="1" customWidth="1"/>
    <col min="5398" max="5398" width="2.125" style="1" customWidth="1"/>
    <col min="5399" max="5633" width="9" style="1"/>
    <col min="5634" max="5634" width="10.5" style="1" customWidth="1"/>
    <col min="5635" max="5635" width="7.875" style="1" customWidth="1"/>
    <col min="5636" max="5636" width="6.625" style="1" customWidth="1"/>
    <col min="5637" max="5637" width="7.875" style="1" customWidth="1"/>
    <col min="5638" max="5638" width="8.625" style="1" bestFit="1" customWidth="1"/>
    <col min="5639" max="5641" width="7.875" style="1" customWidth="1"/>
    <col min="5642" max="5648" width="6.625" style="1" customWidth="1"/>
    <col min="5649" max="5649" width="8" style="1" bestFit="1" customWidth="1"/>
    <col min="5650" max="5650" width="7.5" style="1" bestFit="1" customWidth="1"/>
    <col min="5651" max="5651" width="8.625" style="1" customWidth="1"/>
    <col min="5652" max="5653" width="7.875" style="1" customWidth="1"/>
    <col min="5654" max="5654" width="2.125" style="1" customWidth="1"/>
    <col min="5655" max="5889" width="9" style="1"/>
    <col min="5890" max="5890" width="10.5" style="1" customWidth="1"/>
    <col min="5891" max="5891" width="7.875" style="1" customWidth="1"/>
    <col min="5892" max="5892" width="6.625" style="1" customWidth="1"/>
    <col min="5893" max="5893" width="7.875" style="1" customWidth="1"/>
    <col min="5894" max="5894" width="8.625" style="1" bestFit="1" customWidth="1"/>
    <col min="5895" max="5897" width="7.875" style="1" customWidth="1"/>
    <col min="5898" max="5904" width="6.625" style="1" customWidth="1"/>
    <col min="5905" max="5905" width="8" style="1" bestFit="1" customWidth="1"/>
    <col min="5906" max="5906" width="7.5" style="1" bestFit="1" customWidth="1"/>
    <col min="5907" max="5907" width="8.625" style="1" customWidth="1"/>
    <col min="5908" max="5909" width="7.875" style="1" customWidth="1"/>
    <col min="5910" max="5910" width="2.125" style="1" customWidth="1"/>
    <col min="5911" max="6145" width="9" style="1"/>
    <col min="6146" max="6146" width="10.5" style="1" customWidth="1"/>
    <col min="6147" max="6147" width="7.875" style="1" customWidth="1"/>
    <col min="6148" max="6148" width="6.625" style="1" customWidth="1"/>
    <col min="6149" max="6149" width="7.875" style="1" customWidth="1"/>
    <col min="6150" max="6150" width="8.625" style="1" bestFit="1" customWidth="1"/>
    <col min="6151" max="6153" width="7.875" style="1" customWidth="1"/>
    <col min="6154" max="6160" width="6.625" style="1" customWidth="1"/>
    <col min="6161" max="6161" width="8" style="1" bestFit="1" customWidth="1"/>
    <col min="6162" max="6162" width="7.5" style="1" bestFit="1" customWidth="1"/>
    <col min="6163" max="6163" width="8.625" style="1" customWidth="1"/>
    <col min="6164" max="6165" width="7.875" style="1" customWidth="1"/>
    <col min="6166" max="6166" width="2.125" style="1" customWidth="1"/>
    <col min="6167" max="6401" width="9" style="1"/>
    <col min="6402" max="6402" width="10.5" style="1" customWidth="1"/>
    <col min="6403" max="6403" width="7.875" style="1" customWidth="1"/>
    <col min="6404" max="6404" width="6.625" style="1" customWidth="1"/>
    <col min="6405" max="6405" width="7.875" style="1" customWidth="1"/>
    <col min="6406" max="6406" width="8.625" style="1" bestFit="1" customWidth="1"/>
    <col min="6407" max="6409" width="7.875" style="1" customWidth="1"/>
    <col min="6410" max="6416" width="6.625" style="1" customWidth="1"/>
    <col min="6417" max="6417" width="8" style="1" bestFit="1" customWidth="1"/>
    <col min="6418" max="6418" width="7.5" style="1" bestFit="1" customWidth="1"/>
    <col min="6419" max="6419" width="8.625" style="1" customWidth="1"/>
    <col min="6420" max="6421" width="7.875" style="1" customWidth="1"/>
    <col min="6422" max="6422" width="2.125" style="1" customWidth="1"/>
    <col min="6423" max="6657" width="9" style="1"/>
    <col min="6658" max="6658" width="10.5" style="1" customWidth="1"/>
    <col min="6659" max="6659" width="7.875" style="1" customWidth="1"/>
    <col min="6660" max="6660" width="6.625" style="1" customWidth="1"/>
    <col min="6661" max="6661" width="7.875" style="1" customWidth="1"/>
    <col min="6662" max="6662" width="8.625" style="1" bestFit="1" customWidth="1"/>
    <col min="6663" max="6665" width="7.875" style="1" customWidth="1"/>
    <col min="6666" max="6672" width="6.625" style="1" customWidth="1"/>
    <col min="6673" max="6673" width="8" style="1" bestFit="1" customWidth="1"/>
    <col min="6674" max="6674" width="7.5" style="1" bestFit="1" customWidth="1"/>
    <col min="6675" max="6675" width="8.625" style="1" customWidth="1"/>
    <col min="6676" max="6677" width="7.875" style="1" customWidth="1"/>
    <col min="6678" max="6678" width="2.125" style="1" customWidth="1"/>
    <col min="6679" max="6913" width="9" style="1"/>
    <col min="6914" max="6914" width="10.5" style="1" customWidth="1"/>
    <col min="6915" max="6915" width="7.875" style="1" customWidth="1"/>
    <col min="6916" max="6916" width="6.625" style="1" customWidth="1"/>
    <col min="6917" max="6917" width="7.875" style="1" customWidth="1"/>
    <col min="6918" max="6918" width="8.625" style="1" bestFit="1" customWidth="1"/>
    <col min="6919" max="6921" width="7.875" style="1" customWidth="1"/>
    <col min="6922" max="6928" width="6.625" style="1" customWidth="1"/>
    <col min="6929" max="6929" width="8" style="1" bestFit="1" customWidth="1"/>
    <col min="6930" max="6930" width="7.5" style="1" bestFit="1" customWidth="1"/>
    <col min="6931" max="6931" width="8.625" style="1" customWidth="1"/>
    <col min="6932" max="6933" width="7.875" style="1" customWidth="1"/>
    <col min="6934" max="6934" width="2.125" style="1" customWidth="1"/>
    <col min="6935" max="7169" width="9" style="1"/>
    <col min="7170" max="7170" width="10.5" style="1" customWidth="1"/>
    <col min="7171" max="7171" width="7.875" style="1" customWidth="1"/>
    <col min="7172" max="7172" width="6.625" style="1" customWidth="1"/>
    <col min="7173" max="7173" width="7.875" style="1" customWidth="1"/>
    <col min="7174" max="7174" width="8.625" style="1" bestFit="1" customWidth="1"/>
    <col min="7175" max="7177" width="7.875" style="1" customWidth="1"/>
    <col min="7178" max="7184" width="6.625" style="1" customWidth="1"/>
    <col min="7185" max="7185" width="8" style="1" bestFit="1" customWidth="1"/>
    <col min="7186" max="7186" width="7.5" style="1" bestFit="1" customWidth="1"/>
    <col min="7187" max="7187" width="8.625" style="1" customWidth="1"/>
    <col min="7188" max="7189" width="7.875" style="1" customWidth="1"/>
    <col min="7190" max="7190" width="2.125" style="1" customWidth="1"/>
    <col min="7191" max="7425" width="9" style="1"/>
    <col min="7426" max="7426" width="10.5" style="1" customWidth="1"/>
    <col min="7427" max="7427" width="7.875" style="1" customWidth="1"/>
    <col min="7428" max="7428" width="6.625" style="1" customWidth="1"/>
    <col min="7429" max="7429" width="7.875" style="1" customWidth="1"/>
    <col min="7430" max="7430" width="8.625" style="1" bestFit="1" customWidth="1"/>
    <col min="7431" max="7433" width="7.875" style="1" customWidth="1"/>
    <col min="7434" max="7440" width="6.625" style="1" customWidth="1"/>
    <col min="7441" max="7441" width="8" style="1" bestFit="1" customWidth="1"/>
    <col min="7442" max="7442" width="7.5" style="1" bestFit="1" customWidth="1"/>
    <col min="7443" max="7443" width="8.625" style="1" customWidth="1"/>
    <col min="7444" max="7445" width="7.875" style="1" customWidth="1"/>
    <col min="7446" max="7446" width="2.125" style="1" customWidth="1"/>
    <col min="7447" max="7681" width="9" style="1"/>
    <col min="7682" max="7682" width="10.5" style="1" customWidth="1"/>
    <col min="7683" max="7683" width="7.875" style="1" customWidth="1"/>
    <col min="7684" max="7684" width="6.625" style="1" customWidth="1"/>
    <col min="7685" max="7685" width="7.875" style="1" customWidth="1"/>
    <col min="7686" max="7686" width="8.625" style="1" bestFit="1" customWidth="1"/>
    <col min="7687" max="7689" width="7.875" style="1" customWidth="1"/>
    <col min="7690" max="7696" width="6.625" style="1" customWidth="1"/>
    <col min="7697" max="7697" width="8" style="1" bestFit="1" customWidth="1"/>
    <col min="7698" max="7698" width="7.5" style="1" bestFit="1" customWidth="1"/>
    <col min="7699" max="7699" width="8.625" style="1" customWidth="1"/>
    <col min="7700" max="7701" width="7.875" style="1" customWidth="1"/>
    <col min="7702" max="7702" width="2.125" style="1" customWidth="1"/>
    <col min="7703" max="7937" width="9" style="1"/>
    <col min="7938" max="7938" width="10.5" style="1" customWidth="1"/>
    <col min="7939" max="7939" width="7.875" style="1" customWidth="1"/>
    <col min="7940" max="7940" width="6.625" style="1" customWidth="1"/>
    <col min="7941" max="7941" width="7.875" style="1" customWidth="1"/>
    <col min="7942" max="7942" width="8.625" style="1" bestFit="1" customWidth="1"/>
    <col min="7943" max="7945" width="7.875" style="1" customWidth="1"/>
    <col min="7946" max="7952" width="6.625" style="1" customWidth="1"/>
    <col min="7953" max="7953" width="8" style="1" bestFit="1" customWidth="1"/>
    <col min="7954" max="7954" width="7.5" style="1" bestFit="1" customWidth="1"/>
    <col min="7955" max="7955" width="8.625" style="1" customWidth="1"/>
    <col min="7956" max="7957" width="7.875" style="1" customWidth="1"/>
    <col min="7958" max="7958" width="2.125" style="1" customWidth="1"/>
    <col min="7959" max="8193" width="9" style="1"/>
    <col min="8194" max="8194" width="10.5" style="1" customWidth="1"/>
    <col min="8195" max="8195" width="7.875" style="1" customWidth="1"/>
    <col min="8196" max="8196" width="6.625" style="1" customWidth="1"/>
    <col min="8197" max="8197" width="7.875" style="1" customWidth="1"/>
    <col min="8198" max="8198" width="8.625" style="1" bestFit="1" customWidth="1"/>
    <col min="8199" max="8201" width="7.875" style="1" customWidth="1"/>
    <col min="8202" max="8208" width="6.625" style="1" customWidth="1"/>
    <col min="8209" max="8209" width="8" style="1" bestFit="1" customWidth="1"/>
    <col min="8210" max="8210" width="7.5" style="1" bestFit="1" customWidth="1"/>
    <col min="8211" max="8211" width="8.625" style="1" customWidth="1"/>
    <col min="8212" max="8213" width="7.875" style="1" customWidth="1"/>
    <col min="8214" max="8214" width="2.125" style="1" customWidth="1"/>
    <col min="8215" max="8449" width="9" style="1"/>
    <col min="8450" max="8450" width="10.5" style="1" customWidth="1"/>
    <col min="8451" max="8451" width="7.875" style="1" customWidth="1"/>
    <col min="8452" max="8452" width="6.625" style="1" customWidth="1"/>
    <col min="8453" max="8453" width="7.875" style="1" customWidth="1"/>
    <col min="8454" max="8454" width="8.625" style="1" bestFit="1" customWidth="1"/>
    <col min="8455" max="8457" width="7.875" style="1" customWidth="1"/>
    <col min="8458" max="8464" width="6.625" style="1" customWidth="1"/>
    <col min="8465" max="8465" width="8" style="1" bestFit="1" customWidth="1"/>
    <col min="8466" max="8466" width="7.5" style="1" bestFit="1" customWidth="1"/>
    <col min="8467" max="8467" width="8.625" style="1" customWidth="1"/>
    <col min="8468" max="8469" width="7.875" style="1" customWidth="1"/>
    <col min="8470" max="8470" width="2.125" style="1" customWidth="1"/>
    <col min="8471" max="8705" width="9" style="1"/>
    <col min="8706" max="8706" width="10.5" style="1" customWidth="1"/>
    <col min="8707" max="8707" width="7.875" style="1" customWidth="1"/>
    <col min="8708" max="8708" width="6.625" style="1" customWidth="1"/>
    <col min="8709" max="8709" width="7.875" style="1" customWidth="1"/>
    <col min="8710" max="8710" width="8.625" style="1" bestFit="1" customWidth="1"/>
    <col min="8711" max="8713" width="7.875" style="1" customWidth="1"/>
    <col min="8714" max="8720" width="6.625" style="1" customWidth="1"/>
    <col min="8721" max="8721" width="8" style="1" bestFit="1" customWidth="1"/>
    <col min="8722" max="8722" width="7.5" style="1" bestFit="1" customWidth="1"/>
    <col min="8723" max="8723" width="8.625" style="1" customWidth="1"/>
    <col min="8724" max="8725" width="7.875" style="1" customWidth="1"/>
    <col min="8726" max="8726" width="2.125" style="1" customWidth="1"/>
    <col min="8727" max="8961" width="9" style="1"/>
    <col min="8962" max="8962" width="10.5" style="1" customWidth="1"/>
    <col min="8963" max="8963" width="7.875" style="1" customWidth="1"/>
    <col min="8964" max="8964" width="6.625" style="1" customWidth="1"/>
    <col min="8965" max="8965" width="7.875" style="1" customWidth="1"/>
    <col min="8966" max="8966" width="8.625" style="1" bestFit="1" customWidth="1"/>
    <col min="8967" max="8969" width="7.875" style="1" customWidth="1"/>
    <col min="8970" max="8976" width="6.625" style="1" customWidth="1"/>
    <col min="8977" max="8977" width="8" style="1" bestFit="1" customWidth="1"/>
    <col min="8978" max="8978" width="7.5" style="1" bestFit="1" customWidth="1"/>
    <col min="8979" max="8979" width="8.625" style="1" customWidth="1"/>
    <col min="8980" max="8981" width="7.875" style="1" customWidth="1"/>
    <col min="8982" max="8982" width="2.125" style="1" customWidth="1"/>
    <col min="8983" max="9217" width="9" style="1"/>
    <col min="9218" max="9218" width="10.5" style="1" customWidth="1"/>
    <col min="9219" max="9219" width="7.875" style="1" customWidth="1"/>
    <col min="9220" max="9220" width="6.625" style="1" customWidth="1"/>
    <col min="9221" max="9221" width="7.875" style="1" customWidth="1"/>
    <col min="9222" max="9222" width="8.625" style="1" bestFit="1" customWidth="1"/>
    <col min="9223" max="9225" width="7.875" style="1" customWidth="1"/>
    <col min="9226" max="9232" width="6.625" style="1" customWidth="1"/>
    <col min="9233" max="9233" width="8" style="1" bestFit="1" customWidth="1"/>
    <col min="9234" max="9234" width="7.5" style="1" bestFit="1" customWidth="1"/>
    <col min="9235" max="9235" width="8.625" style="1" customWidth="1"/>
    <col min="9236" max="9237" width="7.875" style="1" customWidth="1"/>
    <col min="9238" max="9238" width="2.125" style="1" customWidth="1"/>
    <col min="9239" max="9473" width="9" style="1"/>
    <col min="9474" max="9474" width="10.5" style="1" customWidth="1"/>
    <col min="9475" max="9475" width="7.875" style="1" customWidth="1"/>
    <col min="9476" max="9476" width="6.625" style="1" customWidth="1"/>
    <col min="9477" max="9477" width="7.875" style="1" customWidth="1"/>
    <col min="9478" max="9478" width="8.625" style="1" bestFit="1" customWidth="1"/>
    <col min="9479" max="9481" width="7.875" style="1" customWidth="1"/>
    <col min="9482" max="9488" width="6.625" style="1" customWidth="1"/>
    <col min="9489" max="9489" width="8" style="1" bestFit="1" customWidth="1"/>
    <col min="9490" max="9490" width="7.5" style="1" bestFit="1" customWidth="1"/>
    <col min="9491" max="9491" width="8.625" style="1" customWidth="1"/>
    <col min="9492" max="9493" width="7.875" style="1" customWidth="1"/>
    <col min="9494" max="9494" width="2.125" style="1" customWidth="1"/>
    <col min="9495" max="9729" width="9" style="1"/>
    <col min="9730" max="9730" width="10.5" style="1" customWidth="1"/>
    <col min="9731" max="9731" width="7.875" style="1" customWidth="1"/>
    <col min="9732" max="9732" width="6.625" style="1" customWidth="1"/>
    <col min="9733" max="9733" width="7.875" style="1" customWidth="1"/>
    <col min="9734" max="9734" width="8.625" style="1" bestFit="1" customWidth="1"/>
    <col min="9735" max="9737" width="7.875" style="1" customWidth="1"/>
    <col min="9738" max="9744" width="6.625" style="1" customWidth="1"/>
    <col min="9745" max="9745" width="8" style="1" bestFit="1" customWidth="1"/>
    <col min="9746" max="9746" width="7.5" style="1" bestFit="1" customWidth="1"/>
    <col min="9747" max="9747" width="8.625" style="1" customWidth="1"/>
    <col min="9748" max="9749" width="7.875" style="1" customWidth="1"/>
    <col min="9750" max="9750" width="2.125" style="1" customWidth="1"/>
    <col min="9751" max="9985" width="9" style="1"/>
    <col min="9986" max="9986" width="10.5" style="1" customWidth="1"/>
    <col min="9987" max="9987" width="7.875" style="1" customWidth="1"/>
    <col min="9988" max="9988" width="6.625" style="1" customWidth="1"/>
    <col min="9989" max="9989" width="7.875" style="1" customWidth="1"/>
    <col min="9990" max="9990" width="8.625" style="1" bestFit="1" customWidth="1"/>
    <col min="9991" max="9993" width="7.875" style="1" customWidth="1"/>
    <col min="9994" max="10000" width="6.625" style="1" customWidth="1"/>
    <col min="10001" max="10001" width="8" style="1" bestFit="1" customWidth="1"/>
    <col min="10002" max="10002" width="7.5" style="1" bestFit="1" customWidth="1"/>
    <col min="10003" max="10003" width="8.625" style="1" customWidth="1"/>
    <col min="10004" max="10005" width="7.875" style="1" customWidth="1"/>
    <col min="10006" max="10006" width="2.125" style="1" customWidth="1"/>
    <col min="10007" max="10241" width="9" style="1"/>
    <col min="10242" max="10242" width="10.5" style="1" customWidth="1"/>
    <col min="10243" max="10243" width="7.875" style="1" customWidth="1"/>
    <col min="10244" max="10244" width="6.625" style="1" customWidth="1"/>
    <col min="10245" max="10245" width="7.875" style="1" customWidth="1"/>
    <col min="10246" max="10246" width="8.625" style="1" bestFit="1" customWidth="1"/>
    <col min="10247" max="10249" width="7.875" style="1" customWidth="1"/>
    <col min="10250" max="10256" width="6.625" style="1" customWidth="1"/>
    <col min="10257" max="10257" width="8" style="1" bestFit="1" customWidth="1"/>
    <col min="10258" max="10258" width="7.5" style="1" bestFit="1" customWidth="1"/>
    <col min="10259" max="10259" width="8.625" style="1" customWidth="1"/>
    <col min="10260" max="10261" width="7.875" style="1" customWidth="1"/>
    <col min="10262" max="10262" width="2.125" style="1" customWidth="1"/>
    <col min="10263" max="10497" width="9" style="1"/>
    <col min="10498" max="10498" width="10.5" style="1" customWidth="1"/>
    <col min="10499" max="10499" width="7.875" style="1" customWidth="1"/>
    <col min="10500" max="10500" width="6.625" style="1" customWidth="1"/>
    <col min="10501" max="10501" width="7.875" style="1" customWidth="1"/>
    <col min="10502" max="10502" width="8.625" style="1" bestFit="1" customWidth="1"/>
    <col min="10503" max="10505" width="7.875" style="1" customWidth="1"/>
    <col min="10506" max="10512" width="6.625" style="1" customWidth="1"/>
    <col min="10513" max="10513" width="8" style="1" bestFit="1" customWidth="1"/>
    <col min="10514" max="10514" width="7.5" style="1" bestFit="1" customWidth="1"/>
    <col min="10515" max="10515" width="8.625" style="1" customWidth="1"/>
    <col min="10516" max="10517" width="7.875" style="1" customWidth="1"/>
    <col min="10518" max="10518" width="2.125" style="1" customWidth="1"/>
    <col min="10519" max="10753" width="9" style="1"/>
    <col min="10754" max="10754" width="10.5" style="1" customWidth="1"/>
    <col min="10755" max="10755" width="7.875" style="1" customWidth="1"/>
    <col min="10756" max="10756" width="6.625" style="1" customWidth="1"/>
    <col min="10757" max="10757" width="7.875" style="1" customWidth="1"/>
    <col min="10758" max="10758" width="8.625" style="1" bestFit="1" customWidth="1"/>
    <col min="10759" max="10761" width="7.875" style="1" customWidth="1"/>
    <col min="10762" max="10768" width="6.625" style="1" customWidth="1"/>
    <col min="10769" max="10769" width="8" style="1" bestFit="1" customWidth="1"/>
    <col min="10770" max="10770" width="7.5" style="1" bestFit="1" customWidth="1"/>
    <col min="10771" max="10771" width="8.625" style="1" customWidth="1"/>
    <col min="10772" max="10773" width="7.875" style="1" customWidth="1"/>
    <col min="10774" max="10774" width="2.125" style="1" customWidth="1"/>
    <col min="10775" max="11009" width="9" style="1"/>
    <col min="11010" max="11010" width="10.5" style="1" customWidth="1"/>
    <col min="11011" max="11011" width="7.875" style="1" customWidth="1"/>
    <col min="11012" max="11012" width="6.625" style="1" customWidth="1"/>
    <col min="11013" max="11013" width="7.875" style="1" customWidth="1"/>
    <col min="11014" max="11014" width="8.625" style="1" bestFit="1" customWidth="1"/>
    <col min="11015" max="11017" width="7.875" style="1" customWidth="1"/>
    <col min="11018" max="11024" width="6.625" style="1" customWidth="1"/>
    <col min="11025" max="11025" width="8" style="1" bestFit="1" customWidth="1"/>
    <col min="11026" max="11026" width="7.5" style="1" bestFit="1" customWidth="1"/>
    <col min="11027" max="11027" width="8.625" style="1" customWidth="1"/>
    <col min="11028" max="11029" width="7.875" style="1" customWidth="1"/>
    <col min="11030" max="11030" width="2.125" style="1" customWidth="1"/>
    <col min="11031" max="11265" width="9" style="1"/>
    <col min="11266" max="11266" width="10.5" style="1" customWidth="1"/>
    <col min="11267" max="11267" width="7.875" style="1" customWidth="1"/>
    <col min="11268" max="11268" width="6.625" style="1" customWidth="1"/>
    <col min="11269" max="11269" width="7.875" style="1" customWidth="1"/>
    <col min="11270" max="11270" width="8.625" style="1" bestFit="1" customWidth="1"/>
    <col min="11271" max="11273" width="7.875" style="1" customWidth="1"/>
    <col min="11274" max="11280" width="6.625" style="1" customWidth="1"/>
    <col min="11281" max="11281" width="8" style="1" bestFit="1" customWidth="1"/>
    <col min="11282" max="11282" width="7.5" style="1" bestFit="1" customWidth="1"/>
    <col min="11283" max="11283" width="8.625" style="1" customWidth="1"/>
    <col min="11284" max="11285" width="7.875" style="1" customWidth="1"/>
    <col min="11286" max="11286" width="2.125" style="1" customWidth="1"/>
    <col min="11287" max="11521" width="9" style="1"/>
    <col min="11522" max="11522" width="10.5" style="1" customWidth="1"/>
    <col min="11523" max="11523" width="7.875" style="1" customWidth="1"/>
    <col min="11524" max="11524" width="6.625" style="1" customWidth="1"/>
    <col min="11525" max="11525" width="7.875" style="1" customWidth="1"/>
    <col min="11526" max="11526" width="8.625" style="1" bestFit="1" customWidth="1"/>
    <col min="11527" max="11529" width="7.875" style="1" customWidth="1"/>
    <col min="11530" max="11536" width="6.625" style="1" customWidth="1"/>
    <col min="11537" max="11537" width="8" style="1" bestFit="1" customWidth="1"/>
    <col min="11538" max="11538" width="7.5" style="1" bestFit="1" customWidth="1"/>
    <col min="11539" max="11539" width="8.625" style="1" customWidth="1"/>
    <col min="11540" max="11541" width="7.875" style="1" customWidth="1"/>
    <col min="11542" max="11542" width="2.125" style="1" customWidth="1"/>
    <col min="11543" max="11777" width="9" style="1"/>
    <col min="11778" max="11778" width="10.5" style="1" customWidth="1"/>
    <col min="11779" max="11779" width="7.875" style="1" customWidth="1"/>
    <col min="11780" max="11780" width="6.625" style="1" customWidth="1"/>
    <col min="11781" max="11781" width="7.875" style="1" customWidth="1"/>
    <col min="11782" max="11782" width="8.625" style="1" bestFit="1" customWidth="1"/>
    <col min="11783" max="11785" width="7.875" style="1" customWidth="1"/>
    <col min="11786" max="11792" width="6.625" style="1" customWidth="1"/>
    <col min="11793" max="11793" width="8" style="1" bestFit="1" customWidth="1"/>
    <col min="11794" max="11794" width="7.5" style="1" bestFit="1" customWidth="1"/>
    <col min="11795" max="11795" width="8.625" style="1" customWidth="1"/>
    <col min="11796" max="11797" width="7.875" style="1" customWidth="1"/>
    <col min="11798" max="11798" width="2.125" style="1" customWidth="1"/>
    <col min="11799" max="12033" width="9" style="1"/>
    <col min="12034" max="12034" width="10.5" style="1" customWidth="1"/>
    <col min="12035" max="12035" width="7.875" style="1" customWidth="1"/>
    <col min="12036" max="12036" width="6.625" style="1" customWidth="1"/>
    <col min="12037" max="12037" width="7.875" style="1" customWidth="1"/>
    <col min="12038" max="12038" width="8.625" style="1" bestFit="1" customWidth="1"/>
    <col min="12039" max="12041" width="7.875" style="1" customWidth="1"/>
    <col min="12042" max="12048" width="6.625" style="1" customWidth="1"/>
    <col min="12049" max="12049" width="8" style="1" bestFit="1" customWidth="1"/>
    <col min="12050" max="12050" width="7.5" style="1" bestFit="1" customWidth="1"/>
    <col min="12051" max="12051" width="8.625" style="1" customWidth="1"/>
    <col min="12052" max="12053" width="7.875" style="1" customWidth="1"/>
    <col min="12054" max="12054" width="2.125" style="1" customWidth="1"/>
    <col min="12055" max="12289" width="9" style="1"/>
    <col min="12290" max="12290" width="10.5" style="1" customWidth="1"/>
    <col min="12291" max="12291" width="7.875" style="1" customWidth="1"/>
    <col min="12292" max="12292" width="6.625" style="1" customWidth="1"/>
    <col min="12293" max="12293" width="7.875" style="1" customWidth="1"/>
    <col min="12294" max="12294" width="8.625" style="1" bestFit="1" customWidth="1"/>
    <col min="12295" max="12297" width="7.875" style="1" customWidth="1"/>
    <col min="12298" max="12304" width="6.625" style="1" customWidth="1"/>
    <col min="12305" max="12305" width="8" style="1" bestFit="1" customWidth="1"/>
    <col min="12306" max="12306" width="7.5" style="1" bestFit="1" customWidth="1"/>
    <col min="12307" max="12307" width="8.625" style="1" customWidth="1"/>
    <col min="12308" max="12309" width="7.875" style="1" customWidth="1"/>
    <col min="12310" max="12310" width="2.125" style="1" customWidth="1"/>
    <col min="12311" max="12545" width="9" style="1"/>
    <col min="12546" max="12546" width="10.5" style="1" customWidth="1"/>
    <col min="12547" max="12547" width="7.875" style="1" customWidth="1"/>
    <col min="12548" max="12548" width="6.625" style="1" customWidth="1"/>
    <col min="12549" max="12549" width="7.875" style="1" customWidth="1"/>
    <col min="12550" max="12550" width="8.625" style="1" bestFit="1" customWidth="1"/>
    <col min="12551" max="12553" width="7.875" style="1" customWidth="1"/>
    <col min="12554" max="12560" width="6.625" style="1" customWidth="1"/>
    <col min="12561" max="12561" width="8" style="1" bestFit="1" customWidth="1"/>
    <col min="12562" max="12562" width="7.5" style="1" bestFit="1" customWidth="1"/>
    <col min="12563" max="12563" width="8.625" style="1" customWidth="1"/>
    <col min="12564" max="12565" width="7.875" style="1" customWidth="1"/>
    <col min="12566" max="12566" width="2.125" style="1" customWidth="1"/>
    <col min="12567" max="12801" width="9" style="1"/>
    <col min="12802" max="12802" width="10.5" style="1" customWidth="1"/>
    <col min="12803" max="12803" width="7.875" style="1" customWidth="1"/>
    <col min="12804" max="12804" width="6.625" style="1" customWidth="1"/>
    <col min="12805" max="12805" width="7.875" style="1" customWidth="1"/>
    <col min="12806" max="12806" width="8.625" style="1" bestFit="1" customWidth="1"/>
    <col min="12807" max="12809" width="7.875" style="1" customWidth="1"/>
    <col min="12810" max="12816" width="6.625" style="1" customWidth="1"/>
    <col min="12817" max="12817" width="8" style="1" bestFit="1" customWidth="1"/>
    <col min="12818" max="12818" width="7.5" style="1" bestFit="1" customWidth="1"/>
    <col min="12819" max="12819" width="8.625" style="1" customWidth="1"/>
    <col min="12820" max="12821" width="7.875" style="1" customWidth="1"/>
    <col min="12822" max="12822" width="2.125" style="1" customWidth="1"/>
    <col min="12823" max="13057" width="9" style="1"/>
    <col min="13058" max="13058" width="10.5" style="1" customWidth="1"/>
    <col min="13059" max="13059" width="7.875" style="1" customWidth="1"/>
    <col min="13060" max="13060" width="6.625" style="1" customWidth="1"/>
    <col min="13061" max="13061" width="7.875" style="1" customWidth="1"/>
    <col min="13062" max="13062" width="8.625" style="1" bestFit="1" customWidth="1"/>
    <col min="13063" max="13065" width="7.875" style="1" customWidth="1"/>
    <col min="13066" max="13072" width="6.625" style="1" customWidth="1"/>
    <col min="13073" max="13073" width="8" style="1" bestFit="1" customWidth="1"/>
    <col min="13074" max="13074" width="7.5" style="1" bestFit="1" customWidth="1"/>
    <col min="13075" max="13075" width="8.625" style="1" customWidth="1"/>
    <col min="13076" max="13077" width="7.875" style="1" customWidth="1"/>
    <col min="13078" max="13078" width="2.125" style="1" customWidth="1"/>
    <col min="13079" max="13313" width="9" style="1"/>
    <col min="13314" max="13314" width="10.5" style="1" customWidth="1"/>
    <col min="13315" max="13315" width="7.875" style="1" customWidth="1"/>
    <col min="13316" max="13316" width="6.625" style="1" customWidth="1"/>
    <col min="13317" max="13317" width="7.875" style="1" customWidth="1"/>
    <col min="13318" max="13318" width="8.625" style="1" bestFit="1" customWidth="1"/>
    <col min="13319" max="13321" width="7.875" style="1" customWidth="1"/>
    <col min="13322" max="13328" width="6.625" style="1" customWidth="1"/>
    <col min="13329" max="13329" width="8" style="1" bestFit="1" customWidth="1"/>
    <col min="13330" max="13330" width="7.5" style="1" bestFit="1" customWidth="1"/>
    <col min="13331" max="13331" width="8.625" style="1" customWidth="1"/>
    <col min="13332" max="13333" width="7.875" style="1" customWidth="1"/>
    <col min="13334" max="13334" width="2.125" style="1" customWidth="1"/>
    <col min="13335" max="13569" width="9" style="1"/>
    <col min="13570" max="13570" width="10.5" style="1" customWidth="1"/>
    <col min="13571" max="13571" width="7.875" style="1" customWidth="1"/>
    <col min="13572" max="13572" width="6.625" style="1" customWidth="1"/>
    <col min="13573" max="13573" width="7.875" style="1" customWidth="1"/>
    <col min="13574" max="13574" width="8.625" style="1" bestFit="1" customWidth="1"/>
    <col min="13575" max="13577" width="7.875" style="1" customWidth="1"/>
    <col min="13578" max="13584" width="6.625" style="1" customWidth="1"/>
    <col min="13585" max="13585" width="8" style="1" bestFit="1" customWidth="1"/>
    <col min="13586" max="13586" width="7.5" style="1" bestFit="1" customWidth="1"/>
    <col min="13587" max="13587" width="8.625" style="1" customWidth="1"/>
    <col min="13588" max="13589" width="7.875" style="1" customWidth="1"/>
    <col min="13590" max="13590" width="2.125" style="1" customWidth="1"/>
    <col min="13591" max="13825" width="9" style="1"/>
    <col min="13826" max="13826" width="10.5" style="1" customWidth="1"/>
    <col min="13827" max="13827" width="7.875" style="1" customWidth="1"/>
    <col min="13828" max="13828" width="6.625" style="1" customWidth="1"/>
    <col min="13829" max="13829" width="7.875" style="1" customWidth="1"/>
    <col min="13830" max="13830" width="8.625" style="1" bestFit="1" customWidth="1"/>
    <col min="13831" max="13833" width="7.875" style="1" customWidth="1"/>
    <col min="13834" max="13840" width="6.625" style="1" customWidth="1"/>
    <col min="13841" max="13841" width="8" style="1" bestFit="1" customWidth="1"/>
    <col min="13842" max="13842" width="7.5" style="1" bestFit="1" customWidth="1"/>
    <col min="13843" max="13843" width="8.625" style="1" customWidth="1"/>
    <col min="13844" max="13845" width="7.875" style="1" customWidth="1"/>
    <col min="13846" max="13846" width="2.125" style="1" customWidth="1"/>
    <col min="13847" max="14081" width="9" style="1"/>
    <col min="14082" max="14082" width="10.5" style="1" customWidth="1"/>
    <col min="14083" max="14083" width="7.875" style="1" customWidth="1"/>
    <col min="14084" max="14084" width="6.625" style="1" customWidth="1"/>
    <col min="14085" max="14085" width="7.875" style="1" customWidth="1"/>
    <col min="14086" max="14086" width="8.625" style="1" bestFit="1" customWidth="1"/>
    <col min="14087" max="14089" width="7.875" style="1" customWidth="1"/>
    <col min="14090" max="14096" width="6.625" style="1" customWidth="1"/>
    <col min="14097" max="14097" width="8" style="1" bestFit="1" customWidth="1"/>
    <col min="14098" max="14098" width="7.5" style="1" bestFit="1" customWidth="1"/>
    <col min="14099" max="14099" width="8.625" style="1" customWidth="1"/>
    <col min="14100" max="14101" width="7.875" style="1" customWidth="1"/>
    <col min="14102" max="14102" width="2.125" style="1" customWidth="1"/>
    <col min="14103" max="14337" width="9" style="1"/>
    <col min="14338" max="14338" width="10.5" style="1" customWidth="1"/>
    <col min="14339" max="14339" width="7.875" style="1" customWidth="1"/>
    <col min="14340" max="14340" width="6.625" style="1" customWidth="1"/>
    <col min="14341" max="14341" width="7.875" style="1" customWidth="1"/>
    <col min="14342" max="14342" width="8.625" style="1" bestFit="1" customWidth="1"/>
    <col min="14343" max="14345" width="7.875" style="1" customWidth="1"/>
    <col min="14346" max="14352" width="6.625" style="1" customWidth="1"/>
    <col min="14353" max="14353" width="8" style="1" bestFit="1" customWidth="1"/>
    <col min="14354" max="14354" width="7.5" style="1" bestFit="1" customWidth="1"/>
    <col min="14355" max="14355" width="8.625" style="1" customWidth="1"/>
    <col min="14356" max="14357" width="7.875" style="1" customWidth="1"/>
    <col min="14358" max="14358" width="2.125" style="1" customWidth="1"/>
    <col min="14359" max="14593" width="9" style="1"/>
    <col min="14594" max="14594" width="10.5" style="1" customWidth="1"/>
    <col min="14595" max="14595" width="7.875" style="1" customWidth="1"/>
    <col min="14596" max="14596" width="6.625" style="1" customWidth="1"/>
    <col min="14597" max="14597" width="7.875" style="1" customWidth="1"/>
    <col min="14598" max="14598" width="8.625" style="1" bestFit="1" customWidth="1"/>
    <col min="14599" max="14601" width="7.875" style="1" customWidth="1"/>
    <col min="14602" max="14608" width="6.625" style="1" customWidth="1"/>
    <col min="14609" max="14609" width="8" style="1" bestFit="1" customWidth="1"/>
    <col min="14610" max="14610" width="7.5" style="1" bestFit="1" customWidth="1"/>
    <col min="14611" max="14611" width="8.625" style="1" customWidth="1"/>
    <col min="14612" max="14613" width="7.875" style="1" customWidth="1"/>
    <col min="14614" max="14614" width="2.125" style="1" customWidth="1"/>
    <col min="14615" max="14849" width="9" style="1"/>
    <col min="14850" max="14850" width="10.5" style="1" customWidth="1"/>
    <col min="14851" max="14851" width="7.875" style="1" customWidth="1"/>
    <col min="14852" max="14852" width="6.625" style="1" customWidth="1"/>
    <col min="14853" max="14853" width="7.875" style="1" customWidth="1"/>
    <col min="14854" max="14854" width="8.625" style="1" bestFit="1" customWidth="1"/>
    <col min="14855" max="14857" width="7.875" style="1" customWidth="1"/>
    <col min="14858" max="14864" width="6.625" style="1" customWidth="1"/>
    <col min="14865" max="14865" width="8" style="1" bestFit="1" customWidth="1"/>
    <col min="14866" max="14866" width="7.5" style="1" bestFit="1" customWidth="1"/>
    <col min="14867" max="14867" width="8.625" style="1" customWidth="1"/>
    <col min="14868" max="14869" width="7.875" style="1" customWidth="1"/>
    <col min="14870" max="14870" width="2.125" style="1" customWidth="1"/>
    <col min="14871" max="15105" width="9" style="1"/>
    <col min="15106" max="15106" width="10.5" style="1" customWidth="1"/>
    <col min="15107" max="15107" width="7.875" style="1" customWidth="1"/>
    <col min="15108" max="15108" width="6.625" style="1" customWidth="1"/>
    <col min="15109" max="15109" width="7.875" style="1" customWidth="1"/>
    <col min="15110" max="15110" width="8.625" style="1" bestFit="1" customWidth="1"/>
    <col min="15111" max="15113" width="7.875" style="1" customWidth="1"/>
    <col min="15114" max="15120" width="6.625" style="1" customWidth="1"/>
    <col min="15121" max="15121" width="8" style="1" bestFit="1" customWidth="1"/>
    <col min="15122" max="15122" width="7.5" style="1" bestFit="1" customWidth="1"/>
    <col min="15123" max="15123" width="8.625" style="1" customWidth="1"/>
    <col min="15124" max="15125" width="7.875" style="1" customWidth="1"/>
    <col min="15126" max="15126" width="2.125" style="1" customWidth="1"/>
    <col min="15127" max="15361" width="9" style="1"/>
    <col min="15362" max="15362" width="10.5" style="1" customWidth="1"/>
    <col min="15363" max="15363" width="7.875" style="1" customWidth="1"/>
    <col min="15364" max="15364" width="6.625" style="1" customWidth="1"/>
    <col min="15365" max="15365" width="7.875" style="1" customWidth="1"/>
    <col min="15366" max="15366" width="8.625" style="1" bestFit="1" customWidth="1"/>
    <col min="15367" max="15369" width="7.875" style="1" customWidth="1"/>
    <col min="15370" max="15376" width="6.625" style="1" customWidth="1"/>
    <col min="15377" max="15377" width="8" style="1" bestFit="1" customWidth="1"/>
    <col min="15378" max="15378" width="7.5" style="1" bestFit="1" customWidth="1"/>
    <col min="15379" max="15379" width="8.625" style="1" customWidth="1"/>
    <col min="15380" max="15381" width="7.875" style="1" customWidth="1"/>
    <col min="15382" max="15382" width="2.125" style="1" customWidth="1"/>
    <col min="15383" max="15617" width="9" style="1"/>
    <col min="15618" max="15618" width="10.5" style="1" customWidth="1"/>
    <col min="15619" max="15619" width="7.875" style="1" customWidth="1"/>
    <col min="15620" max="15620" width="6.625" style="1" customWidth="1"/>
    <col min="15621" max="15621" width="7.875" style="1" customWidth="1"/>
    <col min="15622" max="15622" width="8.625" style="1" bestFit="1" customWidth="1"/>
    <col min="15623" max="15625" width="7.875" style="1" customWidth="1"/>
    <col min="15626" max="15632" width="6.625" style="1" customWidth="1"/>
    <col min="15633" max="15633" width="8" style="1" bestFit="1" customWidth="1"/>
    <col min="15634" max="15634" width="7.5" style="1" bestFit="1" customWidth="1"/>
    <col min="15635" max="15635" width="8.625" style="1" customWidth="1"/>
    <col min="15636" max="15637" width="7.875" style="1" customWidth="1"/>
    <col min="15638" max="15638" width="2.125" style="1" customWidth="1"/>
    <col min="15639" max="15873" width="9" style="1"/>
    <col min="15874" max="15874" width="10.5" style="1" customWidth="1"/>
    <col min="15875" max="15875" width="7.875" style="1" customWidth="1"/>
    <col min="15876" max="15876" width="6.625" style="1" customWidth="1"/>
    <col min="15877" max="15877" width="7.875" style="1" customWidth="1"/>
    <col min="15878" max="15878" width="8.625" style="1" bestFit="1" customWidth="1"/>
    <col min="15879" max="15881" width="7.875" style="1" customWidth="1"/>
    <col min="15882" max="15888" width="6.625" style="1" customWidth="1"/>
    <col min="15889" max="15889" width="8" style="1" bestFit="1" customWidth="1"/>
    <col min="15890" max="15890" width="7.5" style="1" bestFit="1" customWidth="1"/>
    <col min="15891" max="15891" width="8.625" style="1" customWidth="1"/>
    <col min="15892" max="15893" width="7.875" style="1" customWidth="1"/>
    <col min="15894" max="15894" width="2.125" style="1" customWidth="1"/>
    <col min="15895" max="16129" width="9" style="1"/>
    <col min="16130" max="16130" width="10.5" style="1" customWidth="1"/>
    <col min="16131" max="16131" width="7.875" style="1" customWidth="1"/>
    <col min="16132" max="16132" width="6.625" style="1" customWidth="1"/>
    <col min="16133" max="16133" width="7.875" style="1" customWidth="1"/>
    <col min="16134" max="16134" width="8.625" style="1" bestFit="1" customWidth="1"/>
    <col min="16135" max="16137" width="7.875" style="1" customWidth="1"/>
    <col min="16138" max="16144" width="6.625" style="1" customWidth="1"/>
    <col min="16145" max="16145" width="8" style="1" bestFit="1" customWidth="1"/>
    <col min="16146" max="16146" width="7.5" style="1" bestFit="1" customWidth="1"/>
    <col min="16147" max="16147" width="8.625" style="1" customWidth="1"/>
    <col min="16148" max="16149" width="7.875" style="1" customWidth="1"/>
    <col min="16150" max="16150" width="2.125" style="1" customWidth="1"/>
    <col min="16151" max="16384" width="9" style="1"/>
  </cols>
  <sheetData>
    <row r="1" spans="1:23" ht="18.75" x14ac:dyDescent="0.2">
      <c r="A1" s="245" t="s">
        <v>245</v>
      </c>
      <c r="B1" s="62"/>
    </row>
    <row r="2" spans="1:23" ht="12.75" thickBot="1" x14ac:dyDescent="0.2"/>
    <row r="3" spans="1:23" ht="21.75" customHeight="1" x14ac:dyDescent="0.15">
      <c r="A3" s="2"/>
      <c r="B3" s="328" t="s">
        <v>143</v>
      </c>
      <c r="C3" s="322" t="s">
        <v>219</v>
      </c>
      <c r="D3" s="320"/>
      <c r="E3" s="322" t="s">
        <v>220</v>
      </c>
      <c r="F3" s="320"/>
      <c r="G3" s="320"/>
      <c r="H3" s="320"/>
      <c r="I3" s="322" t="s">
        <v>221</v>
      </c>
      <c r="J3" s="320"/>
      <c r="K3" s="328" t="s">
        <v>254</v>
      </c>
      <c r="L3" s="322" t="s">
        <v>222</v>
      </c>
      <c r="M3" s="321"/>
      <c r="N3" s="320" t="s">
        <v>223</v>
      </c>
      <c r="O3" s="320"/>
      <c r="P3" s="321"/>
      <c r="Q3" s="322" t="s">
        <v>231</v>
      </c>
      <c r="R3" s="320"/>
      <c r="S3" s="323"/>
      <c r="T3" s="324" t="s">
        <v>0</v>
      </c>
      <c r="U3" s="325"/>
      <c r="V3" s="326" t="s">
        <v>144</v>
      </c>
    </row>
    <row r="4" spans="1:23" ht="93" customHeight="1" x14ac:dyDescent="0.15">
      <c r="A4" s="3"/>
      <c r="B4" s="329"/>
      <c r="C4" s="198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  <c r="K4" s="329"/>
      <c r="L4" s="6" t="s">
        <v>9</v>
      </c>
      <c r="M4" s="6" t="s">
        <v>10</v>
      </c>
      <c r="N4" s="7" t="s">
        <v>11</v>
      </c>
      <c r="O4" s="6" t="s">
        <v>12</v>
      </c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8" t="s">
        <v>18</v>
      </c>
      <c r="V4" s="327"/>
    </row>
    <row r="5" spans="1:23" ht="27" customHeight="1" x14ac:dyDescent="0.15">
      <c r="A5" s="87" t="s">
        <v>246</v>
      </c>
      <c r="B5" s="76">
        <v>123026</v>
      </c>
      <c r="C5" s="9">
        <v>9701</v>
      </c>
      <c r="D5" s="9">
        <v>406</v>
      </c>
      <c r="E5" s="9">
        <v>83836</v>
      </c>
      <c r="F5" s="9">
        <v>17767</v>
      </c>
      <c r="G5" s="9">
        <v>110</v>
      </c>
      <c r="H5" s="9">
        <v>65959</v>
      </c>
      <c r="I5" s="9">
        <v>83830</v>
      </c>
      <c r="J5" s="9">
        <v>90</v>
      </c>
      <c r="K5" s="9">
        <v>149</v>
      </c>
      <c r="L5" s="9">
        <v>82</v>
      </c>
      <c r="M5" s="9">
        <v>82</v>
      </c>
      <c r="N5" s="11">
        <v>9</v>
      </c>
      <c r="O5" s="9">
        <v>0</v>
      </c>
      <c r="P5" s="9">
        <v>2</v>
      </c>
      <c r="Q5" s="9">
        <v>6344</v>
      </c>
      <c r="R5" s="9">
        <v>7772</v>
      </c>
      <c r="S5" s="9">
        <v>906</v>
      </c>
      <c r="T5" s="9">
        <v>1281</v>
      </c>
      <c r="U5" s="10">
        <v>46624</v>
      </c>
      <c r="V5" s="10">
        <v>0</v>
      </c>
    </row>
    <row r="6" spans="1:23" s="12" customFormat="1" ht="27" customHeight="1" x14ac:dyDescent="0.15">
      <c r="A6" s="87" t="s">
        <v>247</v>
      </c>
      <c r="B6" s="76">
        <v>122775</v>
      </c>
      <c r="C6" s="9">
        <v>9074</v>
      </c>
      <c r="D6" s="9">
        <v>343</v>
      </c>
      <c r="E6" s="9">
        <v>78343</v>
      </c>
      <c r="F6" s="9">
        <v>16563</v>
      </c>
      <c r="G6" s="9">
        <v>45</v>
      </c>
      <c r="H6" s="9">
        <v>61735</v>
      </c>
      <c r="I6" s="9">
        <v>78342</v>
      </c>
      <c r="J6" s="9">
        <v>95</v>
      </c>
      <c r="K6" s="9">
        <v>137</v>
      </c>
      <c r="L6" s="9">
        <v>73</v>
      </c>
      <c r="M6" s="9">
        <v>73</v>
      </c>
      <c r="N6" s="11">
        <v>1</v>
      </c>
      <c r="O6" s="9">
        <v>0</v>
      </c>
      <c r="P6" s="9">
        <v>2</v>
      </c>
      <c r="Q6" s="9">
        <v>5747</v>
      </c>
      <c r="R6" s="9">
        <v>8145</v>
      </c>
      <c r="S6" s="9">
        <v>695</v>
      </c>
      <c r="T6" s="9">
        <v>1309</v>
      </c>
      <c r="U6" s="10">
        <v>49142</v>
      </c>
      <c r="V6" s="10">
        <v>0</v>
      </c>
      <c r="W6" s="13"/>
    </row>
    <row r="7" spans="1:23" s="12" customFormat="1" ht="27" customHeight="1" x14ac:dyDescent="0.15">
      <c r="A7" s="87" t="s">
        <v>248</v>
      </c>
      <c r="B7" s="76">
        <v>122151</v>
      </c>
      <c r="C7" s="9">
        <v>10091</v>
      </c>
      <c r="D7" s="9">
        <v>437</v>
      </c>
      <c r="E7" s="9">
        <v>81886</v>
      </c>
      <c r="F7" s="9">
        <v>15103</v>
      </c>
      <c r="G7" s="9">
        <v>50</v>
      </c>
      <c r="H7" s="9">
        <v>66733</v>
      </c>
      <c r="I7" s="9">
        <v>81887</v>
      </c>
      <c r="J7" s="9">
        <v>93</v>
      </c>
      <c r="K7" s="9">
        <v>133</v>
      </c>
      <c r="L7" s="9">
        <v>71</v>
      </c>
      <c r="M7" s="9">
        <v>71</v>
      </c>
      <c r="N7" s="11">
        <v>5</v>
      </c>
      <c r="O7" s="9">
        <v>0</v>
      </c>
      <c r="P7" s="9">
        <v>2</v>
      </c>
      <c r="Q7" s="9">
        <v>5332</v>
      </c>
      <c r="R7" s="9">
        <v>8450</v>
      </c>
      <c r="S7" s="9">
        <v>502</v>
      </c>
      <c r="T7" s="9">
        <v>796</v>
      </c>
      <c r="U7" s="10">
        <v>46625</v>
      </c>
      <c r="V7" s="10">
        <v>0</v>
      </c>
      <c r="W7" s="13"/>
    </row>
    <row r="8" spans="1:23" s="12" customFormat="1" ht="27" customHeight="1" x14ac:dyDescent="0.15">
      <c r="A8" s="87" t="s">
        <v>249</v>
      </c>
      <c r="B8" s="76">
        <v>123223</v>
      </c>
      <c r="C8" s="9">
        <v>10737</v>
      </c>
      <c r="D8" s="9">
        <v>361</v>
      </c>
      <c r="E8" s="9">
        <v>78203</v>
      </c>
      <c r="F8" s="9">
        <v>1596</v>
      </c>
      <c r="G8" s="9">
        <v>32</v>
      </c>
      <c r="H8" s="9">
        <v>76575</v>
      </c>
      <c r="I8" s="9">
        <v>78200</v>
      </c>
      <c r="J8" s="9">
        <v>74</v>
      </c>
      <c r="K8" s="9">
        <v>88</v>
      </c>
      <c r="L8" s="9">
        <v>78</v>
      </c>
      <c r="M8" s="9">
        <v>78</v>
      </c>
      <c r="N8" s="11">
        <v>2</v>
      </c>
      <c r="O8" s="9">
        <v>0</v>
      </c>
      <c r="P8" s="9">
        <v>0</v>
      </c>
      <c r="Q8" s="9">
        <v>4213</v>
      </c>
      <c r="R8" s="9">
        <v>8705</v>
      </c>
      <c r="S8" s="9">
        <v>546</v>
      </c>
      <c r="T8" s="9">
        <v>849</v>
      </c>
      <c r="U8" s="10">
        <v>45372</v>
      </c>
      <c r="V8" s="10">
        <v>0</v>
      </c>
      <c r="W8" s="13"/>
    </row>
    <row r="9" spans="1:23" s="12" customFormat="1" ht="27" customHeight="1" x14ac:dyDescent="0.15">
      <c r="A9" s="87" t="s">
        <v>250</v>
      </c>
      <c r="B9" s="76">
        <v>123685</v>
      </c>
      <c r="C9" s="9">
        <v>11200</v>
      </c>
      <c r="D9" s="9">
        <v>440</v>
      </c>
      <c r="E9" s="9">
        <v>76750</v>
      </c>
      <c r="F9" s="9">
        <v>2605</v>
      </c>
      <c r="G9" s="9">
        <v>51</v>
      </c>
      <c r="H9" s="9">
        <v>74094</v>
      </c>
      <c r="I9" s="9">
        <v>76749</v>
      </c>
      <c r="J9" s="9">
        <v>82</v>
      </c>
      <c r="K9" s="9">
        <v>68</v>
      </c>
      <c r="L9" s="9">
        <v>68</v>
      </c>
      <c r="M9" s="9">
        <v>68</v>
      </c>
      <c r="N9" s="11">
        <v>0</v>
      </c>
      <c r="O9" s="9">
        <v>0</v>
      </c>
      <c r="P9" s="9">
        <v>0</v>
      </c>
      <c r="Q9" s="9">
        <v>3996</v>
      </c>
      <c r="R9" s="9">
        <v>9182</v>
      </c>
      <c r="S9" s="9">
        <v>598</v>
      </c>
      <c r="T9" s="9">
        <v>888</v>
      </c>
      <c r="U9" s="10">
        <v>45315</v>
      </c>
      <c r="V9" s="10">
        <v>0</v>
      </c>
      <c r="W9" s="13"/>
    </row>
    <row r="10" spans="1:23" s="12" customFormat="1" ht="27" customHeight="1" x14ac:dyDescent="0.15">
      <c r="A10" s="175" t="s">
        <v>251</v>
      </c>
      <c r="B10" s="176">
        <v>119502</v>
      </c>
      <c r="C10" s="177">
        <v>10788</v>
      </c>
      <c r="D10" s="177">
        <v>404</v>
      </c>
      <c r="E10" s="177">
        <v>78859</v>
      </c>
      <c r="F10" s="177">
        <v>5791</v>
      </c>
      <c r="G10" s="177">
        <v>21</v>
      </c>
      <c r="H10" s="177">
        <v>73047</v>
      </c>
      <c r="I10" s="177">
        <v>78884</v>
      </c>
      <c r="J10" s="177">
        <v>86</v>
      </c>
      <c r="K10" s="177">
        <v>43</v>
      </c>
      <c r="L10" s="177">
        <v>80</v>
      </c>
      <c r="M10" s="177">
        <v>80</v>
      </c>
      <c r="N10" s="178">
        <v>1</v>
      </c>
      <c r="O10" s="177">
        <v>0</v>
      </c>
      <c r="P10" s="177">
        <v>0</v>
      </c>
      <c r="Q10" s="177">
        <v>3778</v>
      </c>
      <c r="R10" s="177">
        <v>9582</v>
      </c>
      <c r="S10" s="177">
        <v>601</v>
      </c>
      <c r="T10" s="177">
        <v>920</v>
      </c>
      <c r="U10" s="179">
        <v>47603</v>
      </c>
      <c r="V10" s="179">
        <v>0</v>
      </c>
      <c r="W10" s="13"/>
    </row>
    <row r="11" spans="1:23" s="12" customFormat="1" ht="27" customHeight="1" x14ac:dyDescent="0.15">
      <c r="A11" s="175" t="s">
        <v>240</v>
      </c>
      <c r="B11" s="176">
        <v>120119</v>
      </c>
      <c r="C11" s="177">
        <v>10619</v>
      </c>
      <c r="D11" s="177">
        <v>431</v>
      </c>
      <c r="E11" s="177">
        <v>78080</v>
      </c>
      <c r="F11" s="177">
        <v>5679</v>
      </c>
      <c r="G11" s="177">
        <v>16</v>
      </c>
      <c r="H11" s="177">
        <v>72385</v>
      </c>
      <c r="I11" s="177">
        <v>78112</v>
      </c>
      <c r="J11" s="177">
        <v>104</v>
      </c>
      <c r="K11" s="177">
        <v>39</v>
      </c>
      <c r="L11" s="177">
        <v>101</v>
      </c>
      <c r="M11" s="177">
        <v>101</v>
      </c>
      <c r="N11" s="178">
        <v>1</v>
      </c>
      <c r="O11" s="177">
        <v>0</v>
      </c>
      <c r="P11" s="177">
        <v>0</v>
      </c>
      <c r="Q11" s="177">
        <v>3861</v>
      </c>
      <c r="R11" s="177">
        <v>9481</v>
      </c>
      <c r="S11" s="177">
        <v>567</v>
      </c>
      <c r="T11" s="177">
        <v>722</v>
      </c>
      <c r="U11" s="179">
        <v>48247</v>
      </c>
      <c r="V11" s="179">
        <v>0</v>
      </c>
      <c r="W11" s="13"/>
    </row>
    <row r="12" spans="1:23" s="12" customFormat="1" ht="27" customHeight="1" x14ac:dyDescent="0.15">
      <c r="A12" s="175" t="s">
        <v>241</v>
      </c>
      <c r="B12" s="176">
        <v>119909</v>
      </c>
      <c r="C12" s="177">
        <v>11157</v>
      </c>
      <c r="D12" s="177">
        <v>500</v>
      </c>
      <c r="E12" s="177">
        <v>78650</v>
      </c>
      <c r="F12" s="177">
        <v>5434</v>
      </c>
      <c r="G12" s="177">
        <v>7</v>
      </c>
      <c r="H12" s="177">
        <v>73209</v>
      </c>
      <c r="I12" s="177">
        <v>78694</v>
      </c>
      <c r="J12" s="177">
        <v>143</v>
      </c>
      <c r="K12" s="177">
        <v>52</v>
      </c>
      <c r="L12" s="177">
        <v>102</v>
      </c>
      <c r="M12" s="177">
        <v>103</v>
      </c>
      <c r="N12" s="178">
        <v>1</v>
      </c>
      <c r="O12" s="177">
        <v>0</v>
      </c>
      <c r="P12" s="177">
        <v>0</v>
      </c>
      <c r="Q12" s="177">
        <v>3481</v>
      </c>
      <c r="R12" s="177">
        <v>8464</v>
      </c>
      <c r="S12" s="177">
        <v>520</v>
      </c>
      <c r="T12" s="177">
        <v>663</v>
      </c>
      <c r="U12" s="179">
        <v>43040</v>
      </c>
      <c r="V12" s="179">
        <v>0</v>
      </c>
      <c r="W12" s="13"/>
    </row>
    <row r="13" spans="1:23" s="12" customFormat="1" ht="27" customHeight="1" x14ac:dyDescent="0.15">
      <c r="A13" s="269" t="s">
        <v>242</v>
      </c>
      <c r="B13" s="270">
        <v>121969</v>
      </c>
      <c r="C13" s="271">
        <f>SUM(C15:C26)</f>
        <v>11440</v>
      </c>
      <c r="D13" s="271">
        <f t="shared" ref="D13:J13" si="0">SUM(D15:D26)</f>
        <v>483</v>
      </c>
      <c r="E13" s="271">
        <f t="shared" si="0"/>
        <v>76672</v>
      </c>
      <c r="F13" s="271">
        <f t="shared" si="0"/>
        <v>5356</v>
      </c>
      <c r="G13" s="271">
        <f t="shared" si="0"/>
        <v>6</v>
      </c>
      <c r="H13" s="271">
        <f t="shared" si="0"/>
        <v>71310</v>
      </c>
      <c r="I13" s="271">
        <f t="shared" si="0"/>
        <v>76696</v>
      </c>
      <c r="J13" s="271">
        <f t="shared" si="0"/>
        <v>109</v>
      </c>
      <c r="K13" s="271">
        <v>25</v>
      </c>
      <c r="L13" s="271">
        <f>SUM(L15:L26)</f>
        <v>87</v>
      </c>
      <c r="M13" s="271">
        <f>SUM(M15:M26)</f>
        <v>87</v>
      </c>
      <c r="N13" s="271">
        <f t="shared" ref="N13:V13" si="1">SUM(N15:N26)</f>
        <v>0</v>
      </c>
      <c r="O13" s="271">
        <f t="shared" si="1"/>
        <v>0</v>
      </c>
      <c r="P13" s="271">
        <f t="shared" si="1"/>
        <v>0</v>
      </c>
      <c r="Q13" s="271">
        <v>2672</v>
      </c>
      <c r="R13" s="271">
        <v>5449</v>
      </c>
      <c r="S13" s="271">
        <v>471</v>
      </c>
      <c r="T13" s="271">
        <v>548</v>
      </c>
      <c r="U13" s="271">
        <v>42238</v>
      </c>
      <c r="V13" s="272">
        <f t="shared" si="1"/>
        <v>0</v>
      </c>
      <c r="W13" s="13"/>
    </row>
    <row r="14" spans="1:23" ht="12" customHeight="1" x14ac:dyDescent="0.15"/>
    <row r="15" spans="1:23" s="12" customFormat="1" ht="27" customHeight="1" x14ac:dyDescent="0.15">
      <c r="A15" s="77" t="s">
        <v>252</v>
      </c>
      <c r="B15" s="77" t="s">
        <v>173</v>
      </c>
      <c r="C15" s="273">
        <v>1211</v>
      </c>
      <c r="D15" s="273">
        <v>101</v>
      </c>
      <c r="E15" s="273">
        <v>24586</v>
      </c>
      <c r="F15" s="273">
        <v>3222</v>
      </c>
      <c r="G15" s="273">
        <v>2</v>
      </c>
      <c r="H15" s="273">
        <v>21362</v>
      </c>
      <c r="I15" s="273">
        <v>24596</v>
      </c>
      <c r="J15" s="273">
        <v>7</v>
      </c>
      <c r="K15" s="273">
        <v>4</v>
      </c>
      <c r="L15" s="273">
        <v>11</v>
      </c>
      <c r="M15" s="273">
        <v>11</v>
      </c>
      <c r="N15" s="273">
        <v>0</v>
      </c>
      <c r="O15" s="273">
        <v>0</v>
      </c>
      <c r="P15" s="273">
        <v>0</v>
      </c>
      <c r="Q15" s="257">
        <v>253</v>
      </c>
      <c r="R15" s="257">
        <v>470</v>
      </c>
      <c r="S15" s="257">
        <v>28</v>
      </c>
      <c r="T15" s="257">
        <v>48</v>
      </c>
      <c r="U15" s="274">
        <v>8484</v>
      </c>
      <c r="V15" s="273">
        <v>0</v>
      </c>
    </row>
    <row r="16" spans="1:23" s="12" customFormat="1" ht="27" customHeight="1" x14ac:dyDescent="0.15">
      <c r="A16" s="14" t="s">
        <v>146</v>
      </c>
      <c r="B16" s="14" t="s">
        <v>173</v>
      </c>
      <c r="C16" s="273">
        <v>1196</v>
      </c>
      <c r="D16" s="273">
        <v>65</v>
      </c>
      <c r="E16" s="273">
        <v>19768</v>
      </c>
      <c r="F16" s="273">
        <v>2134</v>
      </c>
      <c r="G16" s="273">
        <v>1</v>
      </c>
      <c r="H16" s="273">
        <v>17633</v>
      </c>
      <c r="I16" s="273">
        <v>19769</v>
      </c>
      <c r="J16" s="273">
        <v>8</v>
      </c>
      <c r="K16" s="273">
        <v>2</v>
      </c>
      <c r="L16" s="273">
        <v>14</v>
      </c>
      <c r="M16" s="273">
        <v>14</v>
      </c>
      <c r="N16" s="273">
        <v>0</v>
      </c>
      <c r="O16" s="273">
        <v>0</v>
      </c>
      <c r="P16" s="273">
        <v>0</v>
      </c>
      <c r="Q16" s="257">
        <v>250</v>
      </c>
      <c r="R16" s="257">
        <v>519</v>
      </c>
      <c r="S16" s="257">
        <v>53</v>
      </c>
      <c r="T16" s="257">
        <v>54</v>
      </c>
      <c r="U16" s="274">
        <v>7920</v>
      </c>
      <c r="V16" s="273">
        <v>0</v>
      </c>
    </row>
    <row r="17" spans="1:22" s="12" customFormat="1" ht="27" customHeight="1" x14ac:dyDescent="0.15">
      <c r="A17" s="15" t="s">
        <v>187</v>
      </c>
      <c r="B17" s="77" t="s">
        <v>173</v>
      </c>
      <c r="C17" s="273">
        <v>976</v>
      </c>
      <c r="D17" s="273">
        <v>43</v>
      </c>
      <c r="E17" s="273">
        <v>9680</v>
      </c>
      <c r="F17" s="273">
        <v>0</v>
      </c>
      <c r="G17" s="273">
        <v>1</v>
      </c>
      <c r="H17" s="273">
        <v>9679</v>
      </c>
      <c r="I17" s="273">
        <v>9680</v>
      </c>
      <c r="J17" s="273">
        <v>10</v>
      </c>
      <c r="K17" s="273">
        <v>3</v>
      </c>
      <c r="L17" s="273">
        <v>9</v>
      </c>
      <c r="M17" s="273">
        <v>9</v>
      </c>
      <c r="N17" s="273">
        <v>0</v>
      </c>
      <c r="O17" s="273">
        <v>0</v>
      </c>
      <c r="P17" s="273">
        <v>0</v>
      </c>
      <c r="Q17" s="257">
        <v>260</v>
      </c>
      <c r="R17" s="257">
        <v>569</v>
      </c>
      <c r="S17" s="257">
        <v>70</v>
      </c>
      <c r="T17" s="257">
        <v>60</v>
      </c>
      <c r="U17" s="274">
        <v>6084</v>
      </c>
      <c r="V17" s="273">
        <v>0</v>
      </c>
    </row>
    <row r="18" spans="1:22" s="12" customFormat="1" ht="27" customHeight="1" x14ac:dyDescent="0.15">
      <c r="A18" s="15" t="s">
        <v>188</v>
      </c>
      <c r="B18" s="77" t="s">
        <v>173</v>
      </c>
      <c r="C18" s="273">
        <v>1079</v>
      </c>
      <c r="D18" s="273">
        <v>34</v>
      </c>
      <c r="E18" s="273">
        <v>5560</v>
      </c>
      <c r="F18" s="273">
        <v>0</v>
      </c>
      <c r="G18" s="273">
        <v>0</v>
      </c>
      <c r="H18" s="273">
        <v>5560</v>
      </c>
      <c r="I18" s="273">
        <v>5563</v>
      </c>
      <c r="J18" s="273">
        <v>7</v>
      </c>
      <c r="K18" s="273">
        <v>1</v>
      </c>
      <c r="L18" s="273">
        <v>10</v>
      </c>
      <c r="M18" s="273">
        <v>10</v>
      </c>
      <c r="N18" s="273">
        <v>0</v>
      </c>
      <c r="O18" s="273">
        <v>0</v>
      </c>
      <c r="P18" s="273">
        <v>0</v>
      </c>
      <c r="Q18" s="257">
        <v>196</v>
      </c>
      <c r="R18" s="257">
        <v>593</v>
      </c>
      <c r="S18" s="257">
        <v>58</v>
      </c>
      <c r="T18" s="257">
        <v>43</v>
      </c>
      <c r="U18" s="274">
        <v>4134</v>
      </c>
      <c r="V18" s="273">
        <v>0</v>
      </c>
    </row>
    <row r="19" spans="1:22" s="12" customFormat="1" ht="27" customHeight="1" x14ac:dyDescent="0.15">
      <c r="A19" s="15" t="s">
        <v>189</v>
      </c>
      <c r="B19" s="77" t="s">
        <v>173</v>
      </c>
      <c r="C19" s="273">
        <v>940</v>
      </c>
      <c r="D19" s="273">
        <v>36</v>
      </c>
      <c r="E19" s="273">
        <v>2664</v>
      </c>
      <c r="F19" s="273">
        <v>0</v>
      </c>
      <c r="G19" s="273">
        <v>0</v>
      </c>
      <c r="H19" s="273">
        <v>2664</v>
      </c>
      <c r="I19" s="273">
        <v>2665</v>
      </c>
      <c r="J19" s="273">
        <v>15</v>
      </c>
      <c r="K19" s="273">
        <v>1</v>
      </c>
      <c r="L19" s="273">
        <v>10</v>
      </c>
      <c r="M19" s="273">
        <v>10</v>
      </c>
      <c r="N19" s="273">
        <v>0</v>
      </c>
      <c r="O19" s="273">
        <v>0</v>
      </c>
      <c r="P19" s="273">
        <v>0</v>
      </c>
      <c r="Q19" s="257">
        <v>210</v>
      </c>
      <c r="R19" s="257">
        <v>448</v>
      </c>
      <c r="S19" s="257">
        <v>45</v>
      </c>
      <c r="T19" s="257">
        <v>46</v>
      </c>
      <c r="U19" s="274">
        <v>2138</v>
      </c>
      <c r="V19" s="273">
        <v>0</v>
      </c>
    </row>
    <row r="20" spans="1:22" s="12" customFormat="1" ht="27" customHeight="1" x14ac:dyDescent="0.15">
      <c r="A20" s="15" t="s">
        <v>190</v>
      </c>
      <c r="B20" s="77" t="s">
        <v>173</v>
      </c>
      <c r="C20" s="273">
        <v>847</v>
      </c>
      <c r="D20" s="273">
        <v>35</v>
      </c>
      <c r="E20" s="273">
        <v>2641</v>
      </c>
      <c r="F20" s="273">
        <v>0</v>
      </c>
      <c r="G20" s="273">
        <v>1</v>
      </c>
      <c r="H20" s="273">
        <v>2640</v>
      </c>
      <c r="I20" s="273">
        <v>2641</v>
      </c>
      <c r="J20" s="273">
        <v>10</v>
      </c>
      <c r="K20" s="273">
        <v>2</v>
      </c>
      <c r="L20" s="273">
        <v>5</v>
      </c>
      <c r="M20" s="273">
        <v>5</v>
      </c>
      <c r="N20" s="273">
        <v>0</v>
      </c>
      <c r="O20" s="273">
        <v>0</v>
      </c>
      <c r="P20" s="273">
        <v>0</v>
      </c>
      <c r="Q20" s="257">
        <v>220</v>
      </c>
      <c r="R20" s="257">
        <v>534</v>
      </c>
      <c r="S20" s="257">
        <v>30</v>
      </c>
      <c r="T20" s="257">
        <v>58</v>
      </c>
      <c r="U20" s="274">
        <v>3533</v>
      </c>
      <c r="V20" s="273">
        <v>0</v>
      </c>
    </row>
    <row r="21" spans="1:22" s="12" customFormat="1" ht="27" customHeight="1" x14ac:dyDescent="0.15">
      <c r="A21" s="15" t="s">
        <v>19</v>
      </c>
      <c r="B21" s="77" t="s">
        <v>173</v>
      </c>
      <c r="C21" s="273">
        <v>941</v>
      </c>
      <c r="D21" s="273">
        <v>30</v>
      </c>
      <c r="E21" s="273">
        <v>2562</v>
      </c>
      <c r="F21" s="273">
        <v>0</v>
      </c>
      <c r="G21" s="273">
        <v>0</v>
      </c>
      <c r="H21" s="273">
        <v>2562</v>
      </c>
      <c r="I21" s="273">
        <v>2562</v>
      </c>
      <c r="J21" s="273">
        <v>12</v>
      </c>
      <c r="K21" s="273">
        <v>2</v>
      </c>
      <c r="L21" s="273">
        <v>10</v>
      </c>
      <c r="M21" s="273">
        <v>10</v>
      </c>
      <c r="N21" s="273">
        <v>0</v>
      </c>
      <c r="O21" s="273">
        <v>0</v>
      </c>
      <c r="P21" s="273">
        <v>0</v>
      </c>
      <c r="Q21" s="257">
        <v>219</v>
      </c>
      <c r="R21" s="257">
        <v>551</v>
      </c>
      <c r="S21" s="257">
        <v>40</v>
      </c>
      <c r="T21" s="257">
        <v>41</v>
      </c>
      <c r="U21" s="274">
        <v>2984</v>
      </c>
      <c r="V21" s="273">
        <v>0</v>
      </c>
    </row>
    <row r="22" spans="1:22" s="12" customFormat="1" ht="27" customHeight="1" x14ac:dyDescent="0.15">
      <c r="A22" s="15" t="s">
        <v>20</v>
      </c>
      <c r="B22" s="77" t="s">
        <v>173</v>
      </c>
      <c r="C22" s="273">
        <v>791</v>
      </c>
      <c r="D22" s="273">
        <v>21</v>
      </c>
      <c r="E22" s="273">
        <v>1676</v>
      </c>
      <c r="F22" s="273">
        <v>0</v>
      </c>
      <c r="G22" s="273">
        <v>1</v>
      </c>
      <c r="H22" s="273">
        <v>1675</v>
      </c>
      <c r="I22" s="273">
        <v>1676</v>
      </c>
      <c r="J22" s="273">
        <v>6</v>
      </c>
      <c r="K22" s="273">
        <v>2</v>
      </c>
      <c r="L22" s="273">
        <v>7</v>
      </c>
      <c r="M22" s="273">
        <v>6</v>
      </c>
      <c r="N22" s="273">
        <v>0</v>
      </c>
      <c r="O22" s="273">
        <v>0</v>
      </c>
      <c r="P22" s="273">
        <v>0</v>
      </c>
      <c r="Q22" s="257">
        <v>218</v>
      </c>
      <c r="R22" s="257">
        <v>452</v>
      </c>
      <c r="S22" s="257">
        <v>38</v>
      </c>
      <c r="T22" s="257">
        <v>52</v>
      </c>
      <c r="U22" s="274">
        <v>1502</v>
      </c>
      <c r="V22" s="273">
        <v>0</v>
      </c>
    </row>
    <row r="23" spans="1:22" s="12" customFormat="1" ht="27" customHeight="1" x14ac:dyDescent="0.15">
      <c r="A23" s="15" t="s">
        <v>191</v>
      </c>
      <c r="B23" s="77" t="s">
        <v>173</v>
      </c>
      <c r="C23" s="273">
        <v>822</v>
      </c>
      <c r="D23" s="273">
        <v>24</v>
      </c>
      <c r="E23" s="273">
        <v>1683</v>
      </c>
      <c r="F23" s="273">
        <v>0</v>
      </c>
      <c r="G23" s="273">
        <v>0</v>
      </c>
      <c r="H23" s="273">
        <v>1683</v>
      </c>
      <c r="I23" s="273">
        <v>1684</v>
      </c>
      <c r="J23" s="273">
        <v>13</v>
      </c>
      <c r="K23" s="273">
        <v>3</v>
      </c>
      <c r="L23" s="273">
        <v>3</v>
      </c>
      <c r="M23" s="273">
        <v>3</v>
      </c>
      <c r="N23" s="273">
        <v>0</v>
      </c>
      <c r="O23" s="273">
        <v>0</v>
      </c>
      <c r="P23" s="273">
        <v>0</v>
      </c>
      <c r="Q23" s="257">
        <v>218</v>
      </c>
      <c r="R23" s="257">
        <v>350</v>
      </c>
      <c r="S23" s="257">
        <v>23</v>
      </c>
      <c r="T23" s="257">
        <v>36</v>
      </c>
      <c r="U23" s="274">
        <v>1499</v>
      </c>
      <c r="V23" s="273">
        <v>0</v>
      </c>
    </row>
    <row r="24" spans="1:22" s="12" customFormat="1" ht="27" customHeight="1" x14ac:dyDescent="0.15">
      <c r="A24" s="16" t="s">
        <v>253</v>
      </c>
      <c r="B24" s="77" t="s">
        <v>173</v>
      </c>
      <c r="C24" s="273">
        <v>907</v>
      </c>
      <c r="D24" s="273">
        <v>30</v>
      </c>
      <c r="E24" s="273">
        <v>1242</v>
      </c>
      <c r="F24" s="273">
        <v>0</v>
      </c>
      <c r="G24" s="273">
        <v>0</v>
      </c>
      <c r="H24" s="273">
        <v>1242</v>
      </c>
      <c r="I24" s="273">
        <v>1247</v>
      </c>
      <c r="J24" s="273">
        <v>12</v>
      </c>
      <c r="K24" s="273">
        <v>0</v>
      </c>
      <c r="L24" s="273">
        <v>1</v>
      </c>
      <c r="M24" s="273">
        <v>2</v>
      </c>
      <c r="N24" s="273">
        <v>0</v>
      </c>
      <c r="O24" s="273">
        <v>0</v>
      </c>
      <c r="P24" s="273">
        <v>0</v>
      </c>
      <c r="Q24" s="257">
        <v>214</v>
      </c>
      <c r="R24" s="257">
        <v>327</v>
      </c>
      <c r="S24" s="257">
        <v>35</v>
      </c>
      <c r="T24" s="257">
        <v>32</v>
      </c>
      <c r="U24" s="274">
        <v>1284</v>
      </c>
      <c r="V24" s="273">
        <v>0</v>
      </c>
    </row>
    <row r="25" spans="1:22" s="12" customFormat="1" ht="27" customHeight="1" x14ac:dyDescent="0.15">
      <c r="A25" s="15" t="s">
        <v>192</v>
      </c>
      <c r="B25" s="77" t="s">
        <v>173</v>
      </c>
      <c r="C25" s="273">
        <v>630</v>
      </c>
      <c r="D25" s="273">
        <v>34</v>
      </c>
      <c r="E25" s="273">
        <v>780</v>
      </c>
      <c r="F25" s="273">
        <v>0</v>
      </c>
      <c r="G25" s="273">
        <v>0</v>
      </c>
      <c r="H25" s="273">
        <v>780</v>
      </c>
      <c r="I25" s="273">
        <v>781</v>
      </c>
      <c r="J25" s="273">
        <v>5</v>
      </c>
      <c r="K25" s="273">
        <v>3</v>
      </c>
      <c r="L25" s="273">
        <v>3</v>
      </c>
      <c r="M25" s="273">
        <v>3</v>
      </c>
      <c r="N25" s="273">
        <v>0</v>
      </c>
      <c r="O25" s="273">
        <v>0</v>
      </c>
      <c r="P25" s="273">
        <v>0</v>
      </c>
      <c r="Q25" s="257">
        <v>206</v>
      </c>
      <c r="R25" s="257">
        <v>307</v>
      </c>
      <c r="S25" s="257">
        <v>30</v>
      </c>
      <c r="T25" s="257">
        <v>37</v>
      </c>
      <c r="U25" s="274">
        <v>1121</v>
      </c>
      <c r="V25" s="273">
        <v>0</v>
      </c>
    </row>
    <row r="26" spans="1:22" s="12" customFormat="1" ht="27" customHeight="1" thickBot="1" x14ac:dyDescent="0.2">
      <c r="A26" s="58" t="s">
        <v>193</v>
      </c>
      <c r="B26" s="58" t="s">
        <v>173</v>
      </c>
      <c r="C26" s="275">
        <v>1100</v>
      </c>
      <c r="D26" s="275">
        <v>30</v>
      </c>
      <c r="E26" s="275">
        <v>3830</v>
      </c>
      <c r="F26" s="275">
        <v>0</v>
      </c>
      <c r="G26" s="275">
        <v>0</v>
      </c>
      <c r="H26" s="275">
        <v>3830</v>
      </c>
      <c r="I26" s="275">
        <v>3832</v>
      </c>
      <c r="J26" s="275">
        <v>4</v>
      </c>
      <c r="K26" s="275">
        <v>2</v>
      </c>
      <c r="L26" s="275">
        <v>4</v>
      </c>
      <c r="M26" s="275">
        <v>4</v>
      </c>
      <c r="N26" s="275">
        <v>0</v>
      </c>
      <c r="O26" s="275">
        <v>0</v>
      </c>
      <c r="P26" s="275">
        <v>0</v>
      </c>
      <c r="Q26" s="276">
        <v>208</v>
      </c>
      <c r="R26" s="276">
        <v>329</v>
      </c>
      <c r="S26" s="276">
        <v>21</v>
      </c>
      <c r="T26" s="276">
        <v>41</v>
      </c>
      <c r="U26" s="277">
        <v>1555</v>
      </c>
      <c r="V26" s="275">
        <v>0</v>
      </c>
    </row>
    <row r="27" spans="1:22" ht="23.25" customHeight="1" x14ac:dyDescent="0.15">
      <c r="A27" s="17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60"/>
      <c r="R27" s="160"/>
      <c r="S27" s="160"/>
      <c r="T27" s="160"/>
      <c r="U27" s="160"/>
    </row>
    <row r="28" spans="1:22" ht="12.75" customHeight="1" x14ac:dyDescent="0.15"/>
    <row r="34" spans="8:11" x14ac:dyDescent="0.15">
      <c r="J34" s="13"/>
      <c r="K34" s="13"/>
    </row>
    <row r="35" spans="8:11" x14ac:dyDescent="0.15">
      <c r="J35" s="13"/>
      <c r="K35" s="13"/>
    </row>
    <row r="36" spans="8:11" x14ac:dyDescent="0.15">
      <c r="J36" s="13"/>
      <c r="K36" s="13"/>
    </row>
    <row r="37" spans="8:11" x14ac:dyDescent="0.15">
      <c r="J37" s="13"/>
      <c r="K37" s="13"/>
    </row>
    <row r="38" spans="8:11" x14ac:dyDescent="0.15">
      <c r="J38" s="13"/>
      <c r="K38" s="13"/>
    </row>
    <row r="39" spans="8:11" x14ac:dyDescent="0.15">
      <c r="J39" s="13"/>
      <c r="K39" s="13"/>
    </row>
    <row r="40" spans="8:11" x14ac:dyDescent="0.15">
      <c r="J40" s="13"/>
      <c r="K40" s="13"/>
    </row>
    <row r="41" spans="8:11" x14ac:dyDescent="0.15">
      <c r="J41" s="13"/>
      <c r="K41" s="13"/>
    </row>
    <row r="42" spans="8:11" ht="13.5" x14ac:dyDescent="0.15">
      <c r="H42" s="19"/>
      <c r="J42" s="13"/>
      <c r="K42" s="13"/>
    </row>
    <row r="43" spans="8:11" ht="13.5" x14ac:dyDescent="0.15">
      <c r="H43" s="19"/>
      <c r="J43" s="13"/>
      <c r="K43" s="13"/>
    </row>
    <row r="44" spans="8:11" ht="13.5" x14ac:dyDescent="0.15">
      <c r="H44" s="19"/>
      <c r="J44" s="13"/>
      <c r="K44" s="13"/>
    </row>
    <row r="45" spans="8:11" ht="13.5" x14ac:dyDescent="0.15">
      <c r="H45" s="19"/>
      <c r="J45" s="13"/>
      <c r="K45" s="13"/>
    </row>
    <row r="46" spans="8:11" ht="13.5" x14ac:dyDescent="0.15">
      <c r="H46" s="19"/>
      <c r="J46" s="13"/>
      <c r="K46" s="13"/>
    </row>
    <row r="47" spans="8:11" ht="13.5" x14ac:dyDescent="0.15">
      <c r="H47" s="19"/>
    </row>
    <row r="48" spans="8:11" ht="13.5" x14ac:dyDescent="0.15">
      <c r="H48" s="19"/>
    </row>
    <row r="49" spans="8:8" ht="13.5" x14ac:dyDescent="0.15">
      <c r="H49" s="19"/>
    </row>
    <row r="50" spans="8:8" ht="13.5" x14ac:dyDescent="0.15">
      <c r="H50" s="19"/>
    </row>
    <row r="51" spans="8:8" ht="13.5" x14ac:dyDescent="0.15">
      <c r="H51" s="19"/>
    </row>
    <row r="52" spans="8:8" ht="13.5" x14ac:dyDescent="0.15">
      <c r="H52" s="19"/>
    </row>
    <row r="53" spans="8:8" ht="13.5" x14ac:dyDescent="0.15">
      <c r="H53" s="19"/>
    </row>
  </sheetData>
  <mergeCells count="10">
    <mergeCell ref="N3:P3"/>
    <mergeCell ref="Q3:S3"/>
    <mergeCell ref="T3:U3"/>
    <mergeCell ref="V3:V4"/>
    <mergeCell ref="B3:B4"/>
    <mergeCell ref="C3:D3"/>
    <mergeCell ref="E3:H3"/>
    <mergeCell ref="I3:J3"/>
    <mergeCell ref="K3:K4"/>
    <mergeCell ref="L3:M3"/>
  </mergeCells>
  <phoneticPr fontId="3"/>
  <pageMargins left="0.59055118110236227" right="0.59055118110236227" top="0.78740157480314965" bottom="0.98425196850393704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7"/>
  <sheetViews>
    <sheetView showGridLines="0" zoomScale="78" zoomScaleNormal="78" zoomScaleSheetLayoutView="100" zoomScalePageLayoutView="70" workbookViewId="0">
      <selection activeCell="H11" sqref="H11"/>
    </sheetView>
  </sheetViews>
  <sheetFormatPr defaultRowHeight="12" x14ac:dyDescent="0.15"/>
  <cols>
    <col min="1" max="1" width="10.5" style="1" customWidth="1"/>
    <col min="2" max="12" width="8.125" style="1" customWidth="1"/>
    <col min="13" max="13" width="7.875" style="1" customWidth="1"/>
    <col min="14" max="21" width="8.125" style="1" customWidth="1"/>
    <col min="22" max="256" width="9" style="1"/>
    <col min="257" max="257" width="10.5" style="1" customWidth="1"/>
    <col min="258" max="268" width="8.125" style="1" customWidth="1"/>
    <col min="269" max="269" width="0" style="1" hidden="1" customWidth="1"/>
    <col min="270" max="277" width="8.125" style="1" customWidth="1"/>
    <col min="278" max="512" width="9" style="1"/>
    <col min="513" max="513" width="10.5" style="1" customWidth="1"/>
    <col min="514" max="524" width="8.125" style="1" customWidth="1"/>
    <col min="525" max="525" width="0" style="1" hidden="1" customWidth="1"/>
    <col min="526" max="533" width="8.125" style="1" customWidth="1"/>
    <col min="534" max="768" width="9" style="1"/>
    <col min="769" max="769" width="10.5" style="1" customWidth="1"/>
    <col min="770" max="780" width="8.125" style="1" customWidth="1"/>
    <col min="781" max="781" width="0" style="1" hidden="1" customWidth="1"/>
    <col min="782" max="789" width="8.125" style="1" customWidth="1"/>
    <col min="790" max="1024" width="9" style="1"/>
    <col min="1025" max="1025" width="10.5" style="1" customWidth="1"/>
    <col min="1026" max="1036" width="8.125" style="1" customWidth="1"/>
    <col min="1037" max="1037" width="0" style="1" hidden="1" customWidth="1"/>
    <col min="1038" max="1045" width="8.125" style="1" customWidth="1"/>
    <col min="1046" max="1280" width="9" style="1"/>
    <col min="1281" max="1281" width="10.5" style="1" customWidth="1"/>
    <col min="1282" max="1292" width="8.125" style="1" customWidth="1"/>
    <col min="1293" max="1293" width="0" style="1" hidden="1" customWidth="1"/>
    <col min="1294" max="1301" width="8.125" style="1" customWidth="1"/>
    <col min="1302" max="1536" width="9" style="1"/>
    <col min="1537" max="1537" width="10.5" style="1" customWidth="1"/>
    <col min="1538" max="1548" width="8.125" style="1" customWidth="1"/>
    <col min="1549" max="1549" width="0" style="1" hidden="1" customWidth="1"/>
    <col min="1550" max="1557" width="8.125" style="1" customWidth="1"/>
    <col min="1558" max="1792" width="9" style="1"/>
    <col min="1793" max="1793" width="10.5" style="1" customWidth="1"/>
    <col min="1794" max="1804" width="8.125" style="1" customWidth="1"/>
    <col min="1805" max="1805" width="0" style="1" hidden="1" customWidth="1"/>
    <col min="1806" max="1813" width="8.125" style="1" customWidth="1"/>
    <col min="1814" max="2048" width="9" style="1"/>
    <col min="2049" max="2049" width="10.5" style="1" customWidth="1"/>
    <col min="2050" max="2060" width="8.125" style="1" customWidth="1"/>
    <col min="2061" max="2061" width="0" style="1" hidden="1" customWidth="1"/>
    <col min="2062" max="2069" width="8.125" style="1" customWidth="1"/>
    <col min="2070" max="2304" width="9" style="1"/>
    <col min="2305" max="2305" width="10.5" style="1" customWidth="1"/>
    <col min="2306" max="2316" width="8.125" style="1" customWidth="1"/>
    <col min="2317" max="2317" width="0" style="1" hidden="1" customWidth="1"/>
    <col min="2318" max="2325" width="8.125" style="1" customWidth="1"/>
    <col min="2326" max="2560" width="9" style="1"/>
    <col min="2561" max="2561" width="10.5" style="1" customWidth="1"/>
    <col min="2562" max="2572" width="8.125" style="1" customWidth="1"/>
    <col min="2573" max="2573" width="0" style="1" hidden="1" customWidth="1"/>
    <col min="2574" max="2581" width="8.125" style="1" customWidth="1"/>
    <col min="2582" max="2816" width="9" style="1"/>
    <col min="2817" max="2817" width="10.5" style="1" customWidth="1"/>
    <col min="2818" max="2828" width="8.125" style="1" customWidth="1"/>
    <col min="2829" max="2829" width="0" style="1" hidden="1" customWidth="1"/>
    <col min="2830" max="2837" width="8.125" style="1" customWidth="1"/>
    <col min="2838" max="3072" width="9" style="1"/>
    <col min="3073" max="3073" width="10.5" style="1" customWidth="1"/>
    <col min="3074" max="3084" width="8.125" style="1" customWidth="1"/>
    <col min="3085" max="3085" width="0" style="1" hidden="1" customWidth="1"/>
    <col min="3086" max="3093" width="8.125" style="1" customWidth="1"/>
    <col min="3094" max="3328" width="9" style="1"/>
    <col min="3329" max="3329" width="10.5" style="1" customWidth="1"/>
    <col min="3330" max="3340" width="8.125" style="1" customWidth="1"/>
    <col min="3341" max="3341" width="0" style="1" hidden="1" customWidth="1"/>
    <col min="3342" max="3349" width="8.125" style="1" customWidth="1"/>
    <col min="3350" max="3584" width="9" style="1"/>
    <col min="3585" max="3585" width="10.5" style="1" customWidth="1"/>
    <col min="3586" max="3596" width="8.125" style="1" customWidth="1"/>
    <col min="3597" max="3597" width="0" style="1" hidden="1" customWidth="1"/>
    <col min="3598" max="3605" width="8.125" style="1" customWidth="1"/>
    <col min="3606" max="3840" width="9" style="1"/>
    <col min="3841" max="3841" width="10.5" style="1" customWidth="1"/>
    <col min="3842" max="3852" width="8.125" style="1" customWidth="1"/>
    <col min="3853" max="3853" width="0" style="1" hidden="1" customWidth="1"/>
    <col min="3854" max="3861" width="8.125" style="1" customWidth="1"/>
    <col min="3862" max="4096" width="9" style="1"/>
    <col min="4097" max="4097" width="10.5" style="1" customWidth="1"/>
    <col min="4098" max="4108" width="8.125" style="1" customWidth="1"/>
    <col min="4109" max="4109" width="0" style="1" hidden="1" customWidth="1"/>
    <col min="4110" max="4117" width="8.125" style="1" customWidth="1"/>
    <col min="4118" max="4352" width="9" style="1"/>
    <col min="4353" max="4353" width="10.5" style="1" customWidth="1"/>
    <col min="4354" max="4364" width="8.125" style="1" customWidth="1"/>
    <col min="4365" max="4365" width="0" style="1" hidden="1" customWidth="1"/>
    <col min="4366" max="4373" width="8.125" style="1" customWidth="1"/>
    <col min="4374" max="4608" width="9" style="1"/>
    <col min="4609" max="4609" width="10.5" style="1" customWidth="1"/>
    <col min="4610" max="4620" width="8.125" style="1" customWidth="1"/>
    <col min="4621" max="4621" width="0" style="1" hidden="1" customWidth="1"/>
    <col min="4622" max="4629" width="8.125" style="1" customWidth="1"/>
    <col min="4630" max="4864" width="9" style="1"/>
    <col min="4865" max="4865" width="10.5" style="1" customWidth="1"/>
    <col min="4866" max="4876" width="8.125" style="1" customWidth="1"/>
    <col min="4877" max="4877" width="0" style="1" hidden="1" customWidth="1"/>
    <col min="4878" max="4885" width="8.125" style="1" customWidth="1"/>
    <col min="4886" max="5120" width="9" style="1"/>
    <col min="5121" max="5121" width="10.5" style="1" customWidth="1"/>
    <col min="5122" max="5132" width="8.125" style="1" customWidth="1"/>
    <col min="5133" max="5133" width="0" style="1" hidden="1" customWidth="1"/>
    <col min="5134" max="5141" width="8.125" style="1" customWidth="1"/>
    <col min="5142" max="5376" width="9" style="1"/>
    <col min="5377" max="5377" width="10.5" style="1" customWidth="1"/>
    <col min="5378" max="5388" width="8.125" style="1" customWidth="1"/>
    <col min="5389" max="5389" width="0" style="1" hidden="1" customWidth="1"/>
    <col min="5390" max="5397" width="8.125" style="1" customWidth="1"/>
    <col min="5398" max="5632" width="9" style="1"/>
    <col min="5633" max="5633" width="10.5" style="1" customWidth="1"/>
    <col min="5634" max="5644" width="8.125" style="1" customWidth="1"/>
    <col min="5645" max="5645" width="0" style="1" hidden="1" customWidth="1"/>
    <col min="5646" max="5653" width="8.125" style="1" customWidth="1"/>
    <col min="5654" max="5888" width="9" style="1"/>
    <col min="5889" max="5889" width="10.5" style="1" customWidth="1"/>
    <col min="5890" max="5900" width="8.125" style="1" customWidth="1"/>
    <col min="5901" max="5901" width="0" style="1" hidden="1" customWidth="1"/>
    <col min="5902" max="5909" width="8.125" style="1" customWidth="1"/>
    <col min="5910" max="6144" width="9" style="1"/>
    <col min="6145" max="6145" width="10.5" style="1" customWidth="1"/>
    <col min="6146" max="6156" width="8.125" style="1" customWidth="1"/>
    <col min="6157" max="6157" width="0" style="1" hidden="1" customWidth="1"/>
    <col min="6158" max="6165" width="8.125" style="1" customWidth="1"/>
    <col min="6166" max="6400" width="9" style="1"/>
    <col min="6401" max="6401" width="10.5" style="1" customWidth="1"/>
    <col min="6402" max="6412" width="8.125" style="1" customWidth="1"/>
    <col min="6413" max="6413" width="0" style="1" hidden="1" customWidth="1"/>
    <col min="6414" max="6421" width="8.125" style="1" customWidth="1"/>
    <col min="6422" max="6656" width="9" style="1"/>
    <col min="6657" max="6657" width="10.5" style="1" customWidth="1"/>
    <col min="6658" max="6668" width="8.125" style="1" customWidth="1"/>
    <col min="6669" max="6669" width="0" style="1" hidden="1" customWidth="1"/>
    <col min="6670" max="6677" width="8.125" style="1" customWidth="1"/>
    <col min="6678" max="6912" width="9" style="1"/>
    <col min="6913" max="6913" width="10.5" style="1" customWidth="1"/>
    <col min="6914" max="6924" width="8.125" style="1" customWidth="1"/>
    <col min="6925" max="6925" width="0" style="1" hidden="1" customWidth="1"/>
    <col min="6926" max="6933" width="8.125" style="1" customWidth="1"/>
    <col min="6934" max="7168" width="9" style="1"/>
    <col min="7169" max="7169" width="10.5" style="1" customWidth="1"/>
    <col min="7170" max="7180" width="8.125" style="1" customWidth="1"/>
    <col min="7181" max="7181" width="0" style="1" hidden="1" customWidth="1"/>
    <col min="7182" max="7189" width="8.125" style="1" customWidth="1"/>
    <col min="7190" max="7424" width="9" style="1"/>
    <col min="7425" max="7425" width="10.5" style="1" customWidth="1"/>
    <col min="7426" max="7436" width="8.125" style="1" customWidth="1"/>
    <col min="7437" max="7437" width="0" style="1" hidden="1" customWidth="1"/>
    <col min="7438" max="7445" width="8.125" style="1" customWidth="1"/>
    <col min="7446" max="7680" width="9" style="1"/>
    <col min="7681" max="7681" width="10.5" style="1" customWidth="1"/>
    <col min="7682" max="7692" width="8.125" style="1" customWidth="1"/>
    <col min="7693" max="7693" width="0" style="1" hidden="1" customWidth="1"/>
    <col min="7694" max="7701" width="8.125" style="1" customWidth="1"/>
    <col min="7702" max="7936" width="9" style="1"/>
    <col min="7937" max="7937" width="10.5" style="1" customWidth="1"/>
    <col min="7938" max="7948" width="8.125" style="1" customWidth="1"/>
    <col min="7949" max="7949" width="0" style="1" hidden="1" customWidth="1"/>
    <col min="7950" max="7957" width="8.125" style="1" customWidth="1"/>
    <col min="7958" max="8192" width="9" style="1"/>
    <col min="8193" max="8193" width="10.5" style="1" customWidth="1"/>
    <col min="8194" max="8204" width="8.125" style="1" customWidth="1"/>
    <col min="8205" max="8205" width="0" style="1" hidden="1" customWidth="1"/>
    <col min="8206" max="8213" width="8.125" style="1" customWidth="1"/>
    <col min="8214" max="8448" width="9" style="1"/>
    <col min="8449" max="8449" width="10.5" style="1" customWidth="1"/>
    <col min="8450" max="8460" width="8.125" style="1" customWidth="1"/>
    <col min="8461" max="8461" width="0" style="1" hidden="1" customWidth="1"/>
    <col min="8462" max="8469" width="8.125" style="1" customWidth="1"/>
    <col min="8470" max="8704" width="9" style="1"/>
    <col min="8705" max="8705" width="10.5" style="1" customWidth="1"/>
    <col min="8706" max="8716" width="8.125" style="1" customWidth="1"/>
    <col min="8717" max="8717" width="0" style="1" hidden="1" customWidth="1"/>
    <col min="8718" max="8725" width="8.125" style="1" customWidth="1"/>
    <col min="8726" max="8960" width="9" style="1"/>
    <col min="8961" max="8961" width="10.5" style="1" customWidth="1"/>
    <col min="8962" max="8972" width="8.125" style="1" customWidth="1"/>
    <col min="8973" max="8973" width="0" style="1" hidden="1" customWidth="1"/>
    <col min="8974" max="8981" width="8.125" style="1" customWidth="1"/>
    <col min="8982" max="9216" width="9" style="1"/>
    <col min="9217" max="9217" width="10.5" style="1" customWidth="1"/>
    <col min="9218" max="9228" width="8.125" style="1" customWidth="1"/>
    <col min="9229" max="9229" width="0" style="1" hidden="1" customWidth="1"/>
    <col min="9230" max="9237" width="8.125" style="1" customWidth="1"/>
    <col min="9238" max="9472" width="9" style="1"/>
    <col min="9473" max="9473" width="10.5" style="1" customWidth="1"/>
    <col min="9474" max="9484" width="8.125" style="1" customWidth="1"/>
    <col min="9485" max="9485" width="0" style="1" hidden="1" customWidth="1"/>
    <col min="9486" max="9493" width="8.125" style="1" customWidth="1"/>
    <col min="9494" max="9728" width="9" style="1"/>
    <col min="9729" max="9729" width="10.5" style="1" customWidth="1"/>
    <col min="9730" max="9740" width="8.125" style="1" customWidth="1"/>
    <col min="9741" max="9741" width="0" style="1" hidden="1" customWidth="1"/>
    <col min="9742" max="9749" width="8.125" style="1" customWidth="1"/>
    <col min="9750" max="9984" width="9" style="1"/>
    <col min="9985" max="9985" width="10.5" style="1" customWidth="1"/>
    <col min="9986" max="9996" width="8.125" style="1" customWidth="1"/>
    <col min="9997" max="9997" width="0" style="1" hidden="1" customWidth="1"/>
    <col min="9998" max="10005" width="8.125" style="1" customWidth="1"/>
    <col min="10006" max="10240" width="9" style="1"/>
    <col min="10241" max="10241" width="10.5" style="1" customWidth="1"/>
    <col min="10242" max="10252" width="8.125" style="1" customWidth="1"/>
    <col min="10253" max="10253" width="0" style="1" hidden="1" customWidth="1"/>
    <col min="10254" max="10261" width="8.125" style="1" customWidth="1"/>
    <col min="10262" max="10496" width="9" style="1"/>
    <col min="10497" max="10497" width="10.5" style="1" customWidth="1"/>
    <col min="10498" max="10508" width="8.125" style="1" customWidth="1"/>
    <col min="10509" max="10509" width="0" style="1" hidden="1" customWidth="1"/>
    <col min="10510" max="10517" width="8.125" style="1" customWidth="1"/>
    <col min="10518" max="10752" width="9" style="1"/>
    <col min="10753" max="10753" width="10.5" style="1" customWidth="1"/>
    <col min="10754" max="10764" width="8.125" style="1" customWidth="1"/>
    <col min="10765" max="10765" width="0" style="1" hidden="1" customWidth="1"/>
    <col min="10766" max="10773" width="8.125" style="1" customWidth="1"/>
    <col min="10774" max="11008" width="9" style="1"/>
    <col min="11009" max="11009" width="10.5" style="1" customWidth="1"/>
    <col min="11010" max="11020" width="8.125" style="1" customWidth="1"/>
    <col min="11021" max="11021" width="0" style="1" hidden="1" customWidth="1"/>
    <col min="11022" max="11029" width="8.125" style="1" customWidth="1"/>
    <col min="11030" max="11264" width="9" style="1"/>
    <col min="11265" max="11265" width="10.5" style="1" customWidth="1"/>
    <col min="11266" max="11276" width="8.125" style="1" customWidth="1"/>
    <col min="11277" max="11277" width="0" style="1" hidden="1" customWidth="1"/>
    <col min="11278" max="11285" width="8.125" style="1" customWidth="1"/>
    <col min="11286" max="11520" width="9" style="1"/>
    <col min="11521" max="11521" width="10.5" style="1" customWidth="1"/>
    <col min="11522" max="11532" width="8.125" style="1" customWidth="1"/>
    <col min="11533" max="11533" width="0" style="1" hidden="1" customWidth="1"/>
    <col min="11534" max="11541" width="8.125" style="1" customWidth="1"/>
    <col min="11542" max="11776" width="9" style="1"/>
    <col min="11777" max="11777" width="10.5" style="1" customWidth="1"/>
    <col min="11778" max="11788" width="8.125" style="1" customWidth="1"/>
    <col min="11789" max="11789" width="0" style="1" hidden="1" customWidth="1"/>
    <col min="11790" max="11797" width="8.125" style="1" customWidth="1"/>
    <col min="11798" max="12032" width="9" style="1"/>
    <col min="12033" max="12033" width="10.5" style="1" customWidth="1"/>
    <col min="12034" max="12044" width="8.125" style="1" customWidth="1"/>
    <col min="12045" max="12045" width="0" style="1" hidden="1" customWidth="1"/>
    <col min="12046" max="12053" width="8.125" style="1" customWidth="1"/>
    <col min="12054" max="12288" width="9" style="1"/>
    <col min="12289" max="12289" width="10.5" style="1" customWidth="1"/>
    <col min="12290" max="12300" width="8.125" style="1" customWidth="1"/>
    <col min="12301" max="12301" width="0" style="1" hidden="1" customWidth="1"/>
    <col min="12302" max="12309" width="8.125" style="1" customWidth="1"/>
    <col min="12310" max="12544" width="9" style="1"/>
    <col min="12545" max="12545" width="10.5" style="1" customWidth="1"/>
    <col min="12546" max="12556" width="8.125" style="1" customWidth="1"/>
    <col min="12557" max="12557" width="0" style="1" hidden="1" customWidth="1"/>
    <col min="12558" max="12565" width="8.125" style="1" customWidth="1"/>
    <col min="12566" max="12800" width="9" style="1"/>
    <col min="12801" max="12801" width="10.5" style="1" customWidth="1"/>
    <col min="12802" max="12812" width="8.125" style="1" customWidth="1"/>
    <col min="12813" max="12813" width="0" style="1" hidden="1" customWidth="1"/>
    <col min="12814" max="12821" width="8.125" style="1" customWidth="1"/>
    <col min="12822" max="13056" width="9" style="1"/>
    <col min="13057" max="13057" width="10.5" style="1" customWidth="1"/>
    <col min="13058" max="13068" width="8.125" style="1" customWidth="1"/>
    <col min="13069" max="13069" width="0" style="1" hidden="1" customWidth="1"/>
    <col min="13070" max="13077" width="8.125" style="1" customWidth="1"/>
    <col min="13078" max="13312" width="9" style="1"/>
    <col min="13313" max="13313" width="10.5" style="1" customWidth="1"/>
    <col min="13314" max="13324" width="8.125" style="1" customWidth="1"/>
    <col min="13325" max="13325" width="0" style="1" hidden="1" customWidth="1"/>
    <col min="13326" max="13333" width="8.125" style="1" customWidth="1"/>
    <col min="13334" max="13568" width="9" style="1"/>
    <col min="13569" max="13569" width="10.5" style="1" customWidth="1"/>
    <col min="13570" max="13580" width="8.125" style="1" customWidth="1"/>
    <col min="13581" max="13581" width="0" style="1" hidden="1" customWidth="1"/>
    <col min="13582" max="13589" width="8.125" style="1" customWidth="1"/>
    <col min="13590" max="13824" width="9" style="1"/>
    <col min="13825" max="13825" width="10.5" style="1" customWidth="1"/>
    <col min="13826" max="13836" width="8.125" style="1" customWidth="1"/>
    <col min="13837" max="13837" width="0" style="1" hidden="1" customWidth="1"/>
    <col min="13838" max="13845" width="8.125" style="1" customWidth="1"/>
    <col min="13846" max="14080" width="9" style="1"/>
    <col min="14081" max="14081" width="10.5" style="1" customWidth="1"/>
    <col min="14082" max="14092" width="8.125" style="1" customWidth="1"/>
    <col min="14093" max="14093" width="0" style="1" hidden="1" customWidth="1"/>
    <col min="14094" max="14101" width="8.125" style="1" customWidth="1"/>
    <col min="14102" max="14336" width="9" style="1"/>
    <col min="14337" max="14337" width="10.5" style="1" customWidth="1"/>
    <col min="14338" max="14348" width="8.125" style="1" customWidth="1"/>
    <col min="14349" max="14349" width="0" style="1" hidden="1" customWidth="1"/>
    <col min="14350" max="14357" width="8.125" style="1" customWidth="1"/>
    <col min="14358" max="14592" width="9" style="1"/>
    <col min="14593" max="14593" width="10.5" style="1" customWidth="1"/>
    <col min="14594" max="14604" width="8.125" style="1" customWidth="1"/>
    <col min="14605" max="14605" width="0" style="1" hidden="1" customWidth="1"/>
    <col min="14606" max="14613" width="8.125" style="1" customWidth="1"/>
    <col min="14614" max="14848" width="9" style="1"/>
    <col min="14849" max="14849" width="10.5" style="1" customWidth="1"/>
    <col min="14850" max="14860" width="8.125" style="1" customWidth="1"/>
    <col min="14861" max="14861" width="0" style="1" hidden="1" customWidth="1"/>
    <col min="14862" max="14869" width="8.125" style="1" customWidth="1"/>
    <col min="14870" max="15104" width="9" style="1"/>
    <col min="15105" max="15105" width="10.5" style="1" customWidth="1"/>
    <col min="15106" max="15116" width="8.125" style="1" customWidth="1"/>
    <col min="15117" max="15117" width="0" style="1" hidden="1" customWidth="1"/>
    <col min="15118" max="15125" width="8.125" style="1" customWidth="1"/>
    <col min="15126" max="15360" width="9" style="1"/>
    <col min="15361" max="15361" width="10.5" style="1" customWidth="1"/>
    <col min="15362" max="15372" width="8.125" style="1" customWidth="1"/>
    <col min="15373" max="15373" width="0" style="1" hidden="1" customWidth="1"/>
    <col min="15374" max="15381" width="8.125" style="1" customWidth="1"/>
    <col min="15382" max="15616" width="9" style="1"/>
    <col min="15617" max="15617" width="10.5" style="1" customWidth="1"/>
    <col min="15618" max="15628" width="8.125" style="1" customWidth="1"/>
    <col min="15629" max="15629" width="0" style="1" hidden="1" customWidth="1"/>
    <col min="15630" max="15637" width="8.125" style="1" customWidth="1"/>
    <col min="15638" max="15872" width="9" style="1"/>
    <col min="15873" max="15873" width="10.5" style="1" customWidth="1"/>
    <col min="15874" max="15884" width="8.125" style="1" customWidth="1"/>
    <col min="15885" max="15885" width="0" style="1" hidden="1" customWidth="1"/>
    <col min="15886" max="15893" width="8.125" style="1" customWidth="1"/>
    <col min="15894" max="16128" width="9" style="1"/>
    <col min="16129" max="16129" width="10.5" style="1" customWidth="1"/>
    <col min="16130" max="16140" width="8.125" style="1" customWidth="1"/>
    <col min="16141" max="16141" width="0" style="1" hidden="1" customWidth="1"/>
    <col min="16142" max="16149" width="8.125" style="1" customWidth="1"/>
    <col min="16150" max="16384" width="9" style="1"/>
  </cols>
  <sheetData>
    <row r="1" spans="1:20" ht="17.25" x14ac:dyDescent="0.2">
      <c r="A1" s="245" t="s">
        <v>255</v>
      </c>
    </row>
    <row r="2" spans="1:20" ht="18" customHeight="1" thickBot="1" x14ac:dyDescent="0.25">
      <c r="S2" s="107"/>
      <c r="T2" s="132" t="s">
        <v>256</v>
      </c>
    </row>
    <row r="3" spans="1:20" ht="19.5" customHeight="1" x14ac:dyDescent="0.15">
      <c r="A3" s="2"/>
      <c r="B3" s="322" t="s">
        <v>219</v>
      </c>
      <c r="C3" s="320"/>
      <c r="D3" s="322" t="s">
        <v>224</v>
      </c>
      <c r="E3" s="320"/>
      <c r="F3" s="320"/>
      <c r="G3" s="320"/>
      <c r="H3" s="322" t="s">
        <v>221</v>
      </c>
      <c r="I3" s="320"/>
      <c r="J3" s="328" t="s">
        <v>254</v>
      </c>
      <c r="K3" s="322" t="s">
        <v>222</v>
      </c>
      <c r="L3" s="321"/>
      <c r="M3" s="320" t="s">
        <v>223</v>
      </c>
      <c r="N3" s="320"/>
      <c r="O3" s="321"/>
      <c r="P3" s="322" t="s">
        <v>231</v>
      </c>
      <c r="Q3" s="320"/>
      <c r="R3" s="323"/>
      <c r="S3" s="324" t="s">
        <v>0</v>
      </c>
      <c r="T3" s="325"/>
    </row>
    <row r="4" spans="1:20" ht="94.5" customHeight="1" x14ac:dyDescent="0.15">
      <c r="A4" s="3"/>
      <c r="B4" s="21" t="s">
        <v>1</v>
      </c>
      <c r="C4" s="21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5" t="s">
        <v>8</v>
      </c>
      <c r="J4" s="329"/>
      <c r="K4" s="6" t="s">
        <v>9</v>
      </c>
      <c r="L4" s="6" t="s">
        <v>10</v>
      </c>
      <c r="M4" s="7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8" t="s">
        <v>18</v>
      </c>
    </row>
    <row r="5" spans="1:20" s="22" customFormat="1" ht="29.25" customHeight="1" x14ac:dyDescent="0.15">
      <c r="A5" s="87" t="s">
        <v>21</v>
      </c>
      <c r="B5" s="9">
        <v>11440</v>
      </c>
      <c r="C5" s="9">
        <v>483</v>
      </c>
      <c r="D5" s="9">
        <v>76672</v>
      </c>
      <c r="E5" s="9">
        <v>5356</v>
      </c>
      <c r="F5" s="9">
        <v>6</v>
      </c>
      <c r="G5" s="9">
        <v>71310</v>
      </c>
      <c r="H5" s="9">
        <v>76696</v>
      </c>
      <c r="I5" s="9">
        <v>109</v>
      </c>
      <c r="J5" s="9">
        <v>25</v>
      </c>
      <c r="K5" s="9">
        <v>87</v>
      </c>
      <c r="L5" s="9">
        <v>87</v>
      </c>
      <c r="M5" s="9">
        <f>SUM(M7:M25)</f>
        <v>0</v>
      </c>
      <c r="N5" s="9">
        <f t="shared" ref="N5:O5" si="0">SUM(N7:N25)</f>
        <v>0</v>
      </c>
      <c r="O5" s="9">
        <f t="shared" si="0"/>
        <v>0</v>
      </c>
      <c r="P5" s="9">
        <v>2672</v>
      </c>
      <c r="Q5" s="9">
        <v>5449</v>
      </c>
      <c r="R5" s="9">
        <v>471</v>
      </c>
      <c r="S5" s="9">
        <v>548</v>
      </c>
      <c r="T5" s="10">
        <v>42238</v>
      </c>
    </row>
    <row r="6" spans="1:20" s="22" customFormat="1" ht="13.5" customHeight="1" x14ac:dyDescent="0.15">
      <c r="A6" s="133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</row>
    <row r="7" spans="1:20" s="12" customFormat="1" ht="29.25" customHeight="1" x14ac:dyDescent="0.15">
      <c r="A7" s="20" t="s">
        <v>22</v>
      </c>
      <c r="B7" s="278">
        <v>457</v>
      </c>
      <c r="C7" s="273">
        <v>31</v>
      </c>
      <c r="D7" s="273">
        <v>2264</v>
      </c>
      <c r="E7" s="273">
        <v>0</v>
      </c>
      <c r="F7" s="273">
        <v>0</v>
      </c>
      <c r="G7" s="273">
        <v>2264</v>
      </c>
      <c r="H7" s="273">
        <v>2290</v>
      </c>
      <c r="I7" s="273">
        <v>8</v>
      </c>
      <c r="J7" s="273">
        <v>4</v>
      </c>
      <c r="K7" s="273">
        <v>4</v>
      </c>
      <c r="L7" s="273">
        <v>4</v>
      </c>
      <c r="M7" s="273">
        <v>0</v>
      </c>
      <c r="N7" s="273">
        <v>0</v>
      </c>
      <c r="O7" s="273">
        <v>0</v>
      </c>
      <c r="P7" s="279">
        <v>67</v>
      </c>
      <c r="Q7" s="279">
        <v>83</v>
      </c>
      <c r="R7" s="279">
        <v>11</v>
      </c>
      <c r="S7" s="279">
        <v>36</v>
      </c>
      <c r="T7" s="280">
        <v>2607</v>
      </c>
    </row>
    <row r="8" spans="1:20" s="12" customFormat="1" ht="29.25" customHeight="1" x14ac:dyDescent="0.15">
      <c r="A8" s="20" t="s">
        <v>23</v>
      </c>
      <c r="B8" s="278">
        <v>247</v>
      </c>
      <c r="C8" s="273">
        <v>22</v>
      </c>
      <c r="D8" s="273">
        <v>1128</v>
      </c>
      <c r="E8" s="273">
        <v>0</v>
      </c>
      <c r="F8" s="273">
        <v>0</v>
      </c>
      <c r="G8" s="273">
        <v>1128</v>
      </c>
      <c r="H8" s="273">
        <v>1128</v>
      </c>
      <c r="I8" s="273">
        <v>4</v>
      </c>
      <c r="J8" s="273">
        <v>1</v>
      </c>
      <c r="K8" s="273">
        <v>7</v>
      </c>
      <c r="L8" s="273">
        <v>7</v>
      </c>
      <c r="M8" s="273">
        <v>0</v>
      </c>
      <c r="N8" s="273">
        <v>0</v>
      </c>
      <c r="O8" s="273">
        <v>0</v>
      </c>
      <c r="P8" s="279">
        <v>68</v>
      </c>
      <c r="Q8" s="279">
        <v>45</v>
      </c>
      <c r="R8" s="279">
        <v>10</v>
      </c>
      <c r="S8" s="279">
        <v>16</v>
      </c>
      <c r="T8" s="280">
        <v>1444</v>
      </c>
    </row>
    <row r="9" spans="1:20" s="12" customFormat="1" ht="29.25" customHeight="1" x14ac:dyDescent="0.15">
      <c r="A9" s="20" t="s">
        <v>24</v>
      </c>
      <c r="B9" s="278">
        <v>843</v>
      </c>
      <c r="C9" s="273">
        <v>26</v>
      </c>
      <c r="D9" s="273">
        <v>3168</v>
      </c>
      <c r="E9" s="273">
        <v>0</v>
      </c>
      <c r="F9" s="273">
        <v>1</v>
      </c>
      <c r="G9" s="273">
        <v>3167</v>
      </c>
      <c r="H9" s="273">
        <v>3168</v>
      </c>
      <c r="I9" s="273">
        <v>11</v>
      </c>
      <c r="J9" s="273">
        <v>2</v>
      </c>
      <c r="K9" s="273">
        <v>3</v>
      </c>
      <c r="L9" s="273">
        <v>3</v>
      </c>
      <c r="M9" s="273">
        <v>0</v>
      </c>
      <c r="N9" s="273">
        <v>0</v>
      </c>
      <c r="O9" s="273">
        <v>0</v>
      </c>
      <c r="P9" s="279">
        <v>54</v>
      </c>
      <c r="Q9" s="279">
        <v>55</v>
      </c>
      <c r="R9" s="279">
        <v>17</v>
      </c>
      <c r="S9" s="279">
        <v>27</v>
      </c>
      <c r="T9" s="280">
        <v>4807</v>
      </c>
    </row>
    <row r="10" spans="1:20" s="12" customFormat="1" ht="29.25" customHeight="1" x14ac:dyDescent="0.15">
      <c r="A10" s="20" t="s">
        <v>25</v>
      </c>
      <c r="B10" s="278">
        <v>632</v>
      </c>
      <c r="C10" s="273">
        <v>18</v>
      </c>
      <c r="D10" s="273">
        <v>2092</v>
      </c>
      <c r="E10" s="273">
        <v>0</v>
      </c>
      <c r="F10" s="273">
        <v>0</v>
      </c>
      <c r="G10" s="273">
        <v>2092</v>
      </c>
      <c r="H10" s="273">
        <v>2092</v>
      </c>
      <c r="I10" s="273">
        <v>11</v>
      </c>
      <c r="J10" s="273">
        <v>0</v>
      </c>
      <c r="K10" s="273">
        <v>5</v>
      </c>
      <c r="L10" s="273">
        <v>5</v>
      </c>
      <c r="M10" s="273">
        <v>0</v>
      </c>
      <c r="N10" s="273">
        <v>0</v>
      </c>
      <c r="O10" s="273">
        <v>0</v>
      </c>
      <c r="P10" s="279">
        <v>83</v>
      </c>
      <c r="Q10" s="279">
        <v>124</v>
      </c>
      <c r="R10" s="279">
        <v>18</v>
      </c>
      <c r="S10" s="279">
        <v>57</v>
      </c>
      <c r="T10" s="280">
        <v>1571</v>
      </c>
    </row>
    <row r="11" spans="1:20" s="12" customFormat="1" ht="29.25" customHeight="1" x14ac:dyDescent="0.15">
      <c r="A11" s="20" t="s">
        <v>26</v>
      </c>
      <c r="B11" s="278">
        <v>470</v>
      </c>
      <c r="C11" s="273">
        <v>42</v>
      </c>
      <c r="D11" s="273">
        <v>2110</v>
      </c>
      <c r="E11" s="273">
        <v>0</v>
      </c>
      <c r="F11" s="273">
        <v>0</v>
      </c>
      <c r="G11" s="273">
        <v>2110</v>
      </c>
      <c r="H11" s="273">
        <v>2110</v>
      </c>
      <c r="I11" s="273">
        <v>8</v>
      </c>
      <c r="J11" s="273">
        <v>1</v>
      </c>
      <c r="K11" s="273">
        <v>3</v>
      </c>
      <c r="L11" s="273">
        <v>3</v>
      </c>
      <c r="M11" s="273">
        <v>0</v>
      </c>
      <c r="N11" s="273">
        <v>0</v>
      </c>
      <c r="O11" s="273">
        <v>0</v>
      </c>
      <c r="P11" s="279">
        <v>57</v>
      </c>
      <c r="Q11" s="279">
        <v>159</v>
      </c>
      <c r="R11" s="279">
        <v>12</v>
      </c>
      <c r="S11" s="279">
        <v>37</v>
      </c>
      <c r="T11" s="280">
        <v>2916</v>
      </c>
    </row>
    <row r="12" spans="1:20" s="12" customFormat="1" ht="29.25" customHeight="1" x14ac:dyDescent="0.15">
      <c r="A12" s="20" t="s">
        <v>27</v>
      </c>
      <c r="B12" s="278">
        <v>524</v>
      </c>
      <c r="C12" s="273">
        <v>22</v>
      </c>
      <c r="D12" s="273">
        <v>1612</v>
      </c>
      <c r="E12" s="273">
        <v>0</v>
      </c>
      <c r="F12" s="273">
        <v>1</v>
      </c>
      <c r="G12" s="273">
        <v>1611</v>
      </c>
      <c r="H12" s="273">
        <v>1612</v>
      </c>
      <c r="I12" s="273">
        <v>1</v>
      </c>
      <c r="J12" s="273">
        <v>4</v>
      </c>
      <c r="K12" s="273">
        <v>1</v>
      </c>
      <c r="L12" s="273">
        <v>1</v>
      </c>
      <c r="M12" s="273">
        <v>0</v>
      </c>
      <c r="N12" s="273">
        <v>0</v>
      </c>
      <c r="O12" s="273">
        <v>0</v>
      </c>
      <c r="P12" s="279">
        <v>20</v>
      </c>
      <c r="Q12" s="279">
        <v>40</v>
      </c>
      <c r="R12" s="279">
        <v>7</v>
      </c>
      <c r="S12" s="279">
        <v>4</v>
      </c>
      <c r="T12" s="280">
        <v>2059</v>
      </c>
    </row>
    <row r="13" spans="1:20" s="12" customFormat="1" ht="29.25" customHeight="1" x14ac:dyDescent="0.15">
      <c r="A13" s="20" t="s">
        <v>28</v>
      </c>
      <c r="B13" s="278">
        <v>252</v>
      </c>
      <c r="C13" s="273">
        <v>23</v>
      </c>
      <c r="D13" s="273">
        <v>1236</v>
      </c>
      <c r="E13" s="273">
        <v>0</v>
      </c>
      <c r="F13" s="273">
        <v>1</v>
      </c>
      <c r="G13" s="273">
        <v>1235</v>
      </c>
      <c r="H13" s="273">
        <v>1236</v>
      </c>
      <c r="I13" s="273">
        <v>4</v>
      </c>
      <c r="J13" s="273">
        <v>1</v>
      </c>
      <c r="K13" s="273">
        <v>7</v>
      </c>
      <c r="L13" s="273">
        <v>7</v>
      </c>
      <c r="M13" s="273">
        <v>0</v>
      </c>
      <c r="N13" s="273">
        <v>0</v>
      </c>
      <c r="O13" s="273">
        <v>0</v>
      </c>
      <c r="P13" s="279">
        <v>38</v>
      </c>
      <c r="Q13" s="279">
        <v>69</v>
      </c>
      <c r="R13" s="279">
        <v>5</v>
      </c>
      <c r="S13" s="279">
        <v>8</v>
      </c>
      <c r="T13" s="280">
        <v>431</v>
      </c>
    </row>
    <row r="14" spans="1:20" s="12" customFormat="1" ht="29.25" customHeight="1" x14ac:dyDescent="0.15">
      <c r="A14" s="20" t="s">
        <v>29</v>
      </c>
      <c r="B14" s="278">
        <v>221</v>
      </c>
      <c r="C14" s="273">
        <v>12</v>
      </c>
      <c r="D14" s="273">
        <v>1313</v>
      </c>
      <c r="E14" s="273">
        <v>0</v>
      </c>
      <c r="F14" s="273">
        <v>0</v>
      </c>
      <c r="G14" s="273">
        <v>1313</v>
      </c>
      <c r="H14" s="273">
        <v>1313</v>
      </c>
      <c r="I14" s="273">
        <v>3</v>
      </c>
      <c r="J14" s="273">
        <v>0</v>
      </c>
      <c r="K14" s="273">
        <v>6</v>
      </c>
      <c r="L14" s="273">
        <v>5</v>
      </c>
      <c r="M14" s="273">
        <v>0</v>
      </c>
      <c r="N14" s="273">
        <v>0</v>
      </c>
      <c r="O14" s="273">
        <v>0</v>
      </c>
      <c r="P14" s="279">
        <v>39</v>
      </c>
      <c r="Q14" s="279">
        <v>92</v>
      </c>
      <c r="R14" s="279">
        <v>32</v>
      </c>
      <c r="S14" s="279">
        <v>28</v>
      </c>
      <c r="T14" s="280">
        <v>1051</v>
      </c>
    </row>
    <row r="15" spans="1:20" s="12" customFormat="1" ht="29.25" customHeight="1" x14ac:dyDescent="0.15">
      <c r="A15" s="20" t="s">
        <v>30</v>
      </c>
      <c r="B15" s="278">
        <v>354</v>
      </c>
      <c r="C15" s="273">
        <v>14</v>
      </c>
      <c r="D15" s="273">
        <v>650</v>
      </c>
      <c r="E15" s="273">
        <v>0</v>
      </c>
      <c r="F15" s="273">
        <v>0</v>
      </c>
      <c r="G15" s="273">
        <v>650</v>
      </c>
      <c r="H15" s="273">
        <v>650</v>
      </c>
      <c r="I15" s="273">
        <v>2</v>
      </c>
      <c r="J15" s="273">
        <v>0</v>
      </c>
      <c r="K15" s="273">
        <v>5</v>
      </c>
      <c r="L15" s="273">
        <v>5</v>
      </c>
      <c r="M15" s="273">
        <v>0</v>
      </c>
      <c r="N15" s="273">
        <v>0</v>
      </c>
      <c r="O15" s="273">
        <v>0</v>
      </c>
      <c r="P15" s="279">
        <v>12</v>
      </c>
      <c r="Q15" s="279">
        <v>67</v>
      </c>
      <c r="R15" s="279">
        <v>22</v>
      </c>
      <c r="S15" s="279">
        <v>5</v>
      </c>
      <c r="T15" s="280">
        <v>1831</v>
      </c>
    </row>
    <row r="16" spans="1:20" s="12" customFormat="1" ht="29.25" customHeight="1" x14ac:dyDescent="0.15">
      <c r="A16" s="20" t="s">
        <v>31</v>
      </c>
      <c r="B16" s="278">
        <v>868</v>
      </c>
      <c r="C16" s="273">
        <v>49</v>
      </c>
      <c r="D16" s="273">
        <v>2431</v>
      </c>
      <c r="E16" s="273">
        <v>0</v>
      </c>
      <c r="F16" s="273">
        <v>1</v>
      </c>
      <c r="G16" s="273">
        <v>2430</v>
      </c>
      <c r="H16" s="273">
        <v>2431</v>
      </c>
      <c r="I16" s="273">
        <v>7</v>
      </c>
      <c r="J16" s="273">
        <v>1</v>
      </c>
      <c r="K16" s="273">
        <v>15</v>
      </c>
      <c r="L16" s="273">
        <v>16</v>
      </c>
      <c r="M16" s="273">
        <v>0</v>
      </c>
      <c r="N16" s="273">
        <v>0</v>
      </c>
      <c r="O16" s="273">
        <v>0</v>
      </c>
      <c r="P16" s="279">
        <v>246</v>
      </c>
      <c r="Q16" s="279">
        <v>264</v>
      </c>
      <c r="R16" s="279">
        <v>45</v>
      </c>
      <c r="S16" s="279">
        <v>41</v>
      </c>
      <c r="T16" s="280">
        <v>3144</v>
      </c>
    </row>
    <row r="17" spans="1:20" s="12" customFormat="1" ht="29.25" customHeight="1" x14ac:dyDescent="0.15">
      <c r="A17" s="20" t="s">
        <v>32</v>
      </c>
      <c r="B17" s="278">
        <v>836</v>
      </c>
      <c r="C17" s="273">
        <v>28</v>
      </c>
      <c r="D17" s="273">
        <v>2956</v>
      </c>
      <c r="E17" s="273">
        <v>0</v>
      </c>
      <c r="F17" s="273">
        <v>1</v>
      </c>
      <c r="G17" s="273">
        <v>2955</v>
      </c>
      <c r="H17" s="273">
        <v>2955</v>
      </c>
      <c r="I17" s="273">
        <v>6</v>
      </c>
      <c r="J17" s="273">
        <v>2</v>
      </c>
      <c r="K17" s="273">
        <v>4</v>
      </c>
      <c r="L17" s="273">
        <v>4</v>
      </c>
      <c r="M17" s="273">
        <v>0</v>
      </c>
      <c r="N17" s="273">
        <v>0</v>
      </c>
      <c r="O17" s="273">
        <v>0</v>
      </c>
      <c r="P17" s="279">
        <v>86</v>
      </c>
      <c r="Q17" s="279">
        <v>127</v>
      </c>
      <c r="R17" s="279">
        <v>27</v>
      </c>
      <c r="S17" s="279">
        <v>19</v>
      </c>
      <c r="T17" s="280">
        <v>3381</v>
      </c>
    </row>
    <row r="18" spans="1:20" s="12" customFormat="1" ht="29.25" customHeight="1" x14ac:dyDescent="0.15">
      <c r="A18" s="20" t="s">
        <v>33</v>
      </c>
      <c r="B18" s="278">
        <v>562</v>
      </c>
      <c r="C18" s="273">
        <v>27</v>
      </c>
      <c r="D18" s="273">
        <v>2241</v>
      </c>
      <c r="E18" s="273">
        <v>0</v>
      </c>
      <c r="F18" s="273">
        <v>0</v>
      </c>
      <c r="G18" s="273">
        <v>2241</v>
      </c>
      <c r="H18" s="273">
        <v>2241</v>
      </c>
      <c r="I18" s="273">
        <v>4</v>
      </c>
      <c r="J18" s="273">
        <v>0</v>
      </c>
      <c r="K18" s="273">
        <v>1</v>
      </c>
      <c r="L18" s="273">
        <v>1</v>
      </c>
      <c r="M18" s="273">
        <v>0</v>
      </c>
      <c r="N18" s="273">
        <v>0</v>
      </c>
      <c r="O18" s="273">
        <v>0</v>
      </c>
      <c r="P18" s="279">
        <v>50</v>
      </c>
      <c r="Q18" s="279">
        <v>87</v>
      </c>
      <c r="R18" s="279">
        <v>28</v>
      </c>
      <c r="S18" s="279">
        <v>18</v>
      </c>
      <c r="T18" s="280">
        <v>2799</v>
      </c>
    </row>
    <row r="19" spans="1:20" s="12" customFormat="1" ht="29.25" customHeight="1" x14ac:dyDescent="0.15">
      <c r="A19" s="20" t="s">
        <v>34</v>
      </c>
      <c r="B19" s="278">
        <v>1218</v>
      </c>
      <c r="C19" s="273">
        <v>44</v>
      </c>
      <c r="D19" s="273">
        <v>4266</v>
      </c>
      <c r="E19" s="273">
        <v>0</v>
      </c>
      <c r="F19" s="273">
        <v>1</v>
      </c>
      <c r="G19" s="273">
        <v>4265</v>
      </c>
      <c r="H19" s="273">
        <v>4265</v>
      </c>
      <c r="I19" s="273">
        <v>9</v>
      </c>
      <c r="J19" s="273">
        <v>4</v>
      </c>
      <c r="K19" s="273">
        <v>10</v>
      </c>
      <c r="L19" s="273">
        <v>10</v>
      </c>
      <c r="M19" s="273">
        <v>0</v>
      </c>
      <c r="N19" s="273">
        <v>0</v>
      </c>
      <c r="O19" s="273">
        <v>0</v>
      </c>
      <c r="P19" s="279">
        <v>104</v>
      </c>
      <c r="Q19" s="279">
        <v>111</v>
      </c>
      <c r="R19" s="279">
        <v>13</v>
      </c>
      <c r="S19" s="279">
        <v>51</v>
      </c>
      <c r="T19" s="280">
        <v>5809</v>
      </c>
    </row>
    <row r="20" spans="1:20" s="12" customFormat="1" ht="29.25" customHeight="1" x14ac:dyDescent="0.15">
      <c r="A20" s="20" t="s">
        <v>35</v>
      </c>
      <c r="B20" s="278">
        <v>923</v>
      </c>
      <c r="C20" s="273">
        <v>57</v>
      </c>
      <c r="D20" s="273">
        <v>4369</v>
      </c>
      <c r="E20" s="273">
        <v>0</v>
      </c>
      <c r="F20" s="273">
        <v>0</v>
      </c>
      <c r="G20" s="273">
        <v>4369</v>
      </c>
      <c r="H20" s="273">
        <v>4369</v>
      </c>
      <c r="I20" s="273">
        <v>18</v>
      </c>
      <c r="J20" s="273">
        <v>3</v>
      </c>
      <c r="K20" s="273">
        <v>5</v>
      </c>
      <c r="L20" s="273">
        <v>5</v>
      </c>
      <c r="M20" s="273">
        <v>0</v>
      </c>
      <c r="N20" s="273">
        <v>0</v>
      </c>
      <c r="O20" s="273">
        <v>0</v>
      </c>
      <c r="P20" s="279">
        <v>166</v>
      </c>
      <c r="Q20" s="279">
        <v>222</v>
      </c>
      <c r="R20" s="279">
        <v>22</v>
      </c>
      <c r="S20" s="279">
        <v>28</v>
      </c>
      <c r="T20" s="280">
        <v>1152</v>
      </c>
    </row>
    <row r="21" spans="1:20" s="12" customFormat="1" ht="29.25" customHeight="1" x14ac:dyDescent="0.15">
      <c r="A21" s="20" t="s">
        <v>36</v>
      </c>
      <c r="B21" s="278">
        <v>447</v>
      </c>
      <c r="C21" s="273">
        <v>31</v>
      </c>
      <c r="D21" s="273">
        <v>2348</v>
      </c>
      <c r="E21" s="273">
        <v>0</v>
      </c>
      <c r="F21" s="273">
        <v>0</v>
      </c>
      <c r="G21" s="273">
        <v>2348</v>
      </c>
      <c r="H21" s="273">
        <v>2348</v>
      </c>
      <c r="I21" s="273">
        <v>7</v>
      </c>
      <c r="J21" s="273">
        <v>1</v>
      </c>
      <c r="K21" s="273">
        <v>5</v>
      </c>
      <c r="L21" s="273">
        <v>5</v>
      </c>
      <c r="M21" s="273">
        <v>0</v>
      </c>
      <c r="N21" s="273">
        <v>0</v>
      </c>
      <c r="O21" s="273">
        <v>0</v>
      </c>
      <c r="P21" s="279">
        <v>115</v>
      </c>
      <c r="Q21" s="279">
        <v>85</v>
      </c>
      <c r="R21" s="279">
        <v>29</v>
      </c>
      <c r="S21" s="279">
        <v>22</v>
      </c>
      <c r="T21" s="280">
        <v>2743</v>
      </c>
    </row>
    <row r="22" spans="1:20" s="12" customFormat="1" ht="29.25" customHeight="1" x14ac:dyDescent="0.15">
      <c r="A22" s="20" t="s">
        <v>37</v>
      </c>
      <c r="B22" s="278">
        <v>561</v>
      </c>
      <c r="C22" s="273">
        <v>37</v>
      </c>
      <c r="D22" s="273">
        <v>4028</v>
      </c>
      <c r="E22" s="273">
        <v>0</v>
      </c>
      <c r="F22" s="273">
        <v>0</v>
      </c>
      <c r="G22" s="273">
        <v>4028</v>
      </c>
      <c r="H22" s="273">
        <v>4028</v>
      </c>
      <c r="I22" s="273">
        <v>6</v>
      </c>
      <c r="J22" s="273">
        <v>1</v>
      </c>
      <c r="K22" s="273">
        <v>6</v>
      </c>
      <c r="L22" s="273">
        <v>6</v>
      </c>
      <c r="M22" s="273">
        <v>0</v>
      </c>
      <c r="N22" s="273">
        <v>0</v>
      </c>
      <c r="O22" s="273">
        <v>0</v>
      </c>
      <c r="P22" s="279">
        <v>68</v>
      </c>
      <c r="Q22" s="279">
        <v>91</v>
      </c>
      <c r="R22" s="279">
        <v>13</v>
      </c>
      <c r="S22" s="279">
        <v>14</v>
      </c>
      <c r="T22" s="280">
        <v>4493</v>
      </c>
    </row>
    <row r="23" spans="1:20" s="12" customFormat="1" ht="27" x14ac:dyDescent="0.15">
      <c r="A23" s="134" t="s">
        <v>38</v>
      </c>
      <c r="B23" s="281" t="s">
        <v>173</v>
      </c>
      <c r="C23" s="282" t="s">
        <v>173</v>
      </c>
      <c r="D23" s="282" t="s">
        <v>173</v>
      </c>
      <c r="E23" s="282" t="s">
        <v>173</v>
      </c>
      <c r="F23" s="282" t="s">
        <v>173</v>
      </c>
      <c r="G23" s="282" t="s">
        <v>173</v>
      </c>
      <c r="H23" s="282" t="s">
        <v>173</v>
      </c>
      <c r="I23" s="282" t="s">
        <v>173</v>
      </c>
      <c r="J23" s="282" t="s">
        <v>173</v>
      </c>
      <c r="K23" s="282">
        <v>0</v>
      </c>
      <c r="L23" s="282">
        <v>0</v>
      </c>
      <c r="M23" s="282">
        <v>0</v>
      </c>
      <c r="N23" s="282">
        <v>0</v>
      </c>
      <c r="O23" s="282">
        <v>0</v>
      </c>
      <c r="P23" s="273">
        <v>1244</v>
      </c>
      <c r="Q23" s="273">
        <v>2702</v>
      </c>
      <c r="R23" s="273">
        <v>137</v>
      </c>
      <c r="S23" s="283">
        <v>137</v>
      </c>
      <c r="T23" s="282">
        <v>0</v>
      </c>
    </row>
    <row r="24" spans="1:20" s="12" customFormat="1" ht="29.25" customHeight="1" x14ac:dyDescent="0.15">
      <c r="A24" s="134" t="s">
        <v>39</v>
      </c>
      <c r="B24" s="281">
        <v>2025</v>
      </c>
      <c r="C24" s="282" t="s">
        <v>173</v>
      </c>
      <c r="D24" s="273">
        <v>38460</v>
      </c>
      <c r="E24" s="282">
        <v>5356</v>
      </c>
      <c r="F24" s="282" t="s">
        <v>173</v>
      </c>
      <c r="G24" s="282">
        <v>33104</v>
      </c>
      <c r="H24" s="282">
        <v>38460</v>
      </c>
      <c r="I24" s="282" t="s">
        <v>173</v>
      </c>
      <c r="J24" s="282" t="s">
        <v>173</v>
      </c>
      <c r="K24" s="282" t="s">
        <v>173</v>
      </c>
      <c r="L24" s="282" t="s">
        <v>173</v>
      </c>
      <c r="M24" s="282">
        <v>0</v>
      </c>
      <c r="N24" s="282">
        <v>0</v>
      </c>
      <c r="O24" s="282">
        <v>0</v>
      </c>
      <c r="P24" s="282">
        <v>155</v>
      </c>
      <c r="Q24" s="282">
        <v>1026</v>
      </c>
      <c r="R24" s="282">
        <v>23</v>
      </c>
      <c r="S24" s="282">
        <v>0</v>
      </c>
      <c r="T24" s="282">
        <v>0</v>
      </c>
    </row>
    <row r="25" spans="1:20" s="23" customFormat="1" ht="36.75" customHeight="1" thickBot="1" x14ac:dyDescent="0.2">
      <c r="A25" s="199" t="s">
        <v>40</v>
      </c>
      <c r="B25" s="284" t="s">
        <v>173</v>
      </c>
      <c r="C25" s="284" t="s">
        <v>173</v>
      </c>
      <c r="D25" s="284">
        <v>0</v>
      </c>
      <c r="E25" s="284" t="s">
        <v>173</v>
      </c>
      <c r="F25" s="284">
        <v>0</v>
      </c>
      <c r="G25" s="284" t="s">
        <v>173</v>
      </c>
      <c r="H25" s="284" t="s">
        <v>173</v>
      </c>
      <c r="I25" s="284" t="s">
        <v>173</v>
      </c>
      <c r="J25" s="284">
        <v>0</v>
      </c>
      <c r="K25" s="284" t="s">
        <v>173</v>
      </c>
      <c r="L25" s="284" t="s">
        <v>173</v>
      </c>
      <c r="M25" s="284">
        <v>0</v>
      </c>
      <c r="N25" s="284">
        <v>0</v>
      </c>
      <c r="O25" s="284">
        <v>0</v>
      </c>
      <c r="P25" s="284">
        <v>0</v>
      </c>
      <c r="Q25" s="284">
        <v>0</v>
      </c>
      <c r="R25" s="284">
        <v>0</v>
      </c>
      <c r="S25" s="284">
        <v>0</v>
      </c>
      <c r="T25" s="284">
        <v>0</v>
      </c>
    </row>
    <row r="26" spans="1:20" ht="24" customHeight="1" x14ac:dyDescent="0.15">
      <c r="A26" s="17"/>
      <c r="I26" s="18"/>
      <c r="J26" s="18"/>
      <c r="K26" s="18"/>
      <c r="L26" s="18"/>
      <c r="M26" s="24"/>
      <c r="P26" s="18"/>
      <c r="Q26" s="18"/>
      <c r="R26" s="18"/>
      <c r="S26" s="18"/>
      <c r="T26" s="18"/>
    </row>
    <row r="27" spans="1:20" x14ac:dyDescent="0.15">
      <c r="E27" s="18"/>
      <c r="F27" s="18"/>
      <c r="G27" s="18"/>
    </row>
  </sheetData>
  <mergeCells count="8">
    <mergeCell ref="P3:R3"/>
    <mergeCell ref="S3:T3"/>
    <mergeCell ref="B3:C3"/>
    <mergeCell ref="D3:G3"/>
    <mergeCell ref="H3:I3"/>
    <mergeCell ref="J3:J4"/>
    <mergeCell ref="K3:L3"/>
    <mergeCell ref="M3:O3"/>
  </mergeCells>
  <phoneticPr fontId="3"/>
  <pageMargins left="0.59055118110236227" right="0.59055118110236227" top="0.78740157480314965" bottom="0.78740157480314965" header="0.51181102362204722" footer="0.51181102362204722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8"/>
  <sheetViews>
    <sheetView showGridLines="0" zoomScale="91" zoomScaleNormal="91" zoomScaleSheetLayoutView="100" zoomScalePageLayoutView="70" workbookViewId="0">
      <selection activeCell="L16" sqref="L16"/>
    </sheetView>
  </sheetViews>
  <sheetFormatPr defaultColWidth="12.5" defaultRowHeight="13.5" x14ac:dyDescent="0.15"/>
  <cols>
    <col min="1" max="1" width="12.5" style="285"/>
    <col min="2" max="6" width="14.375" style="285" customWidth="1"/>
    <col min="7" max="7" width="14.375" style="286" customWidth="1"/>
    <col min="8" max="10" width="14.375" style="285" customWidth="1"/>
    <col min="11" max="11" width="15.625" style="285" customWidth="1"/>
    <col min="12" max="32" width="12.5" style="285" customWidth="1"/>
    <col min="33" max="257" width="12.5" style="285"/>
    <col min="258" max="266" width="14.375" style="285" customWidth="1"/>
    <col min="267" max="267" width="15.625" style="285" customWidth="1"/>
    <col min="268" max="288" width="12.5" style="285" customWidth="1"/>
    <col min="289" max="513" width="12.5" style="285"/>
    <col min="514" max="522" width="14.375" style="285" customWidth="1"/>
    <col min="523" max="523" width="15.625" style="285" customWidth="1"/>
    <col min="524" max="544" width="12.5" style="285" customWidth="1"/>
    <col min="545" max="769" width="12.5" style="285"/>
    <col min="770" max="778" width="14.375" style="285" customWidth="1"/>
    <col min="779" max="779" width="15.625" style="285" customWidth="1"/>
    <col min="780" max="800" width="12.5" style="285" customWidth="1"/>
    <col min="801" max="1025" width="12.5" style="285"/>
    <col min="1026" max="1034" width="14.375" style="285" customWidth="1"/>
    <col min="1035" max="1035" width="15.625" style="285" customWidth="1"/>
    <col min="1036" max="1056" width="12.5" style="285" customWidth="1"/>
    <col min="1057" max="1281" width="12.5" style="285"/>
    <col min="1282" max="1290" width="14.375" style="285" customWidth="1"/>
    <col min="1291" max="1291" width="15.625" style="285" customWidth="1"/>
    <col min="1292" max="1312" width="12.5" style="285" customWidth="1"/>
    <col min="1313" max="1537" width="12.5" style="285"/>
    <col min="1538" max="1546" width="14.375" style="285" customWidth="1"/>
    <col min="1547" max="1547" width="15.625" style="285" customWidth="1"/>
    <col min="1548" max="1568" width="12.5" style="285" customWidth="1"/>
    <col min="1569" max="1793" width="12.5" style="285"/>
    <col min="1794" max="1802" width="14.375" style="285" customWidth="1"/>
    <col min="1803" max="1803" width="15.625" style="285" customWidth="1"/>
    <col min="1804" max="1824" width="12.5" style="285" customWidth="1"/>
    <col min="1825" max="2049" width="12.5" style="285"/>
    <col min="2050" max="2058" width="14.375" style="285" customWidth="1"/>
    <col min="2059" max="2059" width="15.625" style="285" customWidth="1"/>
    <col min="2060" max="2080" width="12.5" style="285" customWidth="1"/>
    <col min="2081" max="2305" width="12.5" style="285"/>
    <col min="2306" max="2314" width="14.375" style="285" customWidth="1"/>
    <col min="2315" max="2315" width="15.625" style="285" customWidth="1"/>
    <col min="2316" max="2336" width="12.5" style="285" customWidth="1"/>
    <col min="2337" max="2561" width="12.5" style="285"/>
    <col min="2562" max="2570" width="14.375" style="285" customWidth="1"/>
    <col min="2571" max="2571" width="15.625" style="285" customWidth="1"/>
    <col min="2572" max="2592" width="12.5" style="285" customWidth="1"/>
    <col min="2593" max="2817" width="12.5" style="285"/>
    <col min="2818" max="2826" width="14.375" style="285" customWidth="1"/>
    <col min="2827" max="2827" width="15.625" style="285" customWidth="1"/>
    <col min="2828" max="2848" width="12.5" style="285" customWidth="1"/>
    <col min="2849" max="3073" width="12.5" style="285"/>
    <col min="3074" max="3082" width="14.375" style="285" customWidth="1"/>
    <col min="3083" max="3083" width="15.625" style="285" customWidth="1"/>
    <col min="3084" max="3104" width="12.5" style="285" customWidth="1"/>
    <col min="3105" max="3329" width="12.5" style="285"/>
    <col min="3330" max="3338" width="14.375" style="285" customWidth="1"/>
    <col min="3339" max="3339" width="15.625" style="285" customWidth="1"/>
    <col min="3340" max="3360" width="12.5" style="285" customWidth="1"/>
    <col min="3361" max="3585" width="12.5" style="285"/>
    <col min="3586" max="3594" width="14.375" style="285" customWidth="1"/>
    <col min="3595" max="3595" width="15.625" style="285" customWidth="1"/>
    <col min="3596" max="3616" width="12.5" style="285" customWidth="1"/>
    <col min="3617" max="3841" width="12.5" style="285"/>
    <col min="3842" max="3850" width="14.375" style="285" customWidth="1"/>
    <col min="3851" max="3851" width="15.625" style="285" customWidth="1"/>
    <col min="3852" max="3872" width="12.5" style="285" customWidth="1"/>
    <col min="3873" max="4097" width="12.5" style="285"/>
    <col min="4098" max="4106" width="14.375" style="285" customWidth="1"/>
    <col min="4107" max="4107" width="15.625" style="285" customWidth="1"/>
    <col min="4108" max="4128" width="12.5" style="285" customWidth="1"/>
    <col min="4129" max="4353" width="12.5" style="285"/>
    <col min="4354" max="4362" width="14.375" style="285" customWidth="1"/>
    <col min="4363" max="4363" width="15.625" style="285" customWidth="1"/>
    <col min="4364" max="4384" width="12.5" style="285" customWidth="1"/>
    <col min="4385" max="4609" width="12.5" style="285"/>
    <col min="4610" max="4618" width="14.375" style="285" customWidth="1"/>
    <col min="4619" max="4619" width="15.625" style="285" customWidth="1"/>
    <col min="4620" max="4640" width="12.5" style="285" customWidth="1"/>
    <col min="4641" max="4865" width="12.5" style="285"/>
    <col min="4866" max="4874" width="14.375" style="285" customWidth="1"/>
    <col min="4875" max="4875" width="15.625" style="285" customWidth="1"/>
    <col min="4876" max="4896" width="12.5" style="285" customWidth="1"/>
    <col min="4897" max="5121" width="12.5" style="285"/>
    <col min="5122" max="5130" width="14.375" style="285" customWidth="1"/>
    <col min="5131" max="5131" width="15.625" style="285" customWidth="1"/>
    <col min="5132" max="5152" width="12.5" style="285" customWidth="1"/>
    <col min="5153" max="5377" width="12.5" style="285"/>
    <col min="5378" max="5386" width="14.375" style="285" customWidth="1"/>
    <col min="5387" max="5387" width="15.625" style="285" customWidth="1"/>
    <col min="5388" max="5408" width="12.5" style="285" customWidth="1"/>
    <col min="5409" max="5633" width="12.5" style="285"/>
    <col min="5634" max="5642" width="14.375" style="285" customWidth="1"/>
    <col min="5643" max="5643" width="15.625" style="285" customWidth="1"/>
    <col min="5644" max="5664" width="12.5" style="285" customWidth="1"/>
    <col min="5665" max="5889" width="12.5" style="285"/>
    <col min="5890" max="5898" width="14.375" style="285" customWidth="1"/>
    <col min="5899" max="5899" width="15.625" style="285" customWidth="1"/>
    <col min="5900" max="5920" width="12.5" style="285" customWidth="1"/>
    <col min="5921" max="6145" width="12.5" style="285"/>
    <col min="6146" max="6154" width="14.375" style="285" customWidth="1"/>
    <col min="6155" max="6155" width="15.625" style="285" customWidth="1"/>
    <col min="6156" max="6176" width="12.5" style="285" customWidth="1"/>
    <col min="6177" max="6401" width="12.5" style="285"/>
    <col min="6402" max="6410" width="14.375" style="285" customWidth="1"/>
    <col min="6411" max="6411" width="15.625" style="285" customWidth="1"/>
    <col min="6412" max="6432" width="12.5" style="285" customWidth="1"/>
    <col min="6433" max="6657" width="12.5" style="285"/>
    <col min="6658" max="6666" width="14.375" style="285" customWidth="1"/>
    <col min="6667" max="6667" width="15.625" style="285" customWidth="1"/>
    <col min="6668" max="6688" width="12.5" style="285" customWidth="1"/>
    <col min="6689" max="6913" width="12.5" style="285"/>
    <col min="6914" max="6922" width="14.375" style="285" customWidth="1"/>
    <col min="6923" max="6923" width="15.625" style="285" customWidth="1"/>
    <col min="6924" max="6944" width="12.5" style="285" customWidth="1"/>
    <col min="6945" max="7169" width="12.5" style="285"/>
    <col min="7170" max="7178" width="14.375" style="285" customWidth="1"/>
    <col min="7179" max="7179" width="15.625" style="285" customWidth="1"/>
    <col min="7180" max="7200" width="12.5" style="285" customWidth="1"/>
    <col min="7201" max="7425" width="12.5" style="285"/>
    <col min="7426" max="7434" width="14.375" style="285" customWidth="1"/>
    <col min="7435" max="7435" width="15.625" style="285" customWidth="1"/>
    <col min="7436" max="7456" width="12.5" style="285" customWidth="1"/>
    <col min="7457" max="7681" width="12.5" style="285"/>
    <col min="7682" max="7690" width="14.375" style="285" customWidth="1"/>
    <col min="7691" max="7691" width="15.625" style="285" customWidth="1"/>
    <col min="7692" max="7712" width="12.5" style="285" customWidth="1"/>
    <col min="7713" max="7937" width="12.5" style="285"/>
    <col min="7938" max="7946" width="14.375" style="285" customWidth="1"/>
    <col min="7947" max="7947" width="15.625" style="285" customWidth="1"/>
    <col min="7948" max="7968" width="12.5" style="285" customWidth="1"/>
    <col min="7969" max="8193" width="12.5" style="285"/>
    <col min="8194" max="8202" width="14.375" style="285" customWidth="1"/>
    <col min="8203" max="8203" width="15.625" style="285" customWidth="1"/>
    <col min="8204" max="8224" width="12.5" style="285" customWidth="1"/>
    <col min="8225" max="8449" width="12.5" style="285"/>
    <col min="8450" max="8458" width="14.375" style="285" customWidth="1"/>
    <col min="8459" max="8459" width="15.625" style="285" customWidth="1"/>
    <col min="8460" max="8480" width="12.5" style="285" customWidth="1"/>
    <col min="8481" max="8705" width="12.5" style="285"/>
    <col min="8706" max="8714" width="14.375" style="285" customWidth="1"/>
    <col min="8715" max="8715" width="15.625" style="285" customWidth="1"/>
    <col min="8716" max="8736" width="12.5" style="285" customWidth="1"/>
    <col min="8737" max="8961" width="12.5" style="285"/>
    <col min="8962" max="8970" width="14.375" style="285" customWidth="1"/>
    <col min="8971" max="8971" width="15.625" style="285" customWidth="1"/>
    <col min="8972" max="8992" width="12.5" style="285" customWidth="1"/>
    <col min="8993" max="9217" width="12.5" style="285"/>
    <col min="9218" max="9226" width="14.375" style="285" customWidth="1"/>
    <col min="9227" max="9227" width="15.625" style="285" customWidth="1"/>
    <col min="9228" max="9248" width="12.5" style="285" customWidth="1"/>
    <col min="9249" max="9473" width="12.5" style="285"/>
    <col min="9474" max="9482" width="14.375" style="285" customWidth="1"/>
    <col min="9483" max="9483" width="15.625" style="285" customWidth="1"/>
    <col min="9484" max="9504" width="12.5" style="285" customWidth="1"/>
    <col min="9505" max="9729" width="12.5" style="285"/>
    <col min="9730" max="9738" width="14.375" style="285" customWidth="1"/>
    <col min="9739" max="9739" width="15.625" style="285" customWidth="1"/>
    <col min="9740" max="9760" width="12.5" style="285" customWidth="1"/>
    <col min="9761" max="9985" width="12.5" style="285"/>
    <col min="9986" max="9994" width="14.375" style="285" customWidth="1"/>
    <col min="9995" max="9995" width="15.625" style="285" customWidth="1"/>
    <col min="9996" max="10016" width="12.5" style="285" customWidth="1"/>
    <col min="10017" max="10241" width="12.5" style="285"/>
    <col min="10242" max="10250" width="14.375" style="285" customWidth="1"/>
    <col min="10251" max="10251" width="15.625" style="285" customWidth="1"/>
    <col min="10252" max="10272" width="12.5" style="285" customWidth="1"/>
    <col min="10273" max="10497" width="12.5" style="285"/>
    <col min="10498" max="10506" width="14.375" style="285" customWidth="1"/>
    <col min="10507" max="10507" width="15.625" style="285" customWidth="1"/>
    <col min="10508" max="10528" width="12.5" style="285" customWidth="1"/>
    <col min="10529" max="10753" width="12.5" style="285"/>
    <col min="10754" max="10762" width="14.375" style="285" customWidth="1"/>
    <col min="10763" max="10763" width="15.625" style="285" customWidth="1"/>
    <col min="10764" max="10784" width="12.5" style="285" customWidth="1"/>
    <col min="10785" max="11009" width="12.5" style="285"/>
    <col min="11010" max="11018" width="14.375" style="285" customWidth="1"/>
    <col min="11019" max="11019" width="15.625" style="285" customWidth="1"/>
    <col min="11020" max="11040" width="12.5" style="285" customWidth="1"/>
    <col min="11041" max="11265" width="12.5" style="285"/>
    <col min="11266" max="11274" width="14.375" style="285" customWidth="1"/>
    <col min="11275" max="11275" width="15.625" style="285" customWidth="1"/>
    <col min="11276" max="11296" width="12.5" style="285" customWidth="1"/>
    <col min="11297" max="11521" width="12.5" style="285"/>
    <col min="11522" max="11530" width="14.375" style="285" customWidth="1"/>
    <col min="11531" max="11531" width="15.625" style="285" customWidth="1"/>
    <col min="11532" max="11552" width="12.5" style="285" customWidth="1"/>
    <col min="11553" max="11777" width="12.5" style="285"/>
    <col min="11778" max="11786" width="14.375" style="285" customWidth="1"/>
    <col min="11787" max="11787" width="15.625" style="285" customWidth="1"/>
    <col min="11788" max="11808" width="12.5" style="285" customWidth="1"/>
    <col min="11809" max="12033" width="12.5" style="285"/>
    <col min="12034" max="12042" width="14.375" style="285" customWidth="1"/>
    <col min="12043" max="12043" width="15.625" style="285" customWidth="1"/>
    <col min="12044" max="12064" width="12.5" style="285" customWidth="1"/>
    <col min="12065" max="12289" width="12.5" style="285"/>
    <col min="12290" max="12298" width="14.375" style="285" customWidth="1"/>
    <col min="12299" max="12299" width="15.625" style="285" customWidth="1"/>
    <col min="12300" max="12320" width="12.5" style="285" customWidth="1"/>
    <col min="12321" max="12545" width="12.5" style="285"/>
    <col min="12546" max="12554" width="14.375" style="285" customWidth="1"/>
    <col min="12555" max="12555" width="15.625" style="285" customWidth="1"/>
    <col min="12556" max="12576" width="12.5" style="285" customWidth="1"/>
    <col min="12577" max="12801" width="12.5" style="285"/>
    <col min="12802" max="12810" width="14.375" style="285" customWidth="1"/>
    <col min="12811" max="12811" width="15.625" style="285" customWidth="1"/>
    <col min="12812" max="12832" width="12.5" style="285" customWidth="1"/>
    <col min="12833" max="13057" width="12.5" style="285"/>
    <col min="13058" max="13066" width="14.375" style="285" customWidth="1"/>
    <col min="13067" max="13067" width="15.625" style="285" customWidth="1"/>
    <col min="13068" max="13088" width="12.5" style="285" customWidth="1"/>
    <col min="13089" max="13313" width="12.5" style="285"/>
    <col min="13314" max="13322" width="14.375" style="285" customWidth="1"/>
    <col min="13323" max="13323" width="15.625" style="285" customWidth="1"/>
    <col min="13324" max="13344" width="12.5" style="285" customWidth="1"/>
    <col min="13345" max="13569" width="12.5" style="285"/>
    <col min="13570" max="13578" width="14.375" style="285" customWidth="1"/>
    <col min="13579" max="13579" width="15.625" style="285" customWidth="1"/>
    <col min="13580" max="13600" width="12.5" style="285" customWidth="1"/>
    <col min="13601" max="13825" width="12.5" style="285"/>
    <col min="13826" max="13834" width="14.375" style="285" customWidth="1"/>
    <col min="13835" max="13835" width="15.625" style="285" customWidth="1"/>
    <col min="13836" max="13856" width="12.5" style="285" customWidth="1"/>
    <col min="13857" max="14081" width="12.5" style="285"/>
    <col min="14082" max="14090" width="14.375" style="285" customWidth="1"/>
    <col min="14091" max="14091" width="15.625" style="285" customWidth="1"/>
    <col min="14092" max="14112" width="12.5" style="285" customWidth="1"/>
    <col min="14113" max="14337" width="12.5" style="285"/>
    <col min="14338" max="14346" width="14.375" style="285" customWidth="1"/>
    <col min="14347" max="14347" width="15.625" style="285" customWidth="1"/>
    <col min="14348" max="14368" width="12.5" style="285" customWidth="1"/>
    <col min="14369" max="14593" width="12.5" style="285"/>
    <col min="14594" max="14602" width="14.375" style="285" customWidth="1"/>
    <col min="14603" max="14603" width="15.625" style="285" customWidth="1"/>
    <col min="14604" max="14624" width="12.5" style="285" customWidth="1"/>
    <col min="14625" max="14849" width="12.5" style="285"/>
    <col min="14850" max="14858" width="14.375" style="285" customWidth="1"/>
    <col min="14859" max="14859" width="15.625" style="285" customWidth="1"/>
    <col min="14860" max="14880" width="12.5" style="285" customWidth="1"/>
    <col min="14881" max="15105" width="12.5" style="285"/>
    <col min="15106" max="15114" width="14.375" style="285" customWidth="1"/>
    <col min="15115" max="15115" width="15.625" style="285" customWidth="1"/>
    <col min="15116" max="15136" width="12.5" style="285" customWidth="1"/>
    <col min="15137" max="15361" width="12.5" style="285"/>
    <col min="15362" max="15370" width="14.375" style="285" customWidth="1"/>
    <col min="15371" max="15371" width="15.625" style="285" customWidth="1"/>
    <col min="15372" max="15392" width="12.5" style="285" customWidth="1"/>
    <col min="15393" max="15617" width="12.5" style="285"/>
    <col min="15618" max="15626" width="14.375" style="285" customWidth="1"/>
    <col min="15627" max="15627" width="15.625" style="285" customWidth="1"/>
    <col min="15628" max="15648" width="12.5" style="285" customWidth="1"/>
    <col min="15649" max="15873" width="12.5" style="285"/>
    <col min="15874" max="15882" width="14.375" style="285" customWidth="1"/>
    <col min="15883" max="15883" width="15.625" style="285" customWidth="1"/>
    <col min="15884" max="15904" width="12.5" style="285" customWidth="1"/>
    <col min="15905" max="16129" width="12.5" style="285"/>
    <col min="16130" max="16138" width="14.375" style="285" customWidth="1"/>
    <col min="16139" max="16139" width="15.625" style="285" customWidth="1"/>
    <col min="16140" max="16160" width="12.5" style="285" customWidth="1"/>
    <col min="16161" max="16384" width="12.5" style="285"/>
  </cols>
  <sheetData>
    <row r="1" spans="1:11" ht="23.25" customHeight="1" x14ac:dyDescent="0.2">
      <c r="A1" s="243" t="s">
        <v>257</v>
      </c>
      <c r="C1" s="44"/>
      <c r="D1" s="44"/>
      <c r="K1" s="45"/>
    </row>
    <row r="2" spans="1:11" ht="12.75" customHeight="1" x14ac:dyDescent="0.15">
      <c r="B2" s="46"/>
      <c r="C2" s="46"/>
      <c r="D2" s="46"/>
      <c r="E2" s="46"/>
      <c r="F2" s="46"/>
    </row>
    <row r="3" spans="1:11" s="47" customFormat="1" ht="21.75" customHeight="1" thickBot="1" x14ac:dyDescent="0.2">
      <c r="A3" s="97" t="s">
        <v>135</v>
      </c>
      <c r="C3" s="70"/>
      <c r="D3" s="70"/>
      <c r="E3" s="70"/>
      <c r="F3" s="70"/>
      <c r="G3" s="223"/>
    </row>
    <row r="4" spans="1:11" s="47" customFormat="1" ht="21.75" customHeight="1" x14ac:dyDescent="0.15">
      <c r="A4" s="336"/>
      <c r="B4" s="338" t="s">
        <v>103</v>
      </c>
      <c r="C4" s="339"/>
      <c r="D4" s="340" t="s">
        <v>147</v>
      </c>
      <c r="E4" s="227"/>
      <c r="F4" s="222"/>
      <c r="G4" s="341" t="s">
        <v>104</v>
      </c>
      <c r="H4" s="339"/>
      <c r="I4" s="342" t="s">
        <v>148</v>
      </c>
      <c r="J4" s="344" t="s">
        <v>149</v>
      </c>
      <c r="K4" s="330" t="s">
        <v>150</v>
      </c>
    </row>
    <row r="5" spans="1:11" s="47" customFormat="1" ht="21.75" customHeight="1" x14ac:dyDescent="0.15">
      <c r="A5" s="337"/>
      <c r="B5" s="228" t="s">
        <v>151</v>
      </c>
      <c r="C5" s="135" t="s">
        <v>152</v>
      </c>
      <c r="D5" s="331"/>
      <c r="E5" s="229" t="s">
        <v>153</v>
      </c>
      <c r="F5" s="229" t="s">
        <v>154</v>
      </c>
      <c r="G5" s="135" t="s">
        <v>155</v>
      </c>
      <c r="H5" s="135" t="s">
        <v>156</v>
      </c>
      <c r="I5" s="343"/>
      <c r="J5" s="335"/>
      <c r="K5" s="331"/>
    </row>
    <row r="6" spans="1:11" s="47" customFormat="1" ht="24.75" customHeight="1" x14ac:dyDescent="0.15">
      <c r="A6" s="230" t="s">
        <v>236</v>
      </c>
      <c r="B6" s="231">
        <v>24</v>
      </c>
      <c r="C6" s="232">
        <v>0</v>
      </c>
      <c r="D6" s="231">
        <v>133</v>
      </c>
      <c r="E6" s="232">
        <v>1</v>
      </c>
      <c r="F6" s="232">
        <v>1</v>
      </c>
      <c r="G6" s="232">
        <v>242</v>
      </c>
      <c r="H6" s="232">
        <v>49</v>
      </c>
      <c r="I6" s="232">
        <v>840</v>
      </c>
      <c r="J6" s="232">
        <v>143</v>
      </c>
      <c r="K6" s="233">
        <v>1</v>
      </c>
    </row>
    <row r="7" spans="1:11" s="47" customFormat="1" ht="24.75" customHeight="1" x14ac:dyDescent="0.15">
      <c r="A7" s="234" t="s">
        <v>258</v>
      </c>
      <c r="B7" s="235">
        <v>27</v>
      </c>
      <c r="C7" s="235">
        <v>0</v>
      </c>
      <c r="D7" s="235">
        <v>88</v>
      </c>
      <c r="E7" s="235">
        <v>1</v>
      </c>
      <c r="F7" s="235">
        <v>1</v>
      </c>
      <c r="G7" s="235">
        <v>164</v>
      </c>
      <c r="H7" s="235">
        <v>80</v>
      </c>
      <c r="I7" s="235">
        <v>733</v>
      </c>
      <c r="J7" s="235">
        <v>143</v>
      </c>
      <c r="K7" s="236">
        <v>1</v>
      </c>
    </row>
    <row r="8" spans="1:11" s="47" customFormat="1" ht="24.75" customHeight="1" x14ac:dyDescent="0.15">
      <c r="A8" s="237" t="s">
        <v>259</v>
      </c>
      <c r="B8" s="238">
        <v>12</v>
      </c>
      <c r="C8" s="238">
        <v>0</v>
      </c>
      <c r="D8" s="238">
        <v>68</v>
      </c>
      <c r="E8" s="238">
        <v>2</v>
      </c>
      <c r="F8" s="238">
        <v>1</v>
      </c>
      <c r="G8" s="238">
        <v>184</v>
      </c>
      <c r="H8" s="238">
        <v>86</v>
      </c>
      <c r="I8" s="238">
        <v>581</v>
      </c>
      <c r="J8" s="238">
        <v>97</v>
      </c>
      <c r="K8" s="233">
        <v>0</v>
      </c>
    </row>
    <row r="9" spans="1:11" s="47" customFormat="1" ht="21.75" customHeight="1" x14ac:dyDescent="0.15">
      <c r="A9" s="237" t="s">
        <v>251</v>
      </c>
      <c r="B9" s="139">
        <v>19</v>
      </c>
      <c r="C9" s="139">
        <v>0</v>
      </c>
      <c r="D9" s="139">
        <v>43</v>
      </c>
      <c r="E9" s="139">
        <v>1</v>
      </c>
      <c r="F9" s="139">
        <v>0</v>
      </c>
      <c r="G9" s="139">
        <v>292</v>
      </c>
      <c r="H9" s="139">
        <v>62</v>
      </c>
      <c r="I9" s="139">
        <v>460</v>
      </c>
      <c r="J9" s="139">
        <v>111</v>
      </c>
      <c r="K9" s="140">
        <v>1</v>
      </c>
    </row>
    <row r="10" spans="1:11" s="47" customFormat="1" ht="21.75" customHeight="1" x14ac:dyDescent="0.15">
      <c r="A10" s="237" t="s">
        <v>240</v>
      </c>
      <c r="B10" s="139">
        <v>21</v>
      </c>
      <c r="C10" s="139">
        <v>0</v>
      </c>
      <c r="D10" s="139">
        <v>39</v>
      </c>
      <c r="E10" s="139">
        <v>1</v>
      </c>
      <c r="F10" s="139">
        <v>0</v>
      </c>
      <c r="G10" s="139">
        <v>209</v>
      </c>
      <c r="H10" s="139">
        <v>33</v>
      </c>
      <c r="I10" s="139">
        <v>493</v>
      </c>
      <c r="J10" s="139">
        <v>101</v>
      </c>
      <c r="K10" s="140">
        <v>2</v>
      </c>
    </row>
    <row r="11" spans="1:11" s="47" customFormat="1" ht="21.75" customHeight="1" x14ac:dyDescent="0.15">
      <c r="A11" s="237" t="s">
        <v>241</v>
      </c>
      <c r="B11" s="139">
        <v>32</v>
      </c>
      <c r="C11" s="139">
        <v>0</v>
      </c>
      <c r="D11" s="139">
        <v>52</v>
      </c>
      <c r="E11" s="139">
        <v>0</v>
      </c>
      <c r="F11" s="139">
        <v>0</v>
      </c>
      <c r="G11" s="139">
        <v>253</v>
      </c>
      <c r="H11" s="139">
        <v>40</v>
      </c>
      <c r="I11" s="139">
        <v>380</v>
      </c>
      <c r="J11" s="139">
        <v>71</v>
      </c>
      <c r="K11" s="140">
        <v>2</v>
      </c>
    </row>
    <row r="12" spans="1:11" s="47" customFormat="1" ht="21.75" customHeight="1" thickBot="1" x14ac:dyDescent="0.2">
      <c r="A12" s="287" t="s">
        <v>242</v>
      </c>
      <c r="B12" s="288">
        <v>28</v>
      </c>
      <c r="C12" s="288">
        <v>0</v>
      </c>
      <c r="D12" s="288">
        <v>25</v>
      </c>
      <c r="E12" s="288">
        <v>2</v>
      </c>
      <c r="F12" s="288">
        <v>0</v>
      </c>
      <c r="G12" s="288">
        <v>190</v>
      </c>
      <c r="H12" s="288">
        <v>35</v>
      </c>
      <c r="I12" s="288">
        <v>378</v>
      </c>
      <c r="J12" s="288">
        <v>92</v>
      </c>
      <c r="K12" s="289">
        <v>0</v>
      </c>
    </row>
    <row r="13" spans="1:11" s="47" customFormat="1" ht="21.75" customHeight="1" x14ac:dyDescent="0.15">
      <c r="G13" s="48"/>
    </row>
    <row r="14" spans="1:11" s="47" customFormat="1" ht="11.25" customHeight="1" x14ac:dyDescent="0.15">
      <c r="G14" s="48"/>
    </row>
    <row r="15" spans="1:11" s="47" customFormat="1" ht="18" customHeight="1" thickBot="1" x14ac:dyDescent="0.2">
      <c r="A15" s="239" t="s">
        <v>136</v>
      </c>
      <c r="C15" s="70"/>
      <c r="D15" s="70"/>
      <c r="E15" s="70"/>
      <c r="F15" s="70"/>
      <c r="G15" s="70"/>
      <c r="H15" s="70"/>
      <c r="I15" s="70"/>
    </row>
    <row r="16" spans="1:11" s="47" customFormat="1" ht="19.5" customHeight="1" x14ac:dyDescent="0.15">
      <c r="A16" s="332"/>
      <c r="B16" s="334" t="s">
        <v>157</v>
      </c>
      <c r="C16" s="334"/>
      <c r="D16" s="335" t="s">
        <v>158</v>
      </c>
      <c r="E16" s="335"/>
      <c r="F16" s="335" t="s">
        <v>159</v>
      </c>
      <c r="G16" s="335"/>
      <c r="H16" s="335" t="s">
        <v>160</v>
      </c>
      <c r="I16" s="331"/>
    </row>
    <row r="17" spans="1:9" s="47" customFormat="1" ht="14.25" customHeight="1" x14ac:dyDescent="0.15">
      <c r="A17" s="333"/>
      <c r="B17" s="135" t="s">
        <v>120</v>
      </c>
      <c r="C17" s="135" t="s">
        <v>102</v>
      </c>
      <c r="D17" s="135" t="s">
        <v>120</v>
      </c>
      <c r="E17" s="135" t="s">
        <v>102</v>
      </c>
      <c r="F17" s="135" t="s">
        <v>120</v>
      </c>
      <c r="G17" s="135" t="s">
        <v>102</v>
      </c>
      <c r="H17" s="135" t="s">
        <v>120</v>
      </c>
      <c r="I17" s="136" t="s">
        <v>102</v>
      </c>
    </row>
    <row r="18" spans="1:9" s="47" customFormat="1" ht="20.25" customHeight="1" x14ac:dyDescent="0.15">
      <c r="A18" s="230" t="s">
        <v>236</v>
      </c>
      <c r="B18" s="137">
        <v>66</v>
      </c>
      <c r="C18" s="137">
        <v>961</v>
      </c>
      <c r="D18" s="137">
        <v>97</v>
      </c>
      <c r="E18" s="137">
        <v>5</v>
      </c>
      <c r="F18" s="137">
        <v>0</v>
      </c>
      <c r="G18" s="137">
        <v>64</v>
      </c>
      <c r="H18" s="137">
        <v>3</v>
      </c>
      <c r="I18" s="138">
        <v>237</v>
      </c>
    </row>
    <row r="19" spans="1:9" s="47" customFormat="1" ht="20.25" customHeight="1" x14ac:dyDescent="0.15">
      <c r="A19" s="240" t="s">
        <v>258</v>
      </c>
      <c r="B19" s="139">
        <v>49</v>
      </c>
      <c r="C19" s="139">
        <v>848</v>
      </c>
      <c r="D19" s="139">
        <v>59</v>
      </c>
      <c r="E19" s="139">
        <v>4</v>
      </c>
      <c r="F19" s="139">
        <v>0</v>
      </c>
      <c r="G19" s="139">
        <v>63</v>
      </c>
      <c r="H19" s="139">
        <v>3</v>
      </c>
      <c r="I19" s="140">
        <v>215</v>
      </c>
    </row>
    <row r="20" spans="1:9" s="47" customFormat="1" ht="20.25" customHeight="1" x14ac:dyDescent="0.15">
      <c r="A20" s="240" t="s">
        <v>259</v>
      </c>
      <c r="B20" s="139">
        <v>22</v>
      </c>
      <c r="C20" s="139">
        <v>758</v>
      </c>
      <c r="D20" s="139">
        <v>57</v>
      </c>
      <c r="E20" s="139">
        <v>3</v>
      </c>
      <c r="F20" s="139">
        <v>0</v>
      </c>
      <c r="G20" s="139">
        <v>27</v>
      </c>
      <c r="H20" s="139">
        <v>0</v>
      </c>
      <c r="I20" s="140">
        <v>142</v>
      </c>
    </row>
    <row r="21" spans="1:9" s="47" customFormat="1" ht="20.25" customHeight="1" x14ac:dyDescent="0.15">
      <c r="A21" s="240" t="s">
        <v>251</v>
      </c>
      <c r="B21" s="139">
        <v>34</v>
      </c>
      <c r="C21" s="139">
        <v>735</v>
      </c>
      <c r="D21" s="139">
        <v>27</v>
      </c>
      <c r="E21" s="139">
        <v>3</v>
      </c>
      <c r="F21" s="139">
        <v>0</v>
      </c>
      <c r="G21" s="139">
        <v>25</v>
      </c>
      <c r="H21" s="139">
        <v>5</v>
      </c>
      <c r="I21" s="140">
        <v>127</v>
      </c>
    </row>
    <row r="22" spans="1:9" s="47" customFormat="1" ht="20.25" customHeight="1" x14ac:dyDescent="0.15">
      <c r="A22" s="237" t="s">
        <v>240</v>
      </c>
      <c r="B22" s="139">
        <v>30</v>
      </c>
      <c r="C22" s="139">
        <v>709</v>
      </c>
      <c r="D22" s="139">
        <v>24</v>
      </c>
      <c r="E22" s="139">
        <v>4</v>
      </c>
      <c r="F22" s="139">
        <v>0</v>
      </c>
      <c r="G22" s="139">
        <v>20</v>
      </c>
      <c r="H22" s="139">
        <v>1</v>
      </c>
      <c r="I22" s="140">
        <v>132</v>
      </c>
    </row>
    <row r="23" spans="1:9" s="47" customFormat="1" ht="20.25" customHeight="1" x14ac:dyDescent="0.15">
      <c r="A23" s="237" t="s">
        <v>241</v>
      </c>
      <c r="B23" s="139">
        <v>45</v>
      </c>
      <c r="C23" s="139">
        <v>539</v>
      </c>
      <c r="D23" s="139">
        <v>34</v>
      </c>
      <c r="E23" s="139">
        <v>1</v>
      </c>
      <c r="F23" s="139">
        <v>0</v>
      </c>
      <c r="G23" s="139">
        <v>22</v>
      </c>
      <c r="H23" s="139">
        <v>3</v>
      </c>
      <c r="I23" s="140">
        <v>138</v>
      </c>
    </row>
    <row r="24" spans="1:9" s="47" customFormat="1" ht="20.25" customHeight="1" thickBot="1" x14ac:dyDescent="0.2">
      <c r="A24" s="287" t="s">
        <v>242</v>
      </c>
      <c r="B24" s="288">
        <v>34</v>
      </c>
      <c r="C24" s="288">
        <v>583</v>
      </c>
      <c r="D24" s="288">
        <v>19</v>
      </c>
      <c r="E24" s="288">
        <v>3</v>
      </c>
      <c r="F24" s="288">
        <v>0</v>
      </c>
      <c r="G24" s="288">
        <v>11</v>
      </c>
      <c r="H24" s="288">
        <v>1</v>
      </c>
      <c r="I24" s="289">
        <v>111</v>
      </c>
    </row>
    <row r="25" spans="1:9" s="47" customFormat="1" ht="20.25" customHeight="1" x14ac:dyDescent="0.15"/>
    <row r="26" spans="1:9" s="47" customFormat="1" ht="20.25" customHeight="1" x14ac:dyDescent="0.15"/>
    <row r="27" spans="1:9" s="47" customFormat="1" ht="21.75" customHeight="1" x14ac:dyDescent="0.15">
      <c r="G27" s="48"/>
    </row>
    <row r="57" spans="9:13" ht="13.5" customHeight="1" x14ac:dyDescent="0.15">
      <c r="I57" s="53"/>
      <c r="J57" s="53"/>
      <c r="K57" s="53"/>
      <c r="L57" s="53"/>
      <c r="M57" s="53"/>
    </row>
    <row r="58" spans="9:13" x14ac:dyDescent="0.15">
      <c r="I58" s="53"/>
      <c r="J58" s="53"/>
      <c r="K58" s="53"/>
      <c r="L58" s="53"/>
      <c r="M58" s="53"/>
    </row>
  </sheetData>
  <mergeCells count="12">
    <mergeCell ref="K4:K5"/>
    <mergeCell ref="A16:A17"/>
    <mergeCell ref="B16:C16"/>
    <mergeCell ref="D16:E16"/>
    <mergeCell ref="F16:G16"/>
    <mergeCell ref="H16:I16"/>
    <mergeCell ref="A4:A5"/>
    <mergeCell ref="B4:C4"/>
    <mergeCell ref="D4:D5"/>
    <mergeCell ref="G4:H4"/>
    <mergeCell ref="I4:I5"/>
    <mergeCell ref="J4:J5"/>
  </mergeCells>
  <phoneticPr fontId="3"/>
  <pageMargins left="0.70866141732283461" right="0.70866141732283461" top="0.74803149606299213" bottom="0.74803149606299213" header="0.31496062992125984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71"/>
  <sheetViews>
    <sheetView showGridLines="0" view="pageBreakPreview" zoomScale="70" zoomScaleNormal="70" zoomScaleSheetLayoutView="70" zoomScalePageLayoutView="80" workbookViewId="0"/>
  </sheetViews>
  <sheetFormatPr defaultColWidth="1.125" defaultRowHeight="13.5" x14ac:dyDescent="0.15"/>
  <cols>
    <col min="1" max="1" width="15" style="441" customWidth="1"/>
    <col min="2" max="2" width="2.125" style="441" customWidth="1"/>
    <col min="3" max="3" width="13.125" style="441" customWidth="1"/>
    <col min="4" max="20" width="10" style="441" customWidth="1"/>
    <col min="21" max="21" width="9.875" style="441" customWidth="1"/>
    <col min="22" max="22" width="10.5" style="441" customWidth="1"/>
    <col min="23" max="256" width="1.125" style="441"/>
    <col min="257" max="257" width="15" style="441" customWidth="1"/>
    <col min="258" max="258" width="2.125" style="441" customWidth="1"/>
    <col min="259" max="259" width="13.125" style="441" customWidth="1"/>
    <col min="260" max="276" width="10" style="441" customWidth="1"/>
    <col min="277" max="512" width="1.125" style="441"/>
    <col min="513" max="513" width="15" style="441" customWidth="1"/>
    <col min="514" max="514" width="2.125" style="441" customWidth="1"/>
    <col min="515" max="515" width="13.125" style="441" customWidth="1"/>
    <col min="516" max="532" width="10" style="441" customWidth="1"/>
    <col min="533" max="768" width="1.125" style="441"/>
    <col min="769" max="769" width="15" style="441" customWidth="1"/>
    <col min="770" max="770" width="2.125" style="441" customWidth="1"/>
    <col min="771" max="771" width="13.125" style="441" customWidth="1"/>
    <col min="772" max="788" width="10" style="441" customWidth="1"/>
    <col min="789" max="1024" width="1.125" style="441"/>
    <col min="1025" max="1025" width="15" style="441" customWidth="1"/>
    <col min="1026" max="1026" width="2.125" style="441" customWidth="1"/>
    <col min="1027" max="1027" width="13.125" style="441" customWidth="1"/>
    <col min="1028" max="1044" width="10" style="441" customWidth="1"/>
    <col min="1045" max="1280" width="1.125" style="441"/>
    <col min="1281" max="1281" width="15" style="441" customWidth="1"/>
    <col min="1282" max="1282" width="2.125" style="441" customWidth="1"/>
    <col min="1283" max="1283" width="13.125" style="441" customWidth="1"/>
    <col min="1284" max="1300" width="10" style="441" customWidth="1"/>
    <col min="1301" max="1536" width="1.125" style="441"/>
    <col min="1537" max="1537" width="15" style="441" customWidth="1"/>
    <col min="1538" max="1538" width="2.125" style="441" customWidth="1"/>
    <col min="1539" max="1539" width="13.125" style="441" customWidth="1"/>
    <col min="1540" max="1556" width="10" style="441" customWidth="1"/>
    <col min="1557" max="1792" width="1.125" style="441"/>
    <col min="1793" max="1793" width="15" style="441" customWidth="1"/>
    <col min="1794" max="1794" width="2.125" style="441" customWidth="1"/>
    <col min="1795" max="1795" width="13.125" style="441" customWidth="1"/>
    <col min="1796" max="1812" width="10" style="441" customWidth="1"/>
    <col min="1813" max="2048" width="1.125" style="441"/>
    <col min="2049" max="2049" width="15" style="441" customWidth="1"/>
    <col min="2050" max="2050" width="2.125" style="441" customWidth="1"/>
    <col min="2051" max="2051" width="13.125" style="441" customWidth="1"/>
    <col min="2052" max="2068" width="10" style="441" customWidth="1"/>
    <col min="2069" max="2304" width="1.125" style="441"/>
    <col min="2305" max="2305" width="15" style="441" customWidth="1"/>
    <col min="2306" max="2306" width="2.125" style="441" customWidth="1"/>
    <col min="2307" max="2307" width="13.125" style="441" customWidth="1"/>
    <col min="2308" max="2324" width="10" style="441" customWidth="1"/>
    <col min="2325" max="2560" width="1.125" style="441"/>
    <col min="2561" max="2561" width="15" style="441" customWidth="1"/>
    <col min="2562" max="2562" width="2.125" style="441" customWidth="1"/>
    <col min="2563" max="2563" width="13.125" style="441" customWidth="1"/>
    <col min="2564" max="2580" width="10" style="441" customWidth="1"/>
    <col min="2581" max="2816" width="1.125" style="441"/>
    <col min="2817" max="2817" width="15" style="441" customWidth="1"/>
    <col min="2818" max="2818" width="2.125" style="441" customWidth="1"/>
    <col min="2819" max="2819" width="13.125" style="441" customWidth="1"/>
    <col min="2820" max="2836" width="10" style="441" customWidth="1"/>
    <col min="2837" max="3072" width="1.125" style="441"/>
    <col min="3073" max="3073" width="15" style="441" customWidth="1"/>
    <col min="3074" max="3074" width="2.125" style="441" customWidth="1"/>
    <col min="3075" max="3075" width="13.125" style="441" customWidth="1"/>
    <col min="3076" max="3092" width="10" style="441" customWidth="1"/>
    <col min="3093" max="3328" width="1.125" style="441"/>
    <col min="3329" max="3329" width="15" style="441" customWidth="1"/>
    <col min="3330" max="3330" width="2.125" style="441" customWidth="1"/>
    <col min="3331" max="3331" width="13.125" style="441" customWidth="1"/>
    <col min="3332" max="3348" width="10" style="441" customWidth="1"/>
    <col min="3349" max="3584" width="1.125" style="441"/>
    <col min="3585" max="3585" width="15" style="441" customWidth="1"/>
    <col min="3586" max="3586" width="2.125" style="441" customWidth="1"/>
    <col min="3587" max="3587" width="13.125" style="441" customWidth="1"/>
    <col min="3588" max="3604" width="10" style="441" customWidth="1"/>
    <col min="3605" max="3840" width="1.125" style="441"/>
    <col min="3841" max="3841" width="15" style="441" customWidth="1"/>
    <col min="3842" max="3842" width="2.125" style="441" customWidth="1"/>
    <col min="3843" max="3843" width="13.125" style="441" customWidth="1"/>
    <col min="3844" max="3860" width="10" style="441" customWidth="1"/>
    <col min="3861" max="4096" width="1.125" style="441"/>
    <col min="4097" max="4097" width="15" style="441" customWidth="1"/>
    <col min="4098" max="4098" width="2.125" style="441" customWidth="1"/>
    <col min="4099" max="4099" width="13.125" style="441" customWidth="1"/>
    <col min="4100" max="4116" width="10" style="441" customWidth="1"/>
    <col min="4117" max="4352" width="1.125" style="441"/>
    <col min="4353" max="4353" width="15" style="441" customWidth="1"/>
    <col min="4354" max="4354" width="2.125" style="441" customWidth="1"/>
    <col min="4355" max="4355" width="13.125" style="441" customWidth="1"/>
    <col min="4356" max="4372" width="10" style="441" customWidth="1"/>
    <col min="4373" max="4608" width="1.125" style="441"/>
    <col min="4609" max="4609" width="15" style="441" customWidth="1"/>
    <col min="4610" max="4610" width="2.125" style="441" customWidth="1"/>
    <col min="4611" max="4611" width="13.125" style="441" customWidth="1"/>
    <col min="4612" max="4628" width="10" style="441" customWidth="1"/>
    <col min="4629" max="4864" width="1.125" style="441"/>
    <col min="4865" max="4865" width="15" style="441" customWidth="1"/>
    <col min="4866" max="4866" width="2.125" style="441" customWidth="1"/>
    <col min="4867" max="4867" width="13.125" style="441" customWidth="1"/>
    <col min="4868" max="4884" width="10" style="441" customWidth="1"/>
    <col min="4885" max="5120" width="1.125" style="441"/>
    <col min="5121" max="5121" width="15" style="441" customWidth="1"/>
    <col min="5122" max="5122" width="2.125" style="441" customWidth="1"/>
    <col min="5123" max="5123" width="13.125" style="441" customWidth="1"/>
    <col min="5124" max="5140" width="10" style="441" customWidth="1"/>
    <col min="5141" max="5376" width="1.125" style="441"/>
    <col min="5377" max="5377" width="15" style="441" customWidth="1"/>
    <col min="5378" max="5378" width="2.125" style="441" customWidth="1"/>
    <col min="5379" max="5379" width="13.125" style="441" customWidth="1"/>
    <col min="5380" max="5396" width="10" style="441" customWidth="1"/>
    <col min="5397" max="5632" width="1.125" style="441"/>
    <col min="5633" max="5633" width="15" style="441" customWidth="1"/>
    <col min="5634" max="5634" width="2.125" style="441" customWidth="1"/>
    <col min="5635" max="5635" width="13.125" style="441" customWidth="1"/>
    <col min="5636" max="5652" width="10" style="441" customWidth="1"/>
    <col min="5653" max="5888" width="1.125" style="441"/>
    <col min="5889" max="5889" width="15" style="441" customWidth="1"/>
    <col min="5890" max="5890" width="2.125" style="441" customWidth="1"/>
    <col min="5891" max="5891" width="13.125" style="441" customWidth="1"/>
    <col min="5892" max="5908" width="10" style="441" customWidth="1"/>
    <col min="5909" max="6144" width="1.125" style="441"/>
    <col min="6145" max="6145" width="15" style="441" customWidth="1"/>
    <col min="6146" max="6146" width="2.125" style="441" customWidth="1"/>
    <col min="6147" max="6147" width="13.125" style="441" customWidth="1"/>
    <col min="6148" max="6164" width="10" style="441" customWidth="1"/>
    <col min="6165" max="6400" width="1.125" style="441"/>
    <col min="6401" max="6401" width="15" style="441" customWidth="1"/>
    <col min="6402" max="6402" width="2.125" style="441" customWidth="1"/>
    <col min="6403" max="6403" width="13.125" style="441" customWidth="1"/>
    <col min="6404" max="6420" width="10" style="441" customWidth="1"/>
    <col min="6421" max="6656" width="1.125" style="441"/>
    <col min="6657" max="6657" width="15" style="441" customWidth="1"/>
    <col min="6658" max="6658" width="2.125" style="441" customWidth="1"/>
    <col min="6659" max="6659" width="13.125" style="441" customWidth="1"/>
    <col min="6660" max="6676" width="10" style="441" customWidth="1"/>
    <col min="6677" max="6912" width="1.125" style="441"/>
    <col min="6913" max="6913" width="15" style="441" customWidth="1"/>
    <col min="6914" max="6914" width="2.125" style="441" customWidth="1"/>
    <col min="6915" max="6915" width="13.125" style="441" customWidth="1"/>
    <col min="6916" max="6932" width="10" style="441" customWidth="1"/>
    <col min="6933" max="7168" width="1.125" style="441"/>
    <col min="7169" max="7169" width="15" style="441" customWidth="1"/>
    <col min="7170" max="7170" width="2.125" style="441" customWidth="1"/>
    <col min="7171" max="7171" width="13.125" style="441" customWidth="1"/>
    <col min="7172" max="7188" width="10" style="441" customWidth="1"/>
    <col min="7189" max="7424" width="1.125" style="441"/>
    <col min="7425" max="7425" width="15" style="441" customWidth="1"/>
    <col min="7426" max="7426" width="2.125" style="441" customWidth="1"/>
    <col min="7427" max="7427" width="13.125" style="441" customWidth="1"/>
    <col min="7428" max="7444" width="10" style="441" customWidth="1"/>
    <col min="7445" max="7680" width="1.125" style="441"/>
    <col min="7681" max="7681" width="15" style="441" customWidth="1"/>
    <col min="7682" max="7682" width="2.125" style="441" customWidth="1"/>
    <col min="7683" max="7683" width="13.125" style="441" customWidth="1"/>
    <col min="7684" max="7700" width="10" style="441" customWidth="1"/>
    <col min="7701" max="7936" width="1.125" style="441"/>
    <col min="7937" max="7937" width="15" style="441" customWidth="1"/>
    <col min="7938" max="7938" width="2.125" style="441" customWidth="1"/>
    <col min="7939" max="7939" width="13.125" style="441" customWidth="1"/>
    <col min="7940" max="7956" width="10" style="441" customWidth="1"/>
    <col min="7957" max="8192" width="1.125" style="441"/>
    <col min="8193" max="8193" width="15" style="441" customWidth="1"/>
    <col min="8194" max="8194" width="2.125" style="441" customWidth="1"/>
    <col min="8195" max="8195" width="13.125" style="441" customWidth="1"/>
    <col min="8196" max="8212" width="10" style="441" customWidth="1"/>
    <col min="8213" max="8448" width="1.125" style="441"/>
    <col min="8449" max="8449" width="15" style="441" customWidth="1"/>
    <col min="8450" max="8450" width="2.125" style="441" customWidth="1"/>
    <col min="8451" max="8451" width="13.125" style="441" customWidth="1"/>
    <col min="8452" max="8468" width="10" style="441" customWidth="1"/>
    <col min="8469" max="8704" width="1.125" style="441"/>
    <col min="8705" max="8705" width="15" style="441" customWidth="1"/>
    <col min="8706" max="8706" width="2.125" style="441" customWidth="1"/>
    <col min="8707" max="8707" width="13.125" style="441" customWidth="1"/>
    <col min="8708" max="8724" width="10" style="441" customWidth="1"/>
    <col min="8725" max="8960" width="1.125" style="441"/>
    <col min="8961" max="8961" width="15" style="441" customWidth="1"/>
    <col min="8962" max="8962" width="2.125" style="441" customWidth="1"/>
    <col min="8963" max="8963" width="13.125" style="441" customWidth="1"/>
    <col min="8964" max="8980" width="10" style="441" customWidth="1"/>
    <col min="8981" max="9216" width="1.125" style="441"/>
    <col min="9217" max="9217" width="15" style="441" customWidth="1"/>
    <col min="9218" max="9218" width="2.125" style="441" customWidth="1"/>
    <col min="9219" max="9219" width="13.125" style="441" customWidth="1"/>
    <col min="9220" max="9236" width="10" style="441" customWidth="1"/>
    <col min="9237" max="9472" width="1.125" style="441"/>
    <col min="9473" max="9473" width="15" style="441" customWidth="1"/>
    <col min="9474" max="9474" width="2.125" style="441" customWidth="1"/>
    <col min="9475" max="9475" width="13.125" style="441" customWidth="1"/>
    <col min="9476" max="9492" width="10" style="441" customWidth="1"/>
    <col min="9493" max="9728" width="1.125" style="441"/>
    <col min="9729" max="9729" width="15" style="441" customWidth="1"/>
    <col min="9730" max="9730" width="2.125" style="441" customWidth="1"/>
    <col min="9731" max="9731" width="13.125" style="441" customWidth="1"/>
    <col min="9732" max="9748" width="10" style="441" customWidth="1"/>
    <col min="9749" max="9984" width="1.125" style="441"/>
    <col min="9985" max="9985" width="15" style="441" customWidth="1"/>
    <col min="9986" max="9986" width="2.125" style="441" customWidth="1"/>
    <col min="9987" max="9987" width="13.125" style="441" customWidth="1"/>
    <col min="9988" max="10004" width="10" style="441" customWidth="1"/>
    <col min="10005" max="10240" width="1.125" style="441"/>
    <col min="10241" max="10241" width="15" style="441" customWidth="1"/>
    <col min="10242" max="10242" width="2.125" style="441" customWidth="1"/>
    <col min="10243" max="10243" width="13.125" style="441" customWidth="1"/>
    <col min="10244" max="10260" width="10" style="441" customWidth="1"/>
    <col min="10261" max="10496" width="1.125" style="441"/>
    <col min="10497" max="10497" width="15" style="441" customWidth="1"/>
    <col min="10498" max="10498" width="2.125" style="441" customWidth="1"/>
    <col min="10499" max="10499" width="13.125" style="441" customWidth="1"/>
    <col min="10500" max="10516" width="10" style="441" customWidth="1"/>
    <col min="10517" max="10752" width="1.125" style="441"/>
    <col min="10753" max="10753" width="15" style="441" customWidth="1"/>
    <col min="10754" max="10754" width="2.125" style="441" customWidth="1"/>
    <col min="10755" max="10755" width="13.125" style="441" customWidth="1"/>
    <col min="10756" max="10772" width="10" style="441" customWidth="1"/>
    <col min="10773" max="11008" width="1.125" style="441"/>
    <col min="11009" max="11009" width="15" style="441" customWidth="1"/>
    <col min="11010" max="11010" width="2.125" style="441" customWidth="1"/>
    <col min="11011" max="11011" width="13.125" style="441" customWidth="1"/>
    <col min="11012" max="11028" width="10" style="441" customWidth="1"/>
    <col min="11029" max="11264" width="1.125" style="441"/>
    <col min="11265" max="11265" width="15" style="441" customWidth="1"/>
    <col min="11266" max="11266" width="2.125" style="441" customWidth="1"/>
    <col min="11267" max="11267" width="13.125" style="441" customWidth="1"/>
    <col min="11268" max="11284" width="10" style="441" customWidth="1"/>
    <col min="11285" max="11520" width="1.125" style="441"/>
    <col min="11521" max="11521" width="15" style="441" customWidth="1"/>
    <col min="11522" max="11522" width="2.125" style="441" customWidth="1"/>
    <col min="11523" max="11523" width="13.125" style="441" customWidth="1"/>
    <col min="11524" max="11540" width="10" style="441" customWidth="1"/>
    <col min="11541" max="11776" width="1.125" style="441"/>
    <col min="11777" max="11777" width="15" style="441" customWidth="1"/>
    <col min="11778" max="11778" width="2.125" style="441" customWidth="1"/>
    <col min="11779" max="11779" width="13.125" style="441" customWidth="1"/>
    <col min="11780" max="11796" width="10" style="441" customWidth="1"/>
    <col min="11797" max="12032" width="1.125" style="441"/>
    <col min="12033" max="12033" width="15" style="441" customWidth="1"/>
    <col min="12034" max="12034" width="2.125" style="441" customWidth="1"/>
    <col min="12035" max="12035" width="13.125" style="441" customWidth="1"/>
    <col min="12036" max="12052" width="10" style="441" customWidth="1"/>
    <col min="12053" max="12288" width="1.125" style="441"/>
    <col min="12289" max="12289" width="15" style="441" customWidth="1"/>
    <col min="12290" max="12290" width="2.125" style="441" customWidth="1"/>
    <col min="12291" max="12291" width="13.125" style="441" customWidth="1"/>
    <col min="12292" max="12308" width="10" style="441" customWidth="1"/>
    <col min="12309" max="12544" width="1.125" style="441"/>
    <col min="12545" max="12545" width="15" style="441" customWidth="1"/>
    <col min="12546" max="12546" width="2.125" style="441" customWidth="1"/>
    <col min="12547" max="12547" width="13.125" style="441" customWidth="1"/>
    <col min="12548" max="12564" width="10" style="441" customWidth="1"/>
    <col min="12565" max="12800" width="1.125" style="441"/>
    <col min="12801" max="12801" width="15" style="441" customWidth="1"/>
    <col min="12802" max="12802" width="2.125" style="441" customWidth="1"/>
    <col min="12803" max="12803" width="13.125" style="441" customWidth="1"/>
    <col min="12804" max="12820" width="10" style="441" customWidth="1"/>
    <col min="12821" max="13056" width="1.125" style="441"/>
    <col min="13057" max="13057" width="15" style="441" customWidth="1"/>
    <col min="13058" max="13058" width="2.125" style="441" customWidth="1"/>
    <col min="13059" max="13059" width="13.125" style="441" customWidth="1"/>
    <col min="13060" max="13076" width="10" style="441" customWidth="1"/>
    <col min="13077" max="13312" width="1.125" style="441"/>
    <col min="13313" max="13313" width="15" style="441" customWidth="1"/>
    <col min="13314" max="13314" width="2.125" style="441" customWidth="1"/>
    <col min="13315" max="13315" width="13.125" style="441" customWidth="1"/>
    <col min="13316" max="13332" width="10" style="441" customWidth="1"/>
    <col min="13333" max="13568" width="1.125" style="441"/>
    <col min="13569" max="13569" width="15" style="441" customWidth="1"/>
    <col min="13570" max="13570" width="2.125" style="441" customWidth="1"/>
    <col min="13571" max="13571" width="13.125" style="441" customWidth="1"/>
    <col min="13572" max="13588" width="10" style="441" customWidth="1"/>
    <col min="13589" max="13824" width="1.125" style="441"/>
    <col min="13825" max="13825" width="15" style="441" customWidth="1"/>
    <col min="13826" max="13826" width="2.125" style="441" customWidth="1"/>
    <col min="13827" max="13827" width="13.125" style="441" customWidth="1"/>
    <col min="13828" max="13844" width="10" style="441" customWidth="1"/>
    <col min="13845" max="14080" width="1.125" style="441"/>
    <col min="14081" max="14081" width="15" style="441" customWidth="1"/>
    <col min="14082" max="14082" width="2.125" style="441" customWidth="1"/>
    <col min="14083" max="14083" width="13.125" style="441" customWidth="1"/>
    <col min="14084" max="14100" width="10" style="441" customWidth="1"/>
    <col min="14101" max="14336" width="1.125" style="441"/>
    <col min="14337" max="14337" width="15" style="441" customWidth="1"/>
    <col min="14338" max="14338" width="2.125" style="441" customWidth="1"/>
    <col min="14339" max="14339" width="13.125" style="441" customWidth="1"/>
    <col min="14340" max="14356" width="10" style="441" customWidth="1"/>
    <col min="14357" max="14592" width="1.125" style="441"/>
    <col min="14593" max="14593" width="15" style="441" customWidth="1"/>
    <col min="14594" max="14594" width="2.125" style="441" customWidth="1"/>
    <col min="14595" max="14595" width="13.125" style="441" customWidth="1"/>
    <col min="14596" max="14612" width="10" style="441" customWidth="1"/>
    <col min="14613" max="14848" width="1.125" style="441"/>
    <col min="14849" max="14849" width="15" style="441" customWidth="1"/>
    <col min="14850" max="14850" width="2.125" style="441" customWidth="1"/>
    <col min="14851" max="14851" width="13.125" style="441" customWidth="1"/>
    <col min="14852" max="14868" width="10" style="441" customWidth="1"/>
    <col min="14869" max="15104" width="1.125" style="441"/>
    <col min="15105" max="15105" width="15" style="441" customWidth="1"/>
    <col min="15106" max="15106" width="2.125" style="441" customWidth="1"/>
    <col min="15107" max="15107" width="13.125" style="441" customWidth="1"/>
    <col min="15108" max="15124" width="10" style="441" customWidth="1"/>
    <col min="15125" max="15360" width="1.125" style="441"/>
    <col min="15361" max="15361" width="15" style="441" customWidth="1"/>
    <col min="15362" max="15362" width="2.125" style="441" customWidth="1"/>
    <col min="15363" max="15363" width="13.125" style="441" customWidth="1"/>
    <col min="15364" max="15380" width="10" style="441" customWidth="1"/>
    <col min="15381" max="15616" width="1.125" style="441"/>
    <col min="15617" max="15617" width="15" style="441" customWidth="1"/>
    <col min="15618" max="15618" width="2.125" style="441" customWidth="1"/>
    <col min="15619" max="15619" width="13.125" style="441" customWidth="1"/>
    <col min="15620" max="15636" width="10" style="441" customWidth="1"/>
    <col min="15637" max="15872" width="1.125" style="441"/>
    <col min="15873" max="15873" width="15" style="441" customWidth="1"/>
    <col min="15874" max="15874" width="2.125" style="441" customWidth="1"/>
    <col min="15875" max="15875" width="13.125" style="441" customWidth="1"/>
    <col min="15876" max="15892" width="10" style="441" customWidth="1"/>
    <col min="15893" max="16128" width="1.125" style="441"/>
    <col min="16129" max="16129" width="15" style="441" customWidth="1"/>
    <col min="16130" max="16130" width="2.125" style="441" customWidth="1"/>
    <col min="16131" max="16131" width="13.125" style="441" customWidth="1"/>
    <col min="16132" max="16148" width="10" style="441" customWidth="1"/>
    <col min="16149" max="16384" width="1.125" style="441"/>
  </cols>
  <sheetData>
    <row r="1" spans="1:20" ht="27" customHeight="1" x14ac:dyDescent="0.15">
      <c r="A1" s="244" t="s">
        <v>260</v>
      </c>
      <c r="B1" s="25"/>
    </row>
    <row r="2" spans="1:20" ht="12.75" customHeight="1" x14ac:dyDescent="0.15">
      <c r="A2" s="25"/>
      <c r="B2" s="25"/>
    </row>
    <row r="3" spans="1:20" ht="18.75" customHeight="1" thickBot="1" x14ac:dyDescent="0.2">
      <c r="A3" s="98" t="s">
        <v>41</v>
      </c>
      <c r="B3" s="26"/>
      <c r="C3" s="32"/>
      <c r="S3" s="442" t="s">
        <v>261</v>
      </c>
      <c r="T3" s="27"/>
    </row>
    <row r="4" spans="1:20" s="32" customFormat="1" ht="18.75" customHeight="1" x14ac:dyDescent="0.15">
      <c r="A4" s="402" t="s">
        <v>42</v>
      </c>
      <c r="B4" s="402"/>
      <c r="C4" s="404"/>
      <c r="D4" s="28" t="s">
        <v>21</v>
      </c>
      <c r="E4" s="28" t="s">
        <v>22</v>
      </c>
      <c r="F4" s="28" t="s">
        <v>43</v>
      </c>
      <c r="G4" s="28" t="s">
        <v>44</v>
      </c>
      <c r="H4" s="28" t="s">
        <v>45</v>
      </c>
      <c r="I4" s="28" t="s">
        <v>46</v>
      </c>
      <c r="J4" s="35" t="s">
        <v>47</v>
      </c>
      <c r="K4" s="214" t="s">
        <v>48</v>
      </c>
      <c r="L4" s="28" t="s">
        <v>49</v>
      </c>
      <c r="M4" s="28" t="s">
        <v>50</v>
      </c>
      <c r="N4" s="28" t="s">
        <v>51</v>
      </c>
      <c r="O4" s="28" t="s">
        <v>52</v>
      </c>
      <c r="P4" s="28" t="s">
        <v>53</v>
      </c>
      <c r="Q4" s="28" t="s">
        <v>54</v>
      </c>
      <c r="R4" s="28" t="s">
        <v>55</v>
      </c>
      <c r="S4" s="28" t="s">
        <v>56</v>
      </c>
      <c r="T4" s="29" t="s">
        <v>37</v>
      </c>
    </row>
    <row r="5" spans="1:20" s="32" customFormat="1" ht="18.75" customHeight="1" x14ac:dyDescent="0.15">
      <c r="A5" s="347" t="s">
        <v>57</v>
      </c>
      <c r="B5" s="401" t="s">
        <v>262</v>
      </c>
      <c r="C5" s="401"/>
      <c r="D5" s="207">
        <f>SUM(E5:T5)</f>
        <v>791</v>
      </c>
      <c r="E5" s="72">
        <v>59</v>
      </c>
      <c r="F5" s="72">
        <v>41</v>
      </c>
      <c r="G5" s="72">
        <v>49</v>
      </c>
      <c r="H5" s="72">
        <v>55</v>
      </c>
      <c r="I5" s="72">
        <v>54</v>
      </c>
      <c r="J5" s="73">
        <v>58</v>
      </c>
      <c r="K5" s="72">
        <v>40</v>
      </c>
      <c r="L5" s="72">
        <v>33</v>
      </c>
      <c r="M5" s="72">
        <v>21</v>
      </c>
      <c r="N5" s="72">
        <v>51</v>
      </c>
      <c r="O5" s="72">
        <v>53</v>
      </c>
      <c r="P5" s="72">
        <v>37</v>
      </c>
      <c r="Q5" s="72">
        <v>49</v>
      </c>
      <c r="R5" s="72">
        <v>90</v>
      </c>
      <c r="S5" s="72">
        <v>50</v>
      </c>
      <c r="T5" s="73">
        <v>51</v>
      </c>
    </row>
    <row r="6" spans="1:20" s="32" customFormat="1" ht="18.75" customHeight="1" x14ac:dyDescent="0.15">
      <c r="A6" s="348"/>
      <c r="B6" s="401" t="s">
        <v>258</v>
      </c>
      <c r="C6" s="401"/>
      <c r="D6" s="207">
        <f>SUM(E6:T6)</f>
        <v>815</v>
      </c>
      <c r="E6" s="117">
        <v>64</v>
      </c>
      <c r="F6" s="117">
        <v>44</v>
      </c>
      <c r="G6" s="117">
        <v>50</v>
      </c>
      <c r="H6" s="117">
        <v>56</v>
      </c>
      <c r="I6" s="117">
        <v>57</v>
      </c>
      <c r="J6" s="118">
        <v>58</v>
      </c>
      <c r="K6" s="117">
        <v>37</v>
      </c>
      <c r="L6" s="117">
        <v>30</v>
      </c>
      <c r="M6" s="117">
        <v>23</v>
      </c>
      <c r="N6" s="117">
        <v>52</v>
      </c>
      <c r="O6" s="117">
        <v>61</v>
      </c>
      <c r="P6" s="117">
        <v>38</v>
      </c>
      <c r="Q6" s="117">
        <v>53</v>
      </c>
      <c r="R6" s="117">
        <v>93</v>
      </c>
      <c r="S6" s="117">
        <v>49</v>
      </c>
      <c r="T6" s="118">
        <v>50</v>
      </c>
    </row>
    <row r="7" spans="1:20" s="32" customFormat="1" ht="18.75" customHeight="1" x14ac:dyDescent="0.15">
      <c r="A7" s="348"/>
      <c r="B7" s="345" t="s">
        <v>259</v>
      </c>
      <c r="C7" s="346"/>
      <c r="D7" s="207">
        <f>SUM(E7:T7)</f>
        <v>826</v>
      </c>
      <c r="E7" s="117">
        <v>63</v>
      </c>
      <c r="F7" s="117">
        <v>39</v>
      </c>
      <c r="G7" s="117">
        <v>50</v>
      </c>
      <c r="H7" s="117">
        <v>60</v>
      </c>
      <c r="I7" s="117">
        <v>58</v>
      </c>
      <c r="J7" s="118">
        <v>56</v>
      </c>
      <c r="K7" s="117">
        <v>41</v>
      </c>
      <c r="L7" s="117">
        <v>30</v>
      </c>
      <c r="M7" s="117">
        <v>21</v>
      </c>
      <c r="N7" s="117">
        <v>53</v>
      </c>
      <c r="O7" s="117">
        <v>60</v>
      </c>
      <c r="P7" s="117">
        <v>38</v>
      </c>
      <c r="Q7" s="117">
        <v>59</v>
      </c>
      <c r="R7" s="117">
        <v>96</v>
      </c>
      <c r="S7" s="117">
        <v>51</v>
      </c>
      <c r="T7" s="118">
        <v>51</v>
      </c>
    </row>
    <row r="8" spans="1:20" s="32" customFormat="1" ht="18.75" customHeight="1" x14ac:dyDescent="0.15">
      <c r="A8" s="348"/>
      <c r="B8" s="345" t="s">
        <v>251</v>
      </c>
      <c r="C8" s="346"/>
      <c r="D8" s="207">
        <v>859</v>
      </c>
      <c r="E8" s="117">
        <v>65</v>
      </c>
      <c r="F8" s="117">
        <v>34</v>
      </c>
      <c r="G8" s="117">
        <v>50</v>
      </c>
      <c r="H8" s="117">
        <v>64</v>
      </c>
      <c r="I8" s="117">
        <v>59</v>
      </c>
      <c r="J8" s="118">
        <v>54</v>
      </c>
      <c r="K8" s="117">
        <v>40</v>
      </c>
      <c r="L8" s="117">
        <v>35</v>
      </c>
      <c r="M8" s="117">
        <v>19</v>
      </c>
      <c r="N8" s="117">
        <v>61</v>
      </c>
      <c r="O8" s="117">
        <v>63</v>
      </c>
      <c r="P8" s="117">
        <v>40</v>
      </c>
      <c r="Q8" s="117">
        <v>66</v>
      </c>
      <c r="R8" s="117">
        <v>100</v>
      </c>
      <c r="S8" s="117">
        <v>53</v>
      </c>
      <c r="T8" s="118">
        <v>56</v>
      </c>
    </row>
    <row r="9" spans="1:20" s="32" customFormat="1" ht="18.75" customHeight="1" x14ac:dyDescent="0.15">
      <c r="A9" s="348"/>
      <c r="B9" s="401" t="s">
        <v>240</v>
      </c>
      <c r="C9" s="401"/>
      <c r="D9" s="207">
        <f t="shared" ref="D9:D20" si="0">SUM(E9:T9)</f>
        <v>893</v>
      </c>
      <c r="E9" s="117">
        <v>66</v>
      </c>
      <c r="F9" s="117">
        <v>31</v>
      </c>
      <c r="G9" s="117">
        <v>55</v>
      </c>
      <c r="H9" s="117">
        <v>67</v>
      </c>
      <c r="I9" s="117">
        <v>63</v>
      </c>
      <c r="J9" s="118">
        <v>55</v>
      </c>
      <c r="K9" s="117">
        <v>44</v>
      </c>
      <c r="L9" s="117">
        <v>36</v>
      </c>
      <c r="M9" s="117">
        <v>20</v>
      </c>
      <c r="N9" s="117">
        <v>66</v>
      </c>
      <c r="O9" s="117">
        <v>64</v>
      </c>
      <c r="P9" s="117">
        <v>43</v>
      </c>
      <c r="Q9" s="117">
        <v>68</v>
      </c>
      <c r="R9" s="117">
        <v>105</v>
      </c>
      <c r="S9" s="117">
        <v>52</v>
      </c>
      <c r="T9" s="118">
        <v>58</v>
      </c>
    </row>
    <row r="10" spans="1:20" s="32" customFormat="1" ht="18.75" customHeight="1" x14ac:dyDescent="0.15">
      <c r="A10" s="348"/>
      <c r="B10" s="401" t="s">
        <v>241</v>
      </c>
      <c r="C10" s="401"/>
      <c r="D10" s="207">
        <f t="shared" si="0"/>
        <v>930</v>
      </c>
      <c r="E10" s="117">
        <v>65</v>
      </c>
      <c r="F10" s="117">
        <v>38</v>
      </c>
      <c r="G10" s="117">
        <v>62</v>
      </c>
      <c r="H10" s="117">
        <v>66</v>
      </c>
      <c r="I10" s="117">
        <v>61</v>
      </c>
      <c r="J10" s="118">
        <v>56</v>
      </c>
      <c r="K10" s="117">
        <v>42</v>
      </c>
      <c r="L10" s="117">
        <v>39</v>
      </c>
      <c r="M10" s="117">
        <v>21</v>
      </c>
      <c r="N10" s="117">
        <v>73</v>
      </c>
      <c r="O10" s="117">
        <v>76</v>
      </c>
      <c r="P10" s="117">
        <v>43</v>
      </c>
      <c r="Q10" s="117">
        <v>73</v>
      </c>
      <c r="R10" s="117">
        <v>104</v>
      </c>
      <c r="S10" s="117">
        <v>52</v>
      </c>
      <c r="T10" s="118">
        <v>59</v>
      </c>
    </row>
    <row r="11" spans="1:20" s="32" customFormat="1" ht="18.75" customHeight="1" x14ac:dyDescent="0.15">
      <c r="A11" s="349"/>
      <c r="B11" s="345" t="s">
        <v>242</v>
      </c>
      <c r="C11" s="346"/>
      <c r="D11" s="207">
        <f t="shared" si="0"/>
        <v>980</v>
      </c>
      <c r="E11" s="117">
        <v>71</v>
      </c>
      <c r="F11" s="117">
        <v>37</v>
      </c>
      <c r="G11" s="117">
        <v>66</v>
      </c>
      <c r="H11" s="117">
        <v>72</v>
      </c>
      <c r="I11" s="117">
        <v>60</v>
      </c>
      <c r="J11" s="118">
        <v>59</v>
      </c>
      <c r="K11" s="117">
        <v>43</v>
      </c>
      <c r="L11" s="117">
        <v>41</v>
      </c>
      <c r="M11" s="117">
        <v>23</v>
      </c>
      <c r="N11" s="117">
        <v>81</v>
      </c>
      <c r="O11" s="117">
        <v>84</v>
      </c>
      <c r="P11" s="117">
        <v>46</v>
      </c>
      <c r="Q11" s="117">
        <v>76</v>
      </c>
      <c r="R11" s="117">
        <v>104</v>
      </c>
      <c r="S11" s="117">
        <v>54</v>
      </c>
      <c r="T11" s="118">
        <v>63</v>
      </c>
    </row>
    <row r="12" spans="1:20" s="32" customFormat="1" ht="18.75" customHeight="1" x14ac:dyDescent="0.15">
      <c r="A12" s="349" t="s">
        <v>58</v>
      </c>
      <c r="B12" s="75"/>
      <c r="C12" s="119" t="s">
        <v>59</v>
      </c>
      <c r="D12" s="141">
        <f t="shared" si="0"/>
        <v>395</v>
      </c>
      <c r="E12" s="443">
        <v>21</v>
      </c>
      <c r="F12" s="443">
        <v>10</v>
      </c>
      <c r="G12" s="443">
        <v>25</v>
      </c>
      <c r="H12" s="443">
        <v>28</v>
      </c>
      <c r="I12" s="443">
        <v>25</v>
      </c>
      <c r="J12" s="444">
        <v>19</v>
      </c>
      <c r="K12" s="443">
        <v>14</v>
      </c>
      <c r="L12" s="443">
        <v>12</v>
      </c>
      <c r="M12" s="443">
        <v>11</v>
      </c>
      <c r="N12" s="443">
        <v>40</v>
      </c>
      <c r="O12" s="443">
        <v>50</v>
      </c>
      <c r="P12" s="443">
        <v>25</v>
      </c>
      <c r="Q12" s="443">
        <v>35</v>
      </c>
      <c r="R12" s="443">
        <v>40</v>
      </c>
      <c r="S12" s="443">
        <v>16</v>
      </c>
      <c r="T12" s="444">
        <v>24</v>
      </c>
    </row>
    <row r="13" spans="1:20" s="32" customFormat="1" ht="18.75" customHeight="1" x14ac:dyDescent="0.15">
      <c r="A13" s="397"/>
      <c r="B13" s="74"/>
      <c r="C13" s="30" t="s">
        <v>60</v>
      </c>
      <c r="D13" s="141">
        <v>256</v>
      </c>
      <c r="E13" s="141">
        <v>14</v>
      </c>
      <c r="F13" s="141">
        <v>7</v>
      </c>
      <c r="G13" s="141">
        <v>20</v>
      </c>
      <c r="H13" s="141">
        <v>18</v>
      </c>
      <c r="I13" s="141">
        <v>18</v>
      </c>
      <c r="J13" s="142">
        <v>13</v>
      </c>
      <c r="K13" s="141">
        <v>10</v>
      </c>
      <c r="L13" s="141">
        <v>7</v>
      </c>
      <c r="M13" s="141">
        <v>4</v>
      </c>
      <c r="N13" s="141">
        <v>26</v>
      </c>
      <c r="O13" s="141">
        <v>33</v>
      </c>
      <c r="P13" s="141">
        <v>12</v>
      </c>
      <c r="Q13" s="141">
        <v>20</v>
      </c>
      <c r="R13" s="141">
        <v>27</v>
      </c>
      <c r="S13" s="141">
        <v>12</v>
      </c>
      <c r="T13" s="142">
        <v>15</v>
      </c>
    </row>
    <row r="14" spans="1:20" s="32" customFormat="1" ht="18.75" customHeight="1" x14ac:dyDescent="0.15">
      <c r="A14" s="397"/>
      <c r="B14" s="399" t="s">
        <v>61</v>
      </c>
      <c r="C14" s="397"/>
      <c r="D14" s="141">
        <f t="shared" si="0"/>
        <v>674</v>
      </c>
      <c r="E14" s="141">
        <v>50</v>
      </c>
      <c r="F14" s="141">
        <v>29</v>
      </c>
      <c r="G14" s="141">
        <v>50</v>
      </c>
      <c r="H14" s="141">
        <v>49</v>
      </c>
      <c r="I14" s="141">
        <v>46</v>
      </c>
      <c r="J14" s="142">
        <v>33</v>
      </c>
      <c r="K14" s="141">
        <v>31</v>
      </c>
      <c r="L14" s="141">
        <v>32</v>
      </c>
      <c r="M14" s="141">
        <v>16</v>
      </c>
      <c r="N14" s="141">
        <v>53</v>
      </c>
      <c r="O14" s="141">
        <v>40</v>
      </c>
      <c r="P14" s="141">
        <v>32</v>
      </c>
      <c r="Q14" s="141">
        <v>56</v>
      </c>
      <c r="R14" s="141">
        <v>78</v>
      </c>
      <c r="S14" s="141">
        <v>40</v>
      </c>
      <c r="T14" s="142">
        <v>39</v>
      </c>
    </row>
    <row r="15" spans="1:20" s="32" customFormat="1" ht="18.75" customHeight="1" x14ac:dyDescent="0.15">
      <c r="A15" s="397"/>
      <c r="B15" s="399" t="s">
        <v>62</v>
      </c>
      <c r="C15" s="397"/>
      <c r="D15" s="141">
        <f t="shared" si="0"/>
        <v>50</v>
      </c>
      <c r="E15" s="141">
        <v>6</v>
      </c>
      <c r="F15" s="141">
        <v>3</v>
      </c>
      <c r="G15" s="141">
        <v>5</v>
      </c>
      <c r="H15" s="141">
        <v>4</v>
      </c>
      <c r="I15" s="141">
        <v>3</v>
      </c>
      <c r="J15" s="142">
        <v>6</v>
      </c>
      <c r="K15" s="141">
        <v>3</v>
      </c>
      <c r="L15" s="141">
        <v>2</v>
      </c>
      <c r="M15" s="141">
        <v>1</v>
      </c>
      <c r="N15" s="141">
        <v>4</v>
      </c>
      <c r="O15" s="141">
        <v>6</v>
      </c>
      <c r="P15" s="141">
        <v>2</v>
      </c>
      <c r="Q15" s="141">
        <v>3</v>
      </c>
      <c r="R15" s="141">
        <v>2</v>
      </c>
      <c r="S15" s="141">
        <v>0</v>
      </c>
      <c r="T15" s="142">
        <v>0</v>
      </c>
    </row>
    <row r="16" spans="1:20" s="32" customFormat="1" ht="18.75" customHeight="1" x14ac:dyDescent="0.15">
      <c r="A16" s="397"/>
      <c r="B16" s="399" t="s">
        <v>63</v>
      </c>
      <c r="C16" s="397"/>
      <c r="D16" s="141">
        <f t="shared" si="0"/>
        <v>105</v>
      </c>
      <c r="E16" s="141">
        <v>11</v>
      </c>
      <c r="F16" s="141">
        <v>7</v>
      </c>
      <c r="G16" s="141">
        <v>2</v>
      </c>
      <c r="H16" s="141">
        <v>5</v>
      </c>
      <c r="I16" s="141">
        <v>6</v>
      </c>
      <c r="J16" s="142">
        <v>6</v>
      </c>
      <c r="K16" s="141">
        <v>9</v>
      </c>
      <c r="L16" s="141">
        <v>5</v>
      </c>
      <c r="M16" s="141">
        <v>4</v>
      </c>
      <c r="N16" s="141">
        <v>6</v>
      </c>
      <c r="O16" s="141">
        <v>4</v>
      </c>
      <c r="P16" s="141">
        <v>4</v>
      </c>
      <c r="Q16" s="141">
        <v>8</v>
      </c>
      <c r="R16" s="141">
        <v>14</v>
      </c>
      <c r="S16" s="141">
        <v>6</v>
      </c>
      <c r="T16" s="142">
        <v>8</v>
      </c>
    </row>
    <row r="17" spans="1:20" s="32" customFormat="1" ht="18.75" customHeight="1" x14ac:dyDescent="0.15">
      <c r="A17" s="397"/>
      <c r="B17" s="399" t="s">
        <v>64</v>
      </c>
      <c r="C17" s="397"/>
      <c r="D17" s="141">
        <f t="shared" si="0"/>
        <v>119</v>
      </c>
      <c r="E17" s="141">
        <v>8</v>
      </c>
      <c r="F17" s="141">
        <v>6</v>
      </c>
      <c r="G17" s="141">
        <v>4</v>
      </c>
      <c r="H17" s="141">
        <v>13</v>
      </c>
      <c r="I17" s="141">
        <v>8</v>
      </c>
      <c r="J17" s="142">
        <v>26</v>
      </c>
      <c r="K17" s="141">
        <v>3</v>
      </c>
      <c r="L17" s="141">
        <v>2</v>
      </c>
      <c r="M17" s="141">
        <v>0</v>
      </c>
      <c r="N17" s="141">
        <v>6</v>
      </c>
      <c r="O17" s="141">
        <v>17</v>
      </c>
      <c r="P17" s="141">
        <v>4</v>
      </c>
      <c r="Q17" s="141">
        <v>6</v>
      </c>
      <c r="R17" s="141">
        <v>6</v>
      </c>
      <c r="S17" s="141">
        <v>5</v>
      </c>
      <c r="T17" s="142">
        <v>5</v>
      </c>
    </row>
    <row r="18" spans="1:20" s="32" customFormat="1" ht="18.75" customHeight="1" x14ac:dyDescent="0.15">
      <c r="A18" s="397"/>
      <c r="B18" s="399" t="s">
        <v>65</v>
      </c>
      <c r="C18" s="397"/>
      <c r="D18" s="141">
        <f t="shared" si="0"/>
        <v>0</v>
      </c>
      <c r="E18" s="141">
        <v>0</v>
      </c>
      <c r="F18" s="141">
        <v>0</v>
      </c>
      <c r="G18" s="141">
        <v>0</v>
      </c>
      <c r="H18" s="141">
        <v>0</v>
      </c>
      <c r="I18" s="141">
        <v>0</v>
      </c>
      <c r="J18" s="142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  <c r="P18" s="141">
        <v>0</v>
      </c>
      <c r="Q18" s="141">
        <v>0</v>
      </c>
      <c r="R18" s="141">
        <v>0</v>
      </c>
      <c r="S18" s="141">
        <v>0</v>
      </c>
      <c r="T18" s="142">
        <v>0</v>
      </c>
    </row>
    <row r="19" spans="1:20" s="32" customFormat="1" ht="18.75" customHeight="1" x14ac:dyDescent="0.15">
      <c r="A19" s="397"/>
      <c r="B19" s="399" t="s">
        <v>66</v>
      </c>
      <c r="C19" s="397"/>
      <c r="D19" s="141">
        <f t="shared" si="0"/>
        <v>8</v>
      </c>
      <c r="E19" s="141">
        <v>2</v>
      </c>
      <c r="F19" s="141">
        <v>1</v>
      </c>
      <c r="G19" s="141">
        <v>0</v>
      </c>
      <c r="H19" s="141">
        <v>2</v>
      </c>
      <c r="I19" s="141">
        <v>1</v>
      </c>
      <c r="J19" s="142">
        <v>1</v>
      </c>
      <c r="K19" s="141">
        <v>0</v>
      </c>
      <c r="L19" s="141">
        <v>0</v>
      </c>
      <c r="M19" s="141">
        <v>0</v>
      </c>
      <c r="N19" s="141">
        <v>1</v>
      </c>
      <c r="O19" s="141">
        <v>0</v>
      </c>
      <c r="P19" s="141">
        <v>0</v>
      </c>
      <c r="Q19" s="141">
        <v>0</v>
      </c>
      <c r="R19" s="141">
        <v>0</v>
      </c>
      <c r="S19" s="141">
        <v>0</v>
      </c>
      <c r="T19" s="142">
        <v>0</v>
      </c>
    </row>
    <row r="20" spans="1:20" s="32" customFormat="1" ht="18.75" customHeight="1" thickBot="1" x14ac:dyDescent="0.2">
      <c r="A20" s="398"/>
      <c r="B20" s="400" t="s">
        <v>3</v>
      </c>
      <c r="C20" s="398"/>
      <c r="D20" s="445">
        <f t="shared" si="0"/>
        <v>1351</v>
      </c>
      <c r="E20" s="445">
        <v>98</v>
      </c>
      <c r="F20" s="445">
        <v>56</v>
      </c>
      <c r="G20" s="445">
        <v>86</v>
      </c>
      <c r="H20" s="445">
        <v>101</v>
      </c>
      <c r="I20" s="445">
        <v>89</v>
      </c>
      <c r="J20" s="446">
        <v>91</v>
      </c>
      <c r="K20" s="445">
        <v>60</v>
      </c>
      <c r="L20" s="445">
        <v>53</v>
      </c>
      <c r="M20" s="445">
        <v>32</v>
      </c>
      <c r="N20" s="445">
        <v>110</v>
      </c>
      <c r="O20" s="445">
        <v>117</v>
      </c>
      <c r="P20" s="445">
        <v>67</v>
      </c>
      <c r="Q20" s="445">
        <v>108</v>
      </c>
      <c r="R20" s="445">
        <v>140</v>
      </c>
      <c r="S20" s="445">
        <v>67</v>
      </c>
      <c r="T20" s="446">
        <v>76</v>
      </c>
    </row>
    <row r="21" spans="1:20" s="32" customFormat="1" ht="18.75" customHeight="1" x14ac:dyDescent="0.15">
      <c r="A21" s="75"/>
      <c r="B21" s="75"/>
      <c r="C21" s="75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</row>
    <row r="22" spans="1:20" s="32" customFormat="1" ht="18.75" customHeight="1" thickBot="1" x14ac:dyDescent="0.2">
      <c r="A22" s="98" t="s">
        <v>67</v>
      </c>
      <c r="S22" s="32" t="s">
        <v>261</v>
      </c>
    </row>
    <row r="23" spans="1:20" s="32" customFormat="1" ht="18.75" customHeight="1" x14ac:dyDescent="0.15">
      <c r="A23" s="402" t="s">
        <v>42</v>
      </c>
      <c r="B23" s="325"/>
      <c r="C23" s="403"/>
      <c r="D23" s="28" t="s">
        <v>21</v>
      </c>
      <c r="E23" s="28" t="s">
        <v>22</v>
      </c>
      <c r="F23" s="28" t="s">
        <v>43</v>
      </c>
      <c r="G23" s="28" t="s">
        <v>44</v>
      </c>
      <c r="H23" s="28" t="s">
        <v>45</v>
      </c>
      <c r="I23" s="28" t="s">
        <v>46</v>
      </c>
      <c r="J23" s="35" t="s">
        <v>47</v>
      </c>
      <c r="K23" s="214" t="s">
        <v>48</v>
      </c>
      <c r="L23" s="28" t="s">
        <v>49</v>
      </c>
      <c r="M23" s="28" t="s">
        <v>50</v>
      </c>
      <c r="N23" s="28" t="s">
        <v>51</v>
      </c>
      <c r="O23" s="28" t="s">
        <v>52</v>
      </c>
      <c r="P23" s="28" t="s">
        <v>53</v>
      </c>
      <c r="Q23" s="28" t="s">
        <v>54</v>
      </c>
      <c r="R23" s="28" t="s">
        <v>55</v>
      </c>
      <c r="S23" s="28" t="s">
        <v>56</v>
      </c>
      <c r="T23" s="29" t="s">
        <v>37</v>
      </c>
    </row>
    <row r="24" spans="1:20" s="32" customFormat="1" ht="18.75" customHeight="1" x14ac:dyDescent="0.15">
      <c r="A24" s="347" t="s">
        <v>68</v>
      </c>
      <c r="B24" s="401" t="s">
        <v>262</v>
      </c>
      <c r="C24" s="401"/>
      <c r="D24" s="207">
        <f t="shared" ref="D24:D36" si="1">SUM(E24:T24)</f>
        <v>27</v>
      </c>
      <c r="E24" s="72">
        <v>2</v>
      </c>
      <c r="F24" s="72">
        <v>0</v>
      </c>
      <c r="G24" s="72">
        <v>1</v>
      </c>
      <c r="H24" s="72">
        <v>4</v>
      </c>
      <c r="I24" s="72">
        <v>1</v>
      </c>
      <c r="J24" s="72">
        <v>0</v>
      </c>
      <c r="K24" s="72">
        <v>0</v>
      </c>
      <c r="L24" s="72">
        <v>3</v>
      </c>
      <c r="M24" s="72">
        <v>1</v>
      </c>
      <c r="N24" s="72">
        <v>0</v>
      </c>
      <c r="O24" s="72">
        <v>2</v>
      </c>
      <c r="P24" s="72">
        <v>3</v>
      </c>
      <c r="Q24" s="72">
        <v>1</v>
      </c>
      <c r="R24" s="72">
        <v>3</v>
      </c>
      <c r="S24" s="72">
        <v>2</v>
      </c>
      <c r="T24" s="73">
        <v>4</v>
      </c>
    </row>
    <row r="25" spans="1:20" s="32" customFormat="1" ht="18.75" customHeight="1" x14ac:dyDescent="0.15">
      <c r="A25" s="348"/>
      <c r="B25" s="401" t="s">
        <v>258</v>
      </c>
      <c r="C25" s="401"/>
      <c r="D25" s="207">
        <f t="shared" si="1"/>
        <v>36</v>
      </c>
      <c r="E25" s="72">
        <v>2</v>
      </c>
      <c r="F25" s="72">
        <v>1</v>
      </c>
      <c r="G25" s="72">
        <v>1</v>
      </c>
      <c r="H25" s="72">
        <v>4</v>
      </c>
      <c r="I25" s="72">
        <v>2</v>
      </c>
      <c r="J25" s="72">
        <v>0</v>
      </c>
      <c r="K25" s="72">
        <v>0</v>
      </c>
      <c r="L25" s="72">
        <v>4</v>
      </c>
      <c r="M25" s="72">
        <v>3</v>
      </c>
      <c r="N25" s="72">
        <v>0</v>
      </c>
      <c r="O25" s="72">
        <v>3</v>
      </c>
      <c r="P25" s="72">
        <v>3</v>
      </c>
      <c r="Q25" s="72">
        <v>1</v>
      </c>
      <c r="R25" s="72">
        <v>5</v>
      </c>
      <c r="S25" s="72">
        <v>3</v>
      </c>
      <c r="T25" s="73">
        <v>4</v>
      </c>
    </row>
    <row r="26" spans="1:20" s="32" customFormat="1" ht="18.75" customHeight="1" x14ac:dyDescent="0.15">
      <c r="A26" s="348"/>
      <c r="B26" s="345" t="s">
        <v>259</v>
      </c>
      <c r="C26" s="346"/>
      <c r="D26" s="207">
        <f t="shared" si="1"/>
        <v>39</v>
      </c>
      <c r="E26" s="72">
        <v>2</v>
      </c>
      <c r="F26" s="72">
        <v>1</v>
      </c>
      <c r="G26" s="72">
        <v>1</v>
      </c>
      <c r="H26" s="72">
        <v>3</v>
      </c>
      <c r="I26" s="72">
        <v>2</v>
      </c>
      <c r="J26" s="72">
        <v>0</v>
      </c>
      <c r="K26" s="72">
        <v>0</v>
      </c>
      <c r="L26" s="72">
        <v>4</v>
      </c>
      <c r="M26" s="72">
        <v>3</v>
      </c>
      <c r="N26" s="72">
        <v>1</v>
      </c>
      <c r="O26" s="72">
        <v>3</v>
      </c>
      <c r="P26" s="72">
        <v>4</v>
      </c>
      <c r="Q26" s="72">
        <v>2</v>
      </c>
      <c r="R26" s="72">
        <v>5</v>
      </c>
      <c r="S26" s="72">
        <v>3</v>
      </c>
      <c r="T26" s="73">
        <v>5</v>
      </c>
    </row>
    <row r="27" spans="1:20" s="32" customFormat="1" ht="18.75" customHeight="1" x14ac:dyDescent="0.15">
      <c r="A27" s="348"/>
      <c r="B27" s="345" t="s">
        <v>251</v>
      </c>
      <c r="C27" s="346"/>
      <c r="D27" s="207">
        <f t="shared" si="1"/>
        <v>44</v>
      </c>
      <c r="E27" s="72">
        <v>2</v>
      </c>
      <c r="F27" s="72">
        <v>1</v>
      </c>
      <c r="G27" s="72">
        <v>2</v>
      </c>
      <c r="H27" s="72">
        <v>3</v>
      </c>
      <c r="I27" s="72">
        <v>3</v>
      </c>
      <c r="J27" s="72">
        <v>1</v>
      </c>
      <c r="K27" s="72">
        <v>0</v>
      </c>
      <c r="L27" s="72">
        <v>5</v>
      </c>
      <c r="M27" s="72">
        <v>3</v>
      </c>
      <c r="N27" s="72">
        <v>1</v>
      </c>
      <c r="O27" s="72">
        <v>3</v>
      </c>
      <c r="P27" s="72">
        <v>4</v>
      </c>
      <c r="Q27" s="72">
        <v>2</v>
      </c>
      <c r="R27" s="72">
        <v>5</v>
      </c>
      <c r="S27" s="72">
        <v>3</v>
      </c>
      <c r="T27" s="73">
        <v>6</v>
      </c>
    </row>
    <row r="28" spans="1:20" s="32" customFormat="1" ht="18.75" customHeight="1" x14ac:dyDescent="0.15">
      <c r="A28" s="348"/>
      <c r="B28" s="401" t="s">
        <v>240</v>
      </c>
      <c r="C28" s="401"/>
      <c r="D28" s="207">
        <f t="shared" ref="D28" si="2">SUM(E28:T28)</f>
        <v>50</v>
      </c>
      <c r="E28" s="72">
        <v>2</v>
      </c>
      <c r="F28" s="72">
        <v>1</v>
      </c>
      <c r="G28" s="72">
        <v>3</v>
      </c>
      <c r="H28" s="72">
        <v>3</v>
      </c>
      <c r="I28" s="72">
        <v>5</v>
      </c>
      <c r="J28" s="72">
        <v>1</v>
      </c>
      <c r="K28" s="72">
        <v>0</v>
      </c>
      <c r="L28" s="72">
        <v>4</v>
      </c>
      <c r="M28" s="72">
        <v>3</v>
      </c>
      <c r="N28" s="72">
        <v>1</v>
      </c>
      <c r="O28" s="72">
        <v>4</v>
      </c>
      <c r="P28" s="72">
        <v>5</v>
      </c>
      <c r="Q28" s="72">
        <v>3</v>
      </c>
      <c r="R28" s="72">
        <v>4</v>
      </c>
      <c r="S28" s="72">
        <v>4</v>
      </c>
      <c r="T28" s="73">
        <v>7</v>
      </c>
    </row>
    <row r="29" spans="1:20" s="32" customFormat="1" ht="18.75" customHeight="1" x14ac:dyDescent="0.15">
      <c r="A29" s="348"/>
      <c r="B29" s="401" t="s">
        <v>241</v>
      </c>
      <c r="C29" s="401"/>
      <c r="D29" s="207">
        <f t="shared" si="1"/>
        <v>49</v>
      </c>
      <c r="E29" s="72">
        <v>2</v>
      </c>
      <c r="F29" s="72">
        <v>1</v>
      </c>
      <c r="G29" s="72">
        <v>3</v>
      </c>
      <c r="H29" s="72">
        <v>3</v>
      </c>
      <c r="I29" s="72">
        <v>5</v>
      </c>
      <c r="J29" s="72">
        <v>1</v>
      </c>
      <c r="K29" s="72">
        <v>1</v>
      </c>
      <c r="L29" s="72">
        <v>3</v>
      </c>
      <c r="M29" s="72">
        <v>3</v>
      </c>
      <c r="N29" s="72">
        <v>1</v>
      </c>
      <c r="O29" s="72">
        <v>4</v>
      </c>
      <c r="P29" s="72">
        <v>5</v>
      </c>
      <c r="Q29" s="72">
        <v>3</v>
      </c>
      <c r="R29" s="72">
        <v>4</v>
      </c>
      <c r="S29" s="72">
        <v>3</v>
      </c>
      <c r="T29" s="73">
        <v>7</v>
      </c>
    </row>
    <row r="30" spans="1:20" s="32" customFormat="1" ht="18.75" customHeight="1" x14ac:dyDescent="0.15">
      <c r="A30" s="349"/>
      <c r="B30" s="345" t="s">
        <v>242</v>
      </c>
      <c r="C30" s="346"/>
      <c r="D30" s="207">
        <f t="shared" si="1"/>
        <v>47</v>
      </c>
      <c r="E30" s="72">
        <v>2</v>
      </c>
      <c r="F30" s="72">
        <v>1</v>
      </c>
      <c r="G30" s="72">
        <v>3</v>
      </c>
      <c r="H30" s="72">
        <v>2</v>
      </c>
      <c r="I30" s="72">
        <v>5</v>
      </c>
      <c r="J30" s="72">
        <v>1</v>
      </c>
      <c r="K30" s="72">
        <v>1</v>
      </c>
      <c r="L30" s="72">
        <v>3</v>
      </c>
      <c r="M30" s="72">
        <v>3</v>
      </c>
      <c r="N30" s="72">
        <v>1</v>
      </c>
      <c r="O30" s="72">
        <v>4</v>
      </c>
      <c r="P30" s="72">
        <v>5</v>
      </c>
      <c r="Q30" s="72">
        <v>3</v>
      </c>
      <c r="R30" s="72">
        <v>3</v>
      </c>
      <c r="S30" s="72">
        <v>3</v>
      </c>
      <c r="T30" s="73">
        <v>7</v>
      </c>
    </row>
    <row r="31" spans="1:20" s="32" customFormat="1" ht="18.75" customHeight="1" x14ac:dyDescent="0.15">
      <c r="A31" s="349" t="s">
        <v>58</v>
      </c>
      <c r="B31" s="399" t="s">
        <v>69</v>
      </c>
      <c r="C31" s="397"/>
      <c r="D31" s="141">
        <f t="shared" si="1"/>
        <v>47</v>
      </c>
      <c r="E31" s="141">
        <v>2</v>
      </c>
      <c r="F31" s="141">
        <v>1</v>
      </c>
      <c r="G31" s="141">
        <v>3</v>
      </c>
      <c r="H31" s="141">
        <v>2</v>
      </c>
      <c r="I31" s="141">
        <v>5</v>
      </c>
      <c r="J31" s="142">
        <v>0</v>
      </c>
      <c r="K31" s="141">
        <v>2</v>
      </c>
      <c r="L31" s="141">
        <v>3</v>
      </c>
      <c r="M31" s="141">
        <v>3</v>
      </c>
      <c r="N31" s="141">
        <v>1</v>
      </c>
      <c r="O31" s="141">
        <v>4</v>
      </c>
      <c r="P31" s="141">
        <v>5</v>
      </c>
      <c r="Q31" s="141">
        <v>3</v>
      </c>
      <c r="R31" s="141">
        <v>3</v>
      </c>
      <c r="S31" s="141">
        <v>3</v>
      </c>
      <c r="T31" s="142">
        <v>7</v>
      </c>
    </row>
    <row r="32" spans="1:20" s="32" customFormat="1" ht="18.75" customHeight="1" x14ac:dyDescent="0.15">
      <c r="A32" s="397"/>
      <c r="B32" s="399" t="s">
        <v>61</v>
      </c>
      <c r="C32" s="397"/>
      <c r="D32" s="141">
        <f t="shared" si="1"/>
        <v>12</v>
      </c>
      <c r="E32" s="141">
        <v>1</v>
      </c>
      <c r="F32" s="141">
        <v>0</v>
      </c>
      <c r="G32" s="141">
        <v>2</v>
      </c>
      <c r="H32" s="141">
        <v>1</v>
      </c>
      <c r="I32" s="141">
        <v>1</v>
      </c>
      <c r="J32" s="142">
        <v>0</v>
      </c>
      <c r="K32" s="141">
        <v>0</v>
      </c>
      <c r="L32" s="141">
        <v>1</v>
      </c>
      <c r="M32" s="141">
        <v>1</v>
      </c>
      <c r="N32" s="141">
        <v>0</v>
      </c>
      <c r="O32" s="141">
        <v>0</v>
      </c>
      <c r="P32" s="141">
        <v>0</v>
      </c>
      <c r="Q32" s="141">
        <v>1</v>
      </c>
      <c r="R32" s="141">
        <v>1</v>
      </c>
      <c r="S32" s="141">
        <v>0</v>
      </c>
      <c r="T32" s="142">
        <v>3</v>
      </c>
    </row>
    <row r="33" spans="1:20" s="32" customFormat="1" ht="18.75" customHeight="1" x14ac:dyDescent="0.15">
      <c r="A33" s="397"/>
      <c r="B33" s="399" t="s">
        <v>62</v>
      </c>
      <c r="C33" s="397"/>
      <c r="D33" s="141">
        <f t="shared" si="1"/>
        <v>1</v>
      </c>
      <c r="E33" s="141">
        <v>0</v>
      </c>
      <c r="F33" s="141">
        <v>0</v>
      </c>
      <c r="G33" s="141">
        <v>0</v>
      </c>
      <c r="H33" s="141">
        <v>0</v>
      </c>
      <c r="I33" s="141">
        <v>0</v>
      </c>
      <c r="J33" s="142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1</v>
      </c>
      <c r="P33" s="141">
        <v>0</v>
      </c>
      <c r="Q33" s="141">
        <v>0</v>
      </c>
      <c r="R33" s="141">
        <v>0</v>
      </c>
      <c r="S33" s="141">
        <v>0</v>
      </c>
      <c r="T33" s="142">
        <v>0</v>
      </c>
    </row>
    <row r="34" spans="1:20" s="32" customFormat="1" ht="18.75" customHeight="1" x14ac:dyDescent="0.15">
      <c r="A34" s="397"/>
      <c r="B34" s="399" t="s">
        <v>63</v>
      </c>
      <c r="C34" s="397"/>
      <c r="D34" s="141">
        <f t="shared" si="1"/>
        <v>0</v>
      </c>
      <c r="E34" s="141">
        <v>0</v>
      </c>
      <c r="F34" s="141">
        <v>0</v>
      </c>
      <c r="G34" s="141">
        <v>0</v>
      </c>
      <c r="H34" s="141">
        <v>0</v>
      </c>
      <c r="I34" s="141">
        <v>0</v>
      </c>
      <c r="J34" s="142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  <c r="P34" s="141">
        <v>0</v>
      </c>
      <c r="Q34" s="141">
        <v>0</v>
      </c>
      <c r="R34" s="141">
        <v>0</v>
      </c>
      <c r="S34" s="141">
        <v>0</v>
      </c>
      <c r="T34" s="142">
        <v>0</v>
      </c>
    </row>
    <row r="35" spans="1:20" s="32" customFormat="1" ht="18.75" customHeight="1" x14ac:dyDescent="0.15">
      <c r="A35" s="397"/>
      <c r="B35" s="399" t="s">
        <v>64</v>
      </c>
      <c r="C35" s="397"/>
      <c r="D35" s="141">
        <f t="shared" si="1"/>
        <v>3</v>
      </c>
      <c r="E35" s="141">
        <v>0</v>
      </c>
      <c r="F35" s="141">
        <v>0</v>
      </c>
      <c r="G35" s="141">
        <v>0</v>
      </c>
      <c r="H35" s="141">
        <v>0</v>
      </c>
      <c r="I35" s="141">
        <v>0</v>
      </c>
      <c r="J35" s="142">
        <v>1</v>
      </c>
      <c r="K35" s="141">
        <v>1</v>
      </c>
      <c r="L35" s="141">
        <v>0</v>
      </c>
      <c r="M35" s="141">
        <v>0</v>
      </c>
      <c r="N35" s="141">
        <v>0</v>
      </c>
      <c r="O35" s="141">
        <v>0</v>
      </c>
      <c r="P35" s="141">
        <v>0</v>
      </c>
      <c r="Q35" s="141">
        <v>0</v>
      </c>
      <c r="R35" s="141">
        <v>0</v>
      </c>
      <c r="S35" s="141">
        <v>0</v>
      </c>
      <c r="T35" s="142">
        <v>1</v>
      </c>
    </row>
    <row r="36" spans="1:20" s="32" customFormat="1" ht="18.75" customHeight="1" thickBot="1" x14ac:dyDescent="0.2">
      <c r="A36" s="398"/>
      <c r="B36" s="400" t="s">
        <v>3</v>
      </c>
      <c r="C36" s="398"/>
      <c r="D36" s="445">
        <f t="shared" si="1"/>
        <v>63</v>
      </c>
      <c r="E36" s="445">
        <v>3</v>
      </c>
      <c r="F36" s="445">
        <v>1</v>
      </c>
      <c r="G36" s="445">
        <v>5</v>
      </c>
      <c r="H36" s="445">
        <v>3</v>
      </c>
      <c r="I36" s="445">
        <v>6</v>
      </c>
      <c r="J36" s="446">
        <v>1</v>
      </c>
      <c r="K36" s="445">
        <v>3</v>
      </c>
      <c r="L36" s="445">
        <v>4</v>
      </c>
      <c r="M36" s="445">
        <v>4</v>
      </c>
      <c r="N36" s="445">
        <v>1</v>
      </c>
      <c r="O36" s="445">
        <v>5</v>
      </c>
      <c r="P36" s="445">
        <v>5</v>
      </c>
      <c r="Q36" s="445">
        <v>4</v>
      </c>
      <c r="R36" s="445">
        <v>4</v>
      </c>
      <c r="S36" s="445">
        <v>3</v>
      </c>
      <c r="T36" s="446">
        <v>11</v>
      </c>
    </row>
    <row r="37" spans="1:20" s="32" customFormat="1" ht="18.75" customHeight="1" x14ac:dyDescent="0.15">
      <c r="A37" s="213"/>
      <c r="B37" s="213"/>
      <c r="C37" s="213"/>
      <c r="D37" s="33"/>
      <c r="E37" s="33"/>
      <c r="F37" s="33"/>
      <c r="G37" s="33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</row>
    <row r="38" spans="1:20" s="32" customFormat="1" ht="18.75" customHeight="1" thickBot="1" x14ac:dyDescent="0.2">
      <c r="A38" s="99" t="s">
        <v>70</v>
      </c>
      <c r="B38" s="63"/>
      <c r="C38" s="63"/>
      <c r="D38" s="63"/>
      <c r="E38" s="63"/>
      <c r="F38" s="63"/>
      <c r="G38" s="219"/>
      <c r="H38" s="63"/>
    </row>
    <row r="39" spans="1:20" s="32" customFormat="1" ht="18.75" customHeight="1" x14ac:dyDescent="0.15">
      <c r="A39" s="34"/>
      <c r="B39" s="324" t="s">
        <v>71</v>
      </c>
      <c r="C39" s="356"/>
      <c r="D39" s="357"/>
      <c r="E39" s="84" t="s">
        <v>72</v>
      </c>
      <c r="F39" s="174" t="s">
        <v>73</v>
      </c>
      <c r="G39" s="174" t="s">
        <v>74</v>
      </c>
      <c r="H39" s="174" t="s">
        <v>75</v>
      </c>
      <c r="I39" s="215" t="s">
        <v>76</v>
      </c>
    </row>
    <row r="40" spans="1:20" s="32" customFormat="1" ht="18.75" customHeight="1" x14ac:dyDescent="0.15">
      <c r="A40" s="208" t="s">
        <v>263</v>
      </c>
      <c r="B40" s="358">
        <v>147</v>
      </c>
      <c r="C40" s="359"/>
      <c r="D40" s="360"/>
      <c r="E40" s="72">
        <v>65</v>
      </c>
      <c r="F40" s="217">
        <v>337</v>
      </c>
      <c r="G40" s="217">
        <v>37</v>
      </c>
      <c r="H40" s="73">
        <v>0</v>
      </c>
      <c r="I40" s="73">
        <v>0</v>
      </c>
    </row>
    <row r="41" spans="1:20" s="32" customFormat="1" ht="18.75" customHeight="1" x14ac:dyDescent="0.15">
      <c r="A41" s="208" t="s">
        <v>258</v>
      </c>
      <c r="B41" s="358">
        <v>124</v>
      </c>
      <c r="C41" s="359"/>
      <c r="D41" s="360"/>
      <c r="E41" s="72">
        <v>54</v>
      </c>
      <c r="F41" s="217">
        <v>283</v>
      </c>
      <c r="G41" s="217">
        <v>25</v>
      </c>
      <c r="H41" s="73">
        <v>0</v>
      </c>
      <c r="I41" s="73">
        <v>0</v>
      </c>
    </row>
    <row r="42" spans="1:20" s="32" customFormat="1" ht="18.75" customHeight="1" x14ac:dyDescent="0.15">
      <c r="A42" s="208" t="s">
        <v>259</v>
      </c>
      <c r="B42" s="361">
        <v>123</v>
      </c>
      <c r="C42" s="362"/>
      <c r="D42" s="362"/>
      <c r="E42" s="72">
        <v>58</v>
      </c>
      <c r="F42" s="216">
        <v>456</v>
      </c>
      <c r="G42" s="216">
        <v>20</v>
      </c>
      <c r="H42" s="72" t="s">
        <v>178</v>
      </c>
      <c r="I42" s="73" t="s">
        <v>178</v>
      </c>
    </row>
    <row r="43" spans="1:20" s="32" customFormat="1" ht="18.75" customHeight="1" x14ac:dyDescent="0.15">
      <c r="A43" s="208" t="s">
        <v>251</v>
      </c>
      <c r="B43" s="358">
        <v>149</v>
      </c>
      <c r="C43" s="359"/>
      <c r="D43" s="360"/>
      <c r="E43" s="72">
        <v>87</v>
      </c>
      <c r="F43" s="217">
        <v>483</v>
      </c>
      <c r="G43" s="217">
        <v>25</v>
      </c>
      <c r="H43" s="73">
        <v>2</v>
      </c>
      <c r="I43" s="73" t="s">
        <v>138</v>
      </c>
    </row>
    <row r="44" spans="1:20" s="32" customFormat="1" ht="18.75" customHeight="1" x14ac:dyDescent="0.15">
      <c r="A44" s="208" t="s">
        <v>240</v>
      </c>
      <c r="B44" s="358">
        <v>174</v>
      </c>
      <c r="C44" s="363"/>
      <c r="D44" s="364"/>
      <c r="E44" s="72">
        <v>94</v>
      </c>
      <c r="F44" s="217">
        <v>396</v>
      </c>
      <c r="G44" s="217">
        <v>32</v>
      </c>
      <c r="H44" s="73" t="s">
        <v>138</v>
      </c>
      <c r="I44" s="73" t="s">
        <v>138</v>
      </c>
    </row>
    <row r="45" spans="1:20" s="32" customFormat="1" ht="18.75" customHeight="1" x14ac:dyDescent="0.15">
      <c r="A45" s="208" t="s">
        <v>241</v>
      </c>
      <c r="B45" s="249"/>
      <c r="C45" s="250"/>
      <c r="D45" s="217">
        <v>152</v>
      </c>
      <c r="E45" s="72">
        <v>70</v>
      </c>
      <c r="F45" s="217">
        <v>326</v>
      </c>
      <c r="G45" s="217">
        <v>27</v>
      </c>
      <c r="H45" s="73">
        <v>0</v>
      </c>
      <c r="I45" s="73">
        <v>0</v>
      </c>
    </row>
    <row r="46" spans="1:20" s="32" customFormat="1" ht="18.75" customHeight="1" thickBot="1" x14ac:dyDescent="0.2">
      <c r="A46" s="447" t="s">
        <v>242</v>
      </c>
      <c r="B46" s="448">
        <v>152</v>
      </c>
      <c r="C46" s="449"/>
      <c r="D46" s="450"/>
      <c r="E46" s="445">
        <v>99</v>
      </c>
      <c r="F46" s="451">
        <v>329</v>
      </c>
      <c r="G46" s="451">
        <v>42</v>
      </c>
      <c r="H46" s="446">
        <v>0</v>
      </c>
      <c r="I46" s="446">
        <v>0</v>
      </c>
    </row>
    <row r="47" spans="1:20" s="32" customFormat="1" ht="18.75" customHeight="1" x14ac:dyDescent="0.15">
      <c r="A47" s="32" t="s">
        <v>198</v>
      </c>
    </row>
    <row r="48" spans="1:20" s="32" customFormat="1" ht="18.75" customHeight="1" x14ac:dyDescent="0.15">
      <c r="A48" s="32" t="s">
        <v>199</v>
      </c>
    </row>
    <row r="49" spans="1:22" s="32" customFormat="1" ht="18.75" customHeight="1" x14ac:dyDescent="0.15"/>
    <row r="50" spans="1:22" s="32" customFormat="1" ht="18.75" customHeight="1" thickBot="1" x14ac:dyDescent="0.2">
      <c r="A50" s="99" t="s">
        <v>77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 t="s">
        <v>261</v>
      </c>
    </row>
    <row r="51" spans="1:22" s="32" customFormat="1" ht="18.75" customHeight="1" x14ac:dyDescent="0.15">
      <c r="A51" s="64"/>
      <c r="B51" s="324" t="s">
        <v>21</v>
      </c>
      <c r="C51" s="357"/>
      <c r="D51" s="35" t="s">
        <v>22</v>
      </c>
      <c r="E51" s="35" t="s">
        <v>43</v>
      </c>
      <c r="F51" s="35" t="s">
        <v>44</v>
      </c>
      <c r="G51" s="35" t="s">
        <v>45</v>
      </c>
      <c r="H51" s="35" t="s">
        <v>46</v>
      </c>
      <c r="I51" s="35" t="s">
        <v>47</v>
      </c>
      <c r="J51" s="215" t="s">
        <v>48</v>
      </c>
      <c r="K51" s="35" t="s">
        <v>49</v>
      </c>
      <c r="L51" s="35" t="s">
        <v>50</v>
      </c>
      <c r="M51" s="35" t="s">
        <v>51</v>
      </c>
      <c r="N51" s="35" t="s">
        <v>52</v>
      </c>
      <c r="O51" s="35" t="s">
        <v>53</v>
      </c>
      <c r="P51" s="35" t="s">
        <v>54</v>
      </c>
      <c r="Q51" s="35" t="s">
        <v>55</v>
      </c>
      <c r="R51" s="35" t="s">
        <v>56</v>
      </c>
      <c r="S51" s="29" t="s">
        <v>37</v>
      </c>
    </row>
    <row r="52" spans="1:22" s="32" customFormat="1" ht="18.75" customHeight="1" x14ac:dyDescent="0.15">
      <c r="A52" s="208" t="s">
        <v>263</v>
      </c>
      <c r="B52" s="365">
        <f t="shared" ref="B52:B56" si="3">SUM(D52:S52)</f>
        <v>124</v>
      </c>
      <c r="C52" s="366"/>
      <c r="D52" s="72">
        <v>53</v>
      </c>
      <c r="E52" s="72">
        <v>2</v>
      </c>
      <c r="F52" s="72">
        <v>4</v>
      </c>
      <c r="G52" s="72">
        <v>1</v>
      </c>
      <c r="H52" s="72">
        <v>0</v>
      </c>
      <c r="I52" s="72">
        <v>8</v>
      </c>
      <c r="J52" s="73">
        <v>4</v>
      </c>
      <c r="K52" s="72">
        <v>0</v>
      </c>
      <c r="L52" s="72">
        <v>7</v>
      </c>
      <c r="M52" s="72">
        <v>11</v>
      </c>
      <c r="N52" s="72">
        <v>20</v>
      </c>
      <c r="O52" s="72">
        <v>5</v>
      </c>
      <c r="P52" s="72">
        <v>2</v>
      </c>
      <c r="Q52" s="72">
        <v>4</v>
      </c>
      <c r="R52" s="73">
        <v>3</v>
      </c>
      <c r="S52" s="73">
        <v>0</v>
      </c>
    </row>
    <row r="53" spans="1:22" s="32" customFormat="1" ht="18.75" customHeight="1" x14ac:dyDescent="0.15">
      <c r="A53" s="208" t="s">
        <v>258</v>
      </c>
      <c r="B53" s="365">
        <f t="shared" si="3"/>
        <v>148</v>
      </c>
      <c r="C53" s="366"/>
      <c r="D53" s="72">
        <v>53</v>
      </c>
      <c r="E53" s="72">
        <v>2</v>
      </c>
      <c r="F53" s="72">
        <v>2</v>
      </c>
      <c r="G53" s="72">
        <v>2</v>
      </c>
      <c r="H53" s="72">
        <v>0</v>
      </c>
      <c r="I53" s="72">
        <v>12</v>
      </c>
      <c r="J53" s="73">
        <v>4</v>
      </c>
      <c r="K53" s="72">
        <v>0</v>
      </c>
      <c r="L53" s="72">
        <v>8</v>
      </c>
      <c r="M53" s="72">
        <v>10</v>
      </c>
      <c r="N53" s="72">
        <v>36</v>
      </c>
      <c r="O53" s="72">
        <v>3</v>
      </c>
      <c r="P53" s="72">
        <v>7</v>
      </c>
      <c r="Q53" s="72">
        <v>5</v>
      </c>
      <c r="R53" s="73">
        <v>4</v>
      </c>
      <c r="S53" s="73">
        <v>0</v>
      </c>
    </row>
    <row r="54" spans="1:22" s="32" customFormat="1" ht="18.75" customHeight="1" x14ac:dyDescent="0.15">
      <c r="A54" s="208" t="s">
        <v>259</v>
      </c>
      <c r="B54" s="396">
        <f t="shared" si="3"/>
        <v>144</v>
      </c>
      <c r="C54" s="396"/>
      <c r="D54" s="72">
        <v>51</v>
      </c>
      <c r="E54" s="72">
        <v>2</v>
      </c>
      <c r="F54" s="72">
        <v>2</v>
      </c>
      <c r="G54" s="72">
        <v>2</v>
      </c>
      <c r="H54" s="72">
        <v>0</v>
      </c>
      <c r="I54" s="72">
        <v>12</v>
      </c>
      <c r="J54" s="72">
        <v>4</v>
      </c>
      <c r="K54" s="72">
        <v>0</v>
      </c>
      <c r="L54" s="72">
        <v>1</v>
      </c>
      <c r="M54" s="72">
        <v>10</v>
      </c>
      <c r="N54" s="72">
        <v>33</v>
      </c>
      <c r="O54" s="72">
        <v>4</v>
      </c>
      <c r="P54" s="72">
        <v>13</v>
      </c>
      <c r="Q54" s="72">
        <v>6</v>
      </c>
      <c r="R54" s="72">
        <v>4</v>
      </c>
      <c r="S54" s="73">
        <v>0</v>
      </c>
    </row>
    <row r="55" spans="1:22" s="32" customFormat="1" ht="18.75" customHeight="1" x14ac:dyDescent="0.15">
      <c r="A55" s="209" t="s">
        <v>251</v>
      </c>
      <c r="B55" s="354">
        <f t="shared" si="3"/>
        <v>124</v>
      </c>
      <c r="C55" s="355"/>
      <c r="D55" s="141">
        <v>45</v>
      </c>
      <c r="E55" s="141" t="s">
        <v>194</v>
      </c>
      <c r="F55" s="141">
        <v>2</v>
      </c>
      <c r="G55" s="141">
        <v>2</v>
      </c>
      <c r="H55" s="141">
        <v>0</v>
      </c>
      <c r="I55" s="141">
        <v>4</v>
      </c>
      <c r="J55" s="142">
        <v>4</v>
      </c>
      <c r="K55" s="141">
        <v>0</v>
      </c>
      <c r="L55" s="141">
        <v>1</v>
      </c>
      <c r="M55" s="141">
        <v>7</v>
      </c>
      <c r="N55" s="141">
        <v>32</v>
      </c>
      <c r="O55" s="141">
        <v>4</v>
      </c>
      <c r="P55" s="141">
        <v>13</v>
      </c>
      <c r="Q55" s="141">
        <v>6</v>
      </c>
      <c r="R55" s="142">
        <v>4</v>
      </c>
      <c r="S55" s="142">
        <v>0</v>
      </c>
    </row>
    <row r="56" spans="1:22" s="32" customFormat="1" ht="18.75" customHeight="1" x14ac:dyDescent="0.15">
      <c r="A56" s="210" t="s">
        <v>240</v>
      </c>
      <c r="B56" s="382">
        <f t="shared" si="3"/>
        <v>124</v>
      </c>
      <c r="C56" s="383"/>
      <c r="D56" s="117">
        <v>44</v>
      </c>
      <c r="E56" s="117" t="s">
        <v>194</v>
      </c>
      <c r="F56" s="117">
        <v>2</v>
      </c>
      <c r="G56" s="117">
        <v>2</v>
      </c>
      <c r="H56" s="117" t="s">
        <v>202</v>
      </c>
      <c r="I56" s="117">
        <v>4</v>
      </c>
      <c r="J56" s="117">
        <v>4</v>
      </c>
      <c r="K56" s="117" t="s">
        <v>202</v>
      </c>
      <c r="L56" s="117">
        <v>1</v>
      </c>
      <c r="M56" s="117">
        <v>7</v>
      </c>
      <c r="N56" s="117">
        <v>34</v>
      </c>
      <c r="O56" s="117">
        <v>4</v>
      </c>
      <c r="P56" s="117">
        <v>13</v>
      </c>
      <c r="Q56" s="117">
        <v>5</v>
      </c>
      <c r="R56" s="117">
        <v>4</v>
      </c>
      <c r="S56" s="118" t="s">
        <v>202</v>
      </c>
    </row>
    <row r="57" spans="1:22" s="32" customFormat="1" ht="18.75" customHeight="1" x14ac:dyDescent="0.15">
      <c r="A57" s="210" t="s">
        <v>241</v>
      </c>
      <c r="B57" s="247"/>
      <c r="C57" s="248">
        <v>116</v>
      </c>
      <c r="D57" s="117">
        <v>45</v>
      </c>
      <c r="E57" s="117" t="s">
        <v>194</v>
      </c>
      <c r="F57" s="117">
        <v>1</v>
      </c>
      <c r="G57" s="117">
        <v>1</v>
      </c>
      <c r="H57" s="117">
        <v>1</v>
      </c>
      <c r="I57" s="117">
        <v>4</v>
      </c>
      <c r="J57" s="117">
        <v>4</v>
      </c>
      <c r="K57" s="117" t="s">
        <v>202</v>
      </c>
      <c r="L57" s="117">
        <v>1</v>
      </c>
      <c r="M57" s="117">
        <v>7</v>
      </c>
      <c r="N57" s="117">
        <v>29</v>
      </c>
      <c r="O57" s="117">
        <v>4</v>
      </c>
      <c r="P57" s="117">
        <v>11</v>
      </c>
      <c r="Q57" s="117">
        <v>4</v>
      </c>
      <c r="R57" s="117">
        <v>4</v>
      </c>
      <c r="S57" s="118" t="s">
        <v>202</v>
      </c>
    </row>
    <row r="58" spans="1:22" s="32" customFormat="1" ht="18.75" customHeight="1" thickBot="1" x14ac:dyDescent="0.2">
      <c r="A58" s="452" t="s">
        <v>242</v>
      </c>
      <c r="B58" s="453">
        <v>112</v>
      </c>
      <c r="C58" s="454"/>
      <c r="D58" s="455">
        <v>47</v>
      </c>
      <c r="E58" s="455" t="s">
        <v>194</v>
      </c>
      <c r="F58" s="455">
        <v>0</v>
      </c>
      <c r="G58" s="455">
        <v>1</v>
      </c>
      <c r="H58" s="455">
        <v>1</v>
      </c>
      <c r="I58" s="455">
        <v>2</v>
      </c>
      <c r="J58" s="455">
        <v>4</v>
      </c>
      <c r="K58" s="455">
        <v>0</v>
      </c>
      <c r="L58" s="455">
        <v>1</v>
      </c>
      <c r="M58" s="455">
        <v>7</v>
      </c>
      <c r="N58" s="455">
        <v>29</v>
      </c>
      <c r="O58" s="455">
        <v>2</v>
      </c>
      <c r="P58" s="455">
        <v>11</v>
      </c>
      <c r="Q58" s="455">
        <v>4</v>
      </c>
      <c r="R58" s="455">
        <v>3</v>
      </c>
      <c r="S58" s="456">
        <v>0</v>
      </c>
    </row>
    <row r="59" spans="1:22" s="32" customFormat="1" ht="18.75" customHeight="1" x14ac:dyDescent="0.15">
      <c r="A59" s="75"/>
      <c r="B59" s="75"/>
      <c r="E59" s="218"/>
      <c r="F59" s="218"/>
      <c r="G59" s="218"/>
      <c r="H59" s="218"/>
      <c r="I59" s="218"/>
      <c r="J59" s="218"/>
      <c r="K59" s="384"/>
      <c r="L59" s="384"/>
      <c r="M59" s="218"/>
      <c r="N59" s="218"/>
      <c r="O59" s="218"/>
      <c r="P59" s="218"/>
      <c r="Q59" s="218"/>
      <c r="R59" s="218"/>
      <c r="S59" s="218"/>
    </row>
    <row r="60" spans="1:22" s="32" customFormat="1" ht="18.75" customHeight="1" thickBot="1" x14ac:dyDescent="0.2">
      <c r="A60" s="99" t="s">
        <v>78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385"/>
      <c r="S60" s="385"/>
      <c r="T60" s="385"/>
      <c r="U60" s="63"/>
      <c r="V60" s="63"/>
    </row>
    <row r="61" spans="1:22" s="32" customFormat="1" ht="18.75" customHeight="1" x14ac:dyDescent="0.15">
      <c r="A61" s="65"/>
      <c r="B61" s="386" t="s">
        <v>79</v>
      </c>
      <c r="C61" s="387"/>
      <c r="D61" s="386" t="s">
        <v>168</v>
      </c>
      <c r="E61" s="368" t="s">
        <v>80</v>
      </c>
      <c r="F61" s="392"/>
      <c r="G61" s="368" t="s">
        <v>81</v>
      </c>
      <c r="H61" s="393"/>
      <c r="I61" s="393"/>
      <c r="J61" s="392"/>
      <c r="K61" s="394" t="s">
        <v>82</v>
      </c>
      <c r="L61" s="394" t="s">
        <v>83</v>
      </c>
      <c r="M61" s="368" t="s">
        <v>225</v>
      </c>
      <c r="N61" s="369"/>
      <c r="O61" s="369"/>
      <c r="P61" s="369"/>
      <c r="Q61" s="369"/>
      <c r="R61" s="370"/>
      <c r="S61" s="371"/>
      <c r="T61" s="372" t="s">
        <v>226</v>
      </c>
      <c r="U61" s="373"/>
      <c r="V61" s="373"/>
    </row>
    <row r="62" spans="1:22" s="32" customFormat="1" ht="18.75" customHeight="1" x14ac:dyDescent="0.15">
      <c r="A62" s="66"/>
      <c r="B62" s="388"/>
      <c r="C62" s="389"/>
      <c r="D62" s="388"/>
      <c r="E62" s="374" t="s">
        <v>84</v>
      </c>
      <c r="F62" s="374" t="s">
        <v>85</v>
      </c>
      <c r="G62" s="374" t="s">
        <v>86</v>
      </c>
      <c r="H62" s="374" t="s">
        <v>87</v>
      </c>
      <c r="I62" s="374" t="s">
        <v>88</v>
      </c>
      <c r="J62" s="374" t="s">
        <v>89</v>
      </c>
      <c r="K62" s="395"/>
      <c r="L62" s="395"/>
      <c r="M62" s="374" t="s">
        <v>90</v>
      </c>
      <c r="N62" s="374" t="s">
        <v>179</v>
      </c>
      <c r="O62" s="374" t="s">
        <v>91</v>
      </c>
      <c r="P62" s="376" t="s">
        <v>92</v>
      </c>
      <c r="Q62" s="377"/>
      <c r="R62" s="377"/>
      <c r="S62" s="378"/>
      <c r="T62" s="379" t="s">
        <v>93</v>
      </c>
      <c r="U62" s="379" t="s">
        <v>94</v>
      </c>
      <c r="V62" s="380" t="s">
        <v>169</v>
      </c>
    </row>
    <row r="63" spans="1:22" s="32" customFormat="1" ht="30" customHeight="1" x14ac:dyDescent="0.15">
      <c r="A63" s="67"/>
      <c r="B63" s="390"/>
      <c r="C63" s="391"/>
      <c r="D63" s="390"/>
      <c r="E63" s="375"/>
      <c r="F63" s="375"/>
      <c r="G63" s="375"/>
      <c r="H63" s="375"/>
      <c r="I63" s="375"/>
      <c r="J63" s="375"/>
      <c r="K63" s="375"/>
      <c r="L63" s="375"/>
      <c r="M63" s="375"/>
      <c r="N63" s="375"/>
      <c r="O63" s="375"/>
      <c r="P63" s="36" t="s">
        <v>95</v>
      </c>
      <c r="Q63" s="221" t="s">
        <v>96</v>
      </c>
      <c r="R63" s="36" t="s">
        <v>97</v>
      </c>
      <c r="S63" s="80" t="s">
        <v>98</v>
      </c>
      <c r="T63" s="375"/>
      <c r="U63" s="375"/>
      <c r="V63" s="381"/>
    </row>
    <row r="64" spans="1:22" s="32" customFormat="1" ht="18.75" customHeight="1" x14ac:dyDescent="0.15">
      <c r="A64" s="210" t="s">
        <v>263</v>
      </c>
      <c r="B64" s="352">
        <v>23</v>
      </c>
      <c r="C64" s="367"/>
      <c r="D64" s="201">
        <v>3</v>
      </c>
      <c r="E64" s="89">
        <v>122</v>
      </c>
      <c r="F64" s="201">
        <v>8</v>
      </c>
      <c r="G64" s="201">
        <v>0</v>
      </c>
      <c r="H64" s="201">
        <v>0</v>
      </c>
      <c r="I64" s="201">
        <v>2</v>
      </c>
      <c r="J64" s="201">
        <v>0</v>
      </c>
      <c r="K64" s="201">
        <v>267</v>
      </c>
      <c r="L64" s="201">
        <v>1</v>
      </c>
      <c r="M64" s="201">
        <v>1</v>
      </c>
      <c r="N64" s="201">
        <v>1</v>
      </c>
      <c r="O64" s="201">
        <v>2</v>
      </c>
      <c r="P64" s="201">
        <v>0</v>
      </c>
      <c r="Q64" s="201">
        <v>0</v>
      </c>
      <c r="R64" s="201">
        <v>1</v>
      </c>
      <c r="S64" s="201">
        <v>1</v>
      </c>
      <c r="T64" s="201">
        <v>1</v>
      </c>
      <c r="U64" s="201">
        <v>1</v>
      </c>
      <c r="V64" s="220">
        <v>1</v>
      </c>
    </row>
    <row r="65" spans="1:22" s="32" customFormat="1" ht="18.75" customHeight="1" x14ac:dyDescent="0.15">
      <c r="A65" s="210" t="s">
        <v>258</v>
      </c>
      <c r="B65" s="350">
        <v>34</v>
      </c>
      <c r="C65" s="351"/>
      <c r="D65" s="120">
        <v>1</v>
      </c>
      <c r="E65" s="89">
        <v>122</v>
      </c>
      <c r="F65" s="201">
        <v>5</v>
      </c>
      <c r="G65" s="201">
        <v>0</v>
      </c>
      <c r="H65" s="201">
        <v>0</v>
      </c>
      <c r="I65" s="201">
        <v>0</v>
      </c>
      <c r="J65" s="201">
        <v>0</v>
      </c>
      <c r="K65" s="201">
        <v>221</v>
      </c>
      <c r="L65" s="201">
        <v>1</v>
      </c>
      <c r="M65" s="201">
        <v>1</v>
      </c>
      <c r="N65" s="201">
        <v>0</v>
      </c>
      <c r="O65" s="201">
        <v>1</v>
      </c>
      <c r="P65" s="201">
        <v>0</v>
      </c>
      <c r="Q65" s="201">
        <v>0</v>
      </c>
      <c r="R65" s="201">
        <v>0</v>
      </c>
      <c r="S65" s="201">
        <v>1</v>
      </c>
      <c r="T65" s="201">
        <v>1</v>
      </c>
      <c r="U65" s="201">
        <v>1</v>
      </c>
      <c r="V65" s="220">
        <v>1</v>
      </c>
    </row>
    <row r="66" spans="1:22" s="32" customFormat="1" ht="18.75" customHeight="1" x14ac:dyDescent="0.15">
      <c r="A66" s="208" t="s">
        <v>259</v>
      </c>
      <c r="B66" s="350">
        <v>24</v>
      </c>
      <c r="C66" s="351"/>
      <c r="D66" s="120">
        <v>5</v>
      </c>
      <c r="E66" s="120">
        <v>162</v>
      </c>
      <c r="F66" s="120">
        <v>2</v>
      </c>
      <c r="G66" s="120">
        <v>0</v>
      </c>
      <c r="H66" s="120">
        <v>0</v>
      </c>
      <c r="I66" s="120">
        <v>0</v>
      </c>
      <c r="J66" s="120">
        <v>0</v>
      </c>
      <c r="K66" s="120">
        <v>126</v>
      </c>
      <c r="L66" s="120">
        <v>1</v>
      </c>
      <c r="M66" s="120">
        <v>0</v>
      </c>
      <c r="N66" s="120">
        <v>1</v>
      </c>
      <c r="O66" s="120">
        <v>0</v>
      </c>
      <c r="P66" s="120">
        <v>0</v>
      </c>
      <c r="Q66" s="120">
        <v>0</v>
      </c>
      <c r="R66" s="120">
        <v>0</v>
      </c>
      <c r="S66" s="120">
        <v>1</v>
      </c>
      <c r="T66" s="120">
        <v>0</v>
      </c>
      <c r="U66" s="120">
        <v>0</v>
      </c>
      <c r="V66" s="166">
        <v>0</v>
      </c>
    </row>
    <row r="67" spans="1:22" s="32" customFormat="1" ht="18.75" customHeight="1" x14ac:dyDescent="0.15">
      <c r="A67" s="209" t="s">
        <v>251</v>
      </c>
      <c r="B67" s="352">
        <v>52</v>
      </c>
      <c r="C67" s="353"/>
      <c r="D67" s="180">
        <v>5</v>
      </c>
      <c r="E67" s="181">
        <v>129</v>
      </c>
      <c r="F67" s="181">
        <v>0</v>
      </c>
      <c r="G67" s="181">
        <v>0</v>
      </c>
      <c r="H67" s="181">
        <v>0</v>
      </c>
      <c r="I67" s="181">
        <v>0</v>
      </c>
      <c r="J67" s="181">
        <v>0</v>
      </c>
      <c r="K67" s="181">
        <v>148</v>
      </c>
      <c r="L67" s="181">
        <v>0</v>
      </c>
      <c r="M67" s="181">
        <v>0</v>
      </c>
      <c r="N67" s="181">
        <v>0</v>
      </c>
      <c r="O67" s="181">
        <v>0</v>
      </c>
      <c r="P67" s="181">
        <v>0</v>
      </c>
      <c r="Q67" s="181">
        <v>0</v>
      </c>
      <c r="R67" s="181">
        <v>0</v>
      </c>
      <c r="S67" s="181">
        <v>0</v>
      </c>
      <c r="T67" s="181">
        <v>1</v>
      </c>
      <c r="U67" s="181">
        <v>1</v>
      </c>
      <c r="V67" s="180">
        <v>1</v>
      </c>
    </row>
    <row r="68" spans="1:22" s="32" customFormat="1" ht="18.75" customHeight="1" x14ac:dyDescent="0.15">
      <c r="A68" s="210" t="s">
        <v>240</v>
      </c>
      <c r="B68" s="352">
        <v>13</v>
      </c>
      <c r="C68" s="353"/>
      <c r="D68" s="201">
        <v>3</v>
      </c>
      <c r="E68" s="201">
        <v>45</v>
      </c>
      <c r="F68" s="201">
        <v>34</v>
      </c>
      <c r="G68" s="201">
        <v>0</v>
      </c>
      <c r="H68" s="201">
        <v>0</v>
      </c>
      <c r="I68" s="201">
        <v>3</v>
      </c>
      <c r="J68" s="201">
        <v>0</v>
      </c>
      <c r="K68" s="201">
        <v>138</v>
      </c>
      <c r="L68" s="201">
        <v>8</v>
      </c>
      <c r="M68" s="201">
        <v>0</v>
      </c>
      <c r="N68" s="201">
        <v>0</v>
      </c>
      <c r="O68" s="201">
        <v>0</v>
      </c>
      <c r="P68" s="201">
        <v>0</v>
      </c>
      <c r="Q68" s="201">
        <v>0</v>
      </c>
      <c r="R68" s="201">
        <v>0</v>
      </c>
      <c r="S68" s="201">
        <v>0</v>
      </c>
      <c r="T68" s="201">
        <v>0</v>
      </c>
      <c r="U68" s="201">
        <v>0</v>
      </c>
      <c r="V68" s="220">
        <v>0</v>
      </c>
    </row>
    <row r="69" spans="1:22" s="32" customFormat="1" ht="18.75" customHeight="1" x14ac:dyDescent="0.15">
      <c r="A69" s="210" t="s">
        <v>241</v>
      </c>
      <c r="B69" s="220"/>
      <c r="C69" s="89">
        <v>13</v>
      </c>
      <c r="D69" s="201">
        <v>0</v>
      </c>
      <c r="E69" s="201">
        <v>34</v>
      </c>
      <c r="F69" s="201">
        <v>2</v>
      </c>
      <c r="G69" s="201">
        <v>0</v>
      </c>
      <c r="H69" s="201">
        <v>0</v>
      </c>
      <c r="I69" s="201">
        <v>0</v>
      </c>
      <c r="J69" s="201">
        <v>0</v>
      </c>
      <c r="K69" s="201">
        <v>157</v>
      </c>
      <c r="L69" s="201">
        <v>5</v>
      </c>
      <c r="M69" s="201">
        <v>0</v>
      </c>
      <c r="N69" s="201">
        <v>0</v>
      </c>
      <c r="O69" s="201">
        <v>0</v>
      </c>
      <c r="P69" s="201">
        <v>0</v>
      </c>
      <c r="Q69" s="201">
        <v>0</v>
      </c>
      <c r="R69" s="201">
        <v>0</v>
      </c>
      <c r="S69" s="201">
        <v>0</v>
      </c>
      <c r="T69" s="201">
        <v>0</v>
      </c>
      <c r="U69" s="201">
        <v>0</v>
      </c>
      <c r="V69" s="220">
        <v>0</v>
      </c>
    </row>
    <row r="70" spans="1:22" s="32" customFormat="1" ht="18.75" customHeight="1" thickBot="1" x14ac:dyDescent="0.2">
      <c r="A70" s="452" t="s">
        <v>242</v>
      </c>
      <c r="B70" s="457">
        <v>22</v>
      </c>
      <c r="C70" s="458"/>
      <c r="D70" s="459">
        <v>0</v>
      </c>
      <c r="E70" s="459">
        <v>28</v>
      </c>
      <c r="F70" s="459">
        <v>4</v>
      </c>
      <c r="G70" s="459">
        <v>0</v>
      </c>
      <c r="H70" s="459">
        <v>0</v>
      </c>
      <c r="I70" s="459">
        <v>1</v>
      </c>
      <c r="J70" s="459">
        <v>0</v>
      </c>
      <c r="K70" s="459">
        <v>174</v>
      </c>
      <c r="L70" s="459">
        <v>12</v>
      </c>
      <c r="M70" s="459">
        <v>0</v>
      </c>
      <c r="N70" s="459">
        <v>0</v>
      </c>
      <c r="O70" s="459">
        <v>0</v>
      </c>
      <c r="P70" s="459">
        <v>0</v>
      </c>
      <c r="Q70" s="459">
        <v>0</v>
      </c>
      <c r="R70" s="459">
        <v>0</v>
      </c>
      <c r="S70" s="459">
        <v>0</v>
      </c>
      <c r="T70" s="459">
        <v>0</v>
      </c>
      <c r="U70" s="459">
        <v>0</v>
      </c>
      <c r="V70" s="460">
        <v>0</v>
      </c>
    </row>
    <row r="71" spans="1:22" x14ac:dyDescent="0.15">
      <c r="A71" s="461" t="s">
        <v>185</v>
      </c>
    </row>
  </sheetData>
  <mergeCells count="76">
    <mergeCell ref="B9:C9"/>
    <mergeCell ref="B10:C10"/>
    <mergeCell ref="A5:A11"/>
    <mergeCell ref="B11:C11"/>
    <mergeCell ref="A4:C4"/>
    <mergeCell ref="B5:C5"/>
    <mergeCell ref="B6:C6"/>
    <mergeCell ref="B7:C7"/>
    <mergeCell ref="B8:C8"/>
    <mergeCell ref="B28:C28"/>
    <mergeCell ref="B29:C29"/>
    <mergeCell ref="A12:A20"/>
    <mergeCell ref="B14:C14"/>
    <mergeCell ref="B15:C15"/>
    <mergeCell ref="B16:C16"/>
    <mergeCell ref="B17:C17"/>
    <mergeCell ref="B18:C18"/>
    <mergeCell ref="B19:C19"/>
    <mergeCell ref="B20:C20"/>
    <mergeCell ref="A23:C23"/>
    <mergeCell ref="B24:C24"/>
    <mergeCell ref="B25:C25"/>
    <mergeCell ref="B26:C26"/>
    <mergeCell ref="B27:C27"/>
    <mergeCell ref="B54:C54"/>
    <mergeCell ref="A31:A36"/>
    <mergeCell ref="B31:C31"/>
    <mergeCell ref="B32:C32"/>
    <mergeCell ref="B33:C33"/>
    <mergeCell ref="B34:C34"/>
    <mergeCell ref="B35:C35"/>
    <mergeCell ref="B36:C36"/>
    <mergeCell ref="U62:U63"/>
    <mergeCell ref="V62:V63"/>
    <mergeCell ref="B56:C56"/>
    <mergeCell ref="B58:C58"/>
    <mergeCell ref="K59:L59"/>
    <mergeCell ref="R60:T60"/>
    <mergeCell ref="B61:C63"/>
    <mergeCell ref="D61:D63"/>
    <mergeCell ref="E61:F61"/>
    <mergeCell ref="G61:J61"/>
    <mergeCell ref="K61:K63"/>
    <mergeCell ref="L61:L63"/>
    <mergeCell ref="B68:C68"/>
    <mergeCell ref="B70:C70"/>
    <mergeCell ref="B64:C64"/>
    <mergeCell ref="M61:S61"/>
    <mergeCell ref="T61:V61"/>
    <mergeCell ref="E62:E63"/>
    <mergeCell ref="F62:F63"/>
    <mergeCell ref="G62:G63"/>
    <mergeCell ref="H62:H63"/>
    <mergeCell ref="I62:I63"/>
    <mergeCell ref="J62:J63"/>
    <mergeCell ref="M62:M63"/>
    <mergeCell ref="N62:N63"/>
    <mergeCell ref="O62:O63"/>
    <mergeCell ref="P62:S62"/>
    <mergeCell ref="T62:T63"/>
    <mergeCell ref="B30:C30"/>
    <mergeCell ref="A24:A30"/>
    <mergeCell ref="B65:C65"/>
    <mergeCell ref="B66:C66"/>
    <mergeCell ref="B67:C67"/>
    <mergeCell ref="B55:C55"/>
    <mergeCell ref="B39:D39"/>
    <mergeCell ref="B40:D40"/>
    <mergeCell ref="B41:D41"/>
    <mergeCell ref="B42:D42"/>
    <mergeCell ref="B43:D43"/>
    <mergeCell ref="B44:D44"/>
    <mergeCell ref="B46:D46"/>
    <mergeCell ref="B51:C51"/>
    <mergeCell ref="B52:C52"/>
    <mergeCell ref="B53:C53"/>
  </mergeCells>
  <phoneticPr fontId="3"/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48" max="2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R33"/>
  <sheetViews>
    <sheetView zoomScale="108" zoomScaleNormal="85" workbookViewId="0"/>
  </sheetViews>
  <sheetFormatPr defaultRowHeight="13.5" x14ac:dyDescent="0.15"/>
  <cols>
    <col min="1" max="4" width="9" style="126"/>
    <col min="5" max="18" width="9" style="126" customWidth="1"/>
    <col min="19" max="16384" width="9" style="126"/>
  </cols>
  <sheetData>
    <row r="1" spans="1:18" s="47" customFormat="1" ht="22.5" customHeight="1" x14ac:dyDescent="0.15">
      <c r="A1" s="243" t="s">
        <v>264</v>
      </c>
      <c r="D1" s="109"/>
      <c r="F1" s="48"/>
    </row>
    <row r="2" spans="1:18" s="47" customFormat="1" ht="15" customHeight="1" thickBot="1" x14ac:dyDescent="0.2">
      <c r="A2" s="100"/>
      <c r="D2" s="109"/>
      <c r="F2" s="48"/>
    </row>
    <row r="3" spans="1:18" s="47" customFormat="1" ht="18" customHeight="1" x14ac:dyDescent="0.15">
      <c r="A3" s="332"/>
      <c r="B3" s="332"/>
      <c r="C3" s="332"/>
      <c r="D3" s="336"/>
      <c r="E3" s="334" t="s">
        <v>262</v>
      </c>
      <c r="F3" s="334"/>
      <c r="G3" s="334" t="s">
        <v>258</v>
      </c>
      <c r="H3" s="341"/>
      <c r="I3" s="334" t="s">
        <v>259</v>
      </c>
      <c r="J3" s="341"/>
      <c r="K3" s="334" t="s">
        <v>251</v>
      </c>
      <c r="L3" s="341"/>
      <c r="M3" s="341" t="s">
        <v>240</v>
      </c>
      <c r="N3" s="339"/>
      <c r="O3" s="334" t="s">
        <v>241</v>
      </c>
      <c r="P3" s="341"/>
      <c r="Q3" s="334" t="s">
        <v>242</v>
      </c>
      <c r="R3" s="341"/>
    </row>
    <row r="4" spans="1:18" s="113" customFormat="1" ht="29.25" customHeight="1" thickBot="1" x14ac:dyDescent="0.2">
      <c r="A4" s="413"/>
      <c r="B4" s="413"/>
      <c r="C4" s="413"/>
      <c r="D4" s="414"/>
      <c r="E4" s="110" t="s">
        <v>227</v>
      </c>
      <c r="F4" s="111" t="s">
        <v>228</v>
      </c>
      <c r="G4" s="110" t="s">
        <v>227</v>
      </c>
      <c r="H4" s="112" t="s">
        <v>228</v>
      </c>
      <c r="I4" s="110" t="s">
        <v>227</v>
      </c>
      <c r="J4" s="112" t="s">
        <v>228</v>
      </c>
      <c r="K4" s="110" t="s">
        <v>227</v>
      </c>
      <c r="L4" s="112" t="s">
        <v>228</v>
      </c>
      <c r="M4" s="110" t="s">
        <v>227</v>
      </c>
      <c r="N4" s="112" t="s">
        <v>228</v>
      </c>
      <c r="O4" s="110" t="s">
        <v>227</v>
      </c>
      <c r="P4" s="112" t="s">
        <v>228</v>
      </c>
      <c r="Q4" s="110" t="s">
        <v>227</v>
      </c>
      <c r="R4" s="112" t="s">
        <v>228</v>
      </c>
    </row>
    <row r="5" spans="1:18" s="60" customFormat="1" ht="19.5" customHeight="1" x14ac:dyDescent="0.15">
      <c r="A5" s="415" t="s">
        <v>105</v>
      </c>
      <c r="B5" s="411" t="s">
        <v>122</v>
      </c>
      <c r="C5" s="412"/>
      <c r="D5" s="416"/>
      <c r="E5" s="71">
        <v>333</v>
      </c>
      <c r="F5" s="88">
        <v>1615</v>
      </c>
      <c r="G5" s="71">
        <v>2</v>
      </c>
      <c r="H5" s="88">
        <v>17</v>
      </c>
      <c r="I5" s="71">
        <v>0</v>
      </c>
      <c r="J5" s="88">
        <v>0</v>
      </c>
      <c r="K5" s="168">
        <v>0</v>
      </c>
      <c r="L5" s="169">
        <v>0</v>
      </c>
      <c r="M5" s="169">
        <v>0</v>
      </c>
      <c r="N5" s="169">
        <v>0</v>
      </c>
      <c r="O5" s="168">
        <v>0</v>
      </c>
      <c r="P5" s="169">
        <v>0</v>
      </c>
      <c r="Q5" s="168">
        <v>0</v>
      </c>
      <c r="R5" s="169">
        <v>0</v>
      </c>
    </row>
    <row r="6" spans="1:18" s="60" customFormat="1" ht="19.5" customHeight="1" x14ac:dyDescent="0.15">
      <c r="A6" s="415"/>
      <c r="B6" s="417" t="s">
        <v>123</v>
      </c>
      <c r="C6" s="407"/>
      <c r="D6" s="408"/>
      <c r="E6" s="59">
        <v>39</v>
      </c>
      <c r="F6" s="61">
        <v>284</v>
      </c>
      <c r="G6" s="59">
        <v>20</v>
      </c>
      <c r="H6" s="61">
        <v>204</v>
      </c>
      <c r="I6" s="59">
        <v>47</v>
      </c>
      <c r="J6" s="61">
        <v>603</v>
      </c>
      <c r="K6" s="170">
        <v>55</v>
      </c>
      <c r="L6" s="171">
        <v>757</v>
      </c>
      <c r="M6" s="171">
        <v>35</v>
      </c>
      <c r="N6" s="171">
        <v>473</v>
      </c>
      <c r="O6" s="170">
        <v>23</v>
      </c>
      <c r="P6" s="171">
        <v>408</v>
      </c>
      <c r="Q6" s="170">
        <v>41</v>
      </c>
      <c r="R6" s="171">
        <v>460</v>
      </c>
    </row>
    <row r="7" spans="1:18" s="60" customFormat="1" ht="19.5" customHeight="1" x14ac:dyDescent="0.15">
      <c r="A7" s="415"/>
      <c r="B7" s="417" t="s">
        <v>124</v>
      </c>
      <c r="C7" s="407"/>
      <c r="D7" s="408"/>
      <c r="E7" s="59">
        <v>3</v>
      </c>
      <c r="F7" s="61">
        <v>22</v>
      </c>
      <c r="G7" s="59">
        <v>0</v>
      </c>
      <c r="H7" s="61">
        <v>0</v>
      </c>
      <c r="I7" s="59">
        <v>0</v>
      </c>
      <c r="J7" s="61">
        <v>0</v>
      </c>
      <c r="K7" s="170">
        <v>0</v>
      </c>
      <c r="L7" s="171">
        <v>0</v>
      </c>
      <c r="M7" s="171">
        <v>0</v>
      </c>
      <c r="N7" s="171">
        <v>0</v>
      </c>
      <c r="O7" s="170">
        <v>0</v>
      </c>
      <c r="P7" s="171">
        <v>0</v>
      </c>
      <c r="Q7" s="170">
        <v>0</v>
      </c>
      <c r="R7" s="171">
        <v>0</v>
      </c>
    </row>
    <row r="8" spans="1:18" s="60" customFormat="1" ht="19.5" customHeight="1" x14ac:dyDescent="0.15">
      <c r="A8" s="415"/>
      <c r="B8" s="417" t="s">
        <v>174</v>
      </c>
      <c r="C8" s="407"/>
      <c r="D8" s="408"/>
      <c r="E8" s="114">
        <v>2</v>
      </c>
      <c r="F8" s="108">
        <v>223</v>
      </c>
      <c r="G8" s="114">
        <v>0</v>
      </c>
      <c r="H8" s="108">
        <v>0</v>
      </c>
      <c r="I8" s="114">
        <v>6</v>
      </c>
      <c r="J8" s="108">
        <v>195</v>
      </c>
      <c r="K8" s="170">
        <v>10</v>
      </c>
      <c r="L8" s="171">
        <v>247</v>
      </c>
      <c r="M8" s="171">
        <v>11</v>
      </c>
      <c r="N8" s="171">
        <v>380</v>
      </c>
      <c r="O8" s="170">
        <v>15</v>
      </c>
      <c r="P8" s="171">
        <v>495</v>
      </c>
      <c r="Q8" s="170">
        <v>5</v>
      </c>
      <c r="R8" s="171">
        <v>162</v>
      </c>
    </row>
    <row r="9" spans="1:18" s="60" customFormat="1" ht="19.5" customHeight="1" x14ac:dyDescent="0.15">
      <c r="A9" s="415"/>
      <c r="B9" s="409" t="s">
        <v>125</v>
      </c>
      <c r="C9" s="410"/>
      <c r="D9" s="410"/>
      <c r="E9" s="114">
        <v>19</v>
      </c>
      <c r="F9" s="116">
        <v>945</v>
      </c>
      <c r="G9" s="114">
        <v>4</v>
      </c>
      <c r="H9" s="116">
        <v>4613</v>
      </c>
      <c r="I9" s="143">
        <v>57</v>
      </c>
      <c r="J9" s="144">
        <v>2204</v>
      </c>
      <c r="K9" s="172">
        <v>34</v>
      </c>
      <c r="L9" s="173">
        <v>5357</v>
      </c>
      <c r="M9" s="173">
        <v>51</v>
      </c>
      <c r="N9" s="173">
        <v>11206</v>
      </c>
      <c r="O9" s="172">
        <v>59</v>
      </c>
      <c r="P9" s="173">
        <v>16661</v>
      </c>
      <c r="Q9" s="172">
        <v>52</v>
      </c>
      <c r="R9" s="173">
        <v>11492</v>
      </c>
    </row>
    <row r="10" spans="1:18" s="60" customFormat="1" ht="19.5" customHeight="1" x14ac:dyDescent="0.15">
      <c r="A10" s="415"/>
      <c r="B10" s="411"/>
      <c r="C10" s="412"/>
      <c r="D10" s="412"/>
      <c r="E10" s="115"/>
      <c r="F10" s="115"/>
      <c r="G10" s="115"/>
      <c r="H10" s="115"/>
      <c r="I10" s="151" t="s">
        <v>182</v>
      </c>
      <c r="J10" s="152" t="s">
        <v>183</v>
      </c>
      <c r="K10" s="151" t="s">
        <v>200</v>
      </c>
      <c r="L10" s="152" t="s">
        <v>201</v>
      </c>
      <c r="M10" s="152" t="s">
        <v>205</v>
      </c>
      <c r="N10" s="152" t="s">
        <v>206</v>
      </c>
      <c r="O10" s="151" t="s">
        <v>207</v>
      </c>
      <c r="P10" s="152" t="s">
        <v>208</v>
      </c>
      <c r="Q10" s="151" t="s">
        <v>232</v>
      </c>
      <c r="R10" s="152" t="s">
        <v>233</v>
      </c>
    </row>
    <row r="11" spans="1:18" s="60" customFormat="1" ht="19.5" customHeight="1" x14ac:dyDescent="0.15">
      <c r="A11" s="415"/>
      <c r="B11" s="417" t="s">
        <v>126</v>
      </c>
      <c r="C11" s="407"/>
      <c r="D11" s="408"/>
      <c r="E11" s="59">
        <v>17</v>
      </c>
      <c r="F11" s="61">
        <v>1631</v>
      </c>
      <c r="G11" s="59">
        <v>18</v>
      </c>
      <c r="H11" s="61">
        <v>116</v>
      </c>
      <c r="I11" s="59">
        <v>8</v>
      </c>
      <c r="J11" s="61">
        <v>99</v>
      </c>
      <c r="K11" s="170">
        <v>9</v>
      </c>
      <c r="L11" s="171">
        <v>150</v>
      </c>
      <c r="M11" s="171">
        <v>13</v>
      </c>
      <c r="N11" s="171">
        <v>185</v>
      </c>
      <c r="O11" s="170">
        <v>16</v>
      </c>
      <c r="P11" s="171">
        <v>151</v>
      </c>
      <c r="Q11" s="170">
        <v>18</v>
      </c>
      <c r="R11" s="171">
        <v>151</v>
      </c>
    </row>
    <row r="12" spans="1:18" s="60" customFormat="1" ht="19.5" customHeight="1" x14ac:dyDescent="0.15">
      <c r="A12" s="421" t="s">
        <v>106</v>
      </c>
      <c r="B12" s="417" t="s">
        <v>127</v>
      </c>
      <c r="C12" s="407"/>
      <c r="D12" s="408"/>
      <c r="E12" s="59">
        <v>7</v>
      </c>
      <c r="F12" s="61">
        <v>152</v>
      </c>
      <c r="G12" s="59">
        <v>7</v>
      </c>
      <c r="H12" s="61">
        <v>84</v>
      </c>
      <c r="I12" s="59">
        <v>4</v>
      </c>
      <c r="J12" s="61">
        <v>68</v>
      </c>
      <c r="K12" s="170">
        <v>8</v>
      </c>
      <c r="L12" s="171">
        <v>149</v>
      </c>
      <c r="M12" s="171">
        <v>7</v>
      </c>
      <c r="N12" s="171">
        <v>84</v>
      </c>
      <c r="O12" s="170">
        <v>6</v>
      </c>
      <c r="P12" s="171">
        <v>89</v>
      </c>
      <c r="Q12" s="170">
        <v>9</v>
      </c>
      <c r="R12" s="171">
        <v>79</v>
      </c>
    </row>
    <row r="13" spans="1:18" s="60" customFormat="1" ht="19.5" customHeight="1" x14ac:dyDescent="0.15">
      <c r="A13" s="415"/>
      <c r="B13" s="422" t="s">
        <v>128</v>
      </c>
      <c r="C13" s="423"/>
      <c r="D13" s="424"/>
      <c r="E13" s="59">
        <v>47</v>
      </c>
      <c r="F13" s="61">
        <v>64</v>
      </c>
      <c r="G13" s="59">
        <v>27</v>
      </c>
      <c r="H13" s="61">
        <v>41</v>
      </c>
      <c r="I13" s="59">
        <v>30</v>
      </c>
      <c r="J13" s="61">
        <v>54</v>
      </c>
      <c r="K13" s="170">
        <v>33</v>
      </c>
      <c r="L13" s="171">
        <v>51</v>
      </c>
      <c r="M13" s="171">
        <v>35</v>
      </c>
      <c r="N13" s="171">
        <v>52</v>
      </c>
      <c r="O13" s="170">
        <v>66</v>
      </c>
      <c r="P13" s="171">
        <v>112</v>
      </c>
      <c r="Q13" s="170">
        <v>45</v>
      </c>
      <c r="R13" s="171">
        <v>63</v>
      </c>
    </row>
    <row r="14" spans="1:18" s="60" customFormat="1" ht="19.5" customHeight="1" x14ac:dyDescent="0.15">
      <c r="A14" s="415"/>
      <c r="B14" s="417" t="s">
        <v>129</v>
      </c>
      <c r="C14" s="407"/>
      <c r="D14" s="408"/>
      <c r="E14" s="59">
        <v>28</v>
      </c>
      <c r="F14" s="61">
        <v>29</v>
      </c>
      <c r="G14" s="59">
        <v>36</v>
      </c>
      <c r="H14" s="61">
        <v>55</v>
      </c>
      <c r="I14" s="59">
        <v>38</v>
      </c>
      <c r="J14" s="61">
        <v>64</v>
      </c>
      <c r="K14" s="170">
        <v>28</v>
      </c>
      <c r="L14" s="171">
        <v>38</v>
      </c>
      <c r="M14" s="171">
        <v>16</v>
      </c>
      <c r="N14" s="171">
        <v>80</v>
      </c>
      <c r="O14" s="170">
        <v>66</v>
      </c>
      <c r="P14" s="171">
        <v>166</v>
      </c>
      <c r="Q14" s="170">
        <v>52</v>
      </c>
      <c r="R14" s="171">
        <v>107</v>
      </c>
    </row>
    <row r="15" spans="1:18" s="60" customFormat="1" ht="19.5" customHeight="1" x14ac:dyDescent="0.15">
      <c r="A15" s="415"/>
      <c r="B15" s="417" t="s">
        <v>130</v>
      </c>
      <c r="C15" s="407"/>
      <c r="D15" s="408"/>
      <c r="E15" s="59">
        <v>14</v>
      </c>
      <c r="F15" s="61">
        <v>268</v>
      </c>
      <c r="G15" s="59">
        <v>12</v>
      </c>
      <c r="H15" s="61">
        <v>132</v>
      </c>
      <c r="I15" s="59">
        <v>12</v>
      </c>
      <c r="J15" s="61">
        <v>164</v>
      </c>
      <c r="K15" s="170">
        <v>17</v>
      </c>
      <c r="L15" s="171">
        <v>317</v>
      </c>
      <c r="M15" s="171">
        <v>16</v>
      </c>
      <c r="N15" s="171">
        <v>279</v>
      </c>
      <c r="O15" s="170">
        <v>16</v>
      </c>
      <c r="P15" s="171">
        <v>278</v>
      </c>
      <c r="Q15" s="170">
        <v>16</v>
      </c>
      <c r="R15" s="171">
        <v>293</v>
      </c>
    </row>
    <row r="16" spans="1:18" s="60" customFormat="1" ht="19.5" customHeight="1" x14ac:dyDescent="0.15">
      <c r="A16" s="415"/>
      <c r="B16" s="417" t="s">
        <v>131</v>
      </c>
      <c r="C16" s="407"/>
      <c r="D16" s="408"/>
      <c r="E16" s="59">
        <v>2</v>
      </c>
      <c r="F16" s="61">
        <v>150</v>
      </c>
      <c r="G16" s="59">
        <v>0</v>
      </c>
      <c r="H16" s="61">
        <v>0</v>
      </c>
      <c r="I16" s="59">
        <v>2</v>
      </c>
      <c r="J16" s="61">
        <v>180</v>
      </c>
      <c r="K16" s="170">
        <v>0</v>
      </c>
      <c r="L16" s="171">
        <v>0</v>
      </c>
      <c r="M16" s="171">
        <v>0</v>
      </c>
      <c r="N16" s="171">
        <v>0</v>
      </c>
      <c r="O16" s="170">
        <v>0</v>
      </c>
      <c r="P16" s="171">
        <v>0</v>
      </c>
      <c r="Q16" s="170">
        <v>0</v>
      </c>
      <c r="R16" s="171">
        <v>0</v>
      </c>
    </row>
    <row r="17" spans="1:18" s="60" customFormat="1" ht="19.5" customHeight="1" x14ac:dyDescent="0.15">
      <c r="A17" s="415"/>
      <c r="B17" s="417" t="s">
        <v>132</v>
      </c>
      <c r="C17" s="407"/>
      <c r="D17" s="408"/>
      <c r="E17" s="59">
        <v>2</v>
      </c>
      <c r="F17" s="61">
        <v>99</v>
      </c>
      <c r="G17" s="59">
        <v>0</v>
      </c>
      <c r="H17" s="61">
        <v>0</v>
      </c>
      <c r="I17" s="59">
        <v>0</v>
      </c>
      <c r="J17" s="61">
        <v>0</v>
      </c>
      <c r="K17" s="170">
        <v>1</v>
      </c>
      <c r="L17" s="171">
        <v>30</v>
      </c>
      <c r="M17" s="171">
        <v>2</v>
      </c>
      <c r="N17" s="171">
        <v>95</v>
      </c>
      <c r="O17" s="170">
        <v>2</v>
      </c>
      <c r="P17" s="171">
        <v>63</v>
      </c>
      <c r="Q17" s="170">
        <v>1</v>
      </c>
      <c r="R17" s="171">
        <v>8</v>
      </c>
    </row>
    <row r="18" spans="1:18" s="60" customFormat="1" ht="19.5" customHeight="1" x14ac:dyDescent="0.15">
      <c r="A18" s="415"/>
      <c r="B18" s="417" t="s">
        <v>133</v>
      </c>
      <c r="C18" s="407"/>
      <c r="D18" s="408"/>
      <c r="E18" s="59">
        <v>62</v>
      </c>
      <c r="F18" s="61">
        <v>85</v>
      </c>
      <c r="G18" s="59">
        <v>38</v>
      </c>
      <c r="H18" s="61">
        <v>60</v>
      </c>
      <c r="I18" s="59">
        <v>23</v>
      </c>
      <c r="J18" s="61">
        <v>31</v>
      </c>
      <c r="K18" s="170">
        <v>36</v>
      </c>
      <c r="L18" s="171">
        <v>53</v>
      </c>
      <c r="M18" s="171">
        <v>30</v>
      </c>
      <c r="N18" s="171">
        <v>55</v>
      </c>
      <c r="O18" s="170">
        <v>28</v>
      </c>
      <c r="P18" s="171">
        <v>37</v>
      </c>
      <c r="Q18" s="170">
        <v>26</v>
      </c>
      <c r="R18" s="171">
        <v>34</v>
      </c>
    </row>
    <row r="19" spans="1:18" s="60" customFormat="1" ht="19.5" customHeight="1" x14ac:dyDescent="0.15">
      <c r="A19" s="415"/>
      <c r="B19" s="417" t="s">
        <v>134</v>
      </c>
      <c r="C19" s="407"/>
      <c r="D19" s="408"/>
      <c r="E19" s="59">
        <v>495</v>
      </c>
      <c r="F19" s="61">
        <v>799</v>
      </c>
      <c r="G19" s="59">
        <v>443</v>
      </c>
      <c r="H19" s="61">
        <v>769</v>
      </c>
      <c r="I19" s="59">
        <v>498</v>
      </c>
      <c r="J19" s="61">
        <v>900</v>
      </c>
      <c r="K19" s="170">
        <v>493</v>
      </c>
      <c r="L19" s="171">
        <v>907</v>
      </c>
      <c r="M19" s="171">
        <v>641</v>
      </c>
      <c r="N19" s="171">
        <v>1123</v>
      </c>
      <c r="O19" s="170">
        <v>442</v>
      </c>
      <c r="P19" s="241">
        <v>715</v>
      </c>
      <c r="Q19" s="170">
        <v>649</v>
      </c>
      <c r="R19" s="241">
        <v>1226</v>
      </c>
    </row>
    <row r="20" spans="1:18" s="60" customFormat="1" ht="19.5" customHeight="1" x14ac:dyDescent="0.15">
      <c r="A20" s="415"/>
      <c r="B20" s="417" t="s">
        <v>203</v>
      </c>
      <c r="C20" s="407"/>
      <c r="D20" s="408"/>
      <c r="E20" s="59" t="s">
        <v>145</v>
      </c>
      <c r="F20" s="59" t="s">
        <v>145</v>
      </c>
      <c r="G20" s="59">
        <v>3</v>
      </c>
      <c r="H20" s="61">
        <v>43</v>
      </c>
      <c r="I20" s="59">
        <v>5</v>
      </c>
      <c r="J20" s="61">
        <v>157</v>
      </c>
      <c r="K20" s="170">
        <v>4</v>
      </c>
      <c r="L20" s="171">
        <v>70</v>
      </c>
      <c r="M20" s="171">
        <v>6</v>
      </c>
      <c r="N20" s="171">
        <v>110</v>
      </c>
      <c r="O20" s="170">
        <v>4</v>
      </c>
      <c r="P20" s="171">
        <v>83</v>
      </c>
      <c r="Q20" s="170">
        <v>3</v>
      </c>
      <c r="R20" s="171">
        <v>48</v>
      </c>
    </row>
    <row r="21" spans="1:18" s="60" customFormat="1" ht="19.5" customHeight="1" x14ac:dyDescent="0.15">
      <c r="A21" s="415"/>
      <c r="B21" s="409" t="s">
        <v>126</v>
      </c>
      <c r="C21" s="410"/>
      <c r="D21" s="425"/>
      <c r="E21" s="59">
        <v>34</v>
      </c>
      <c r="F21" s="61">
        <v>353</v>
      </c>
      <c r="G21" s="59">
        <v>31</v>
      </c>
      <c r="H21" s="61">
        <v>288</v>
      </c>
      <c r="I21" s="59">
        <v>24</v>
      </c>
      <c r="J21" s="61">
        <v>246</v>
      </c>
      <c r="K21" s="170">
        <v>48</v>
      </c>
      <c r="L21" s="171">
        <v>468</v>
      </c>
      <c r="M21" s="171">
        <v>31</v>
      </c>
      <c r="N21" s="171">
        <v>403</v>
      </c>
      <c r="O21" s="170">
        <v>31</v>
      </c>
      <c r="P21" s="171">
        <v>294</v>
      </c>
      <c r="Q21" s="170">
        <v>33</v>
      </c>
      <c r="R21" s="171">
        <v>346</v>
      </c>
    </row>
    <row r="22" spans="1:18" s="60" customFormat="1" ht="19.5" customHeight="1" x14ac:dyDescent="0.15">
      <c r="A22" s="405" t="s">
        <v>161</v>
      </c>
      <c r="B22" s="406"/>
      <c r="C22" s="406"/>
      <c r="D22" s="406"/>
      <c r="E22" s="59">
        <v>7</v>
      </c>
      <c r="F22" s="61">
        <v>38</v>
      </c>
      <c r="G22" s="59">
        <v>12</v>
      </c>
      <c r="H22" s="61">
        <v>24</v>
      </c>
      <c r="I22" s="59">
        <v>29</v>
      </c>
      <c r="J22" s="61">
        <v>90</v>
      </c>
      <c r="K22" s="170">
        <v>9</v>
      </c>
      <c r="L22" s="171">
        <v>54</v>
      </c>
      <c r="M22" s="171">
        <v>16</v>
      </c>
      <c r="N22" s="171">
        <v>80</v>
      </c>
      <c r="O22" s="170">
        <v>8</v>
      </c>
      <c r="P22" s="171">
        <v>60</v>
      </c>
      <c r="Q22" s="170">
        <v>6</v>
      </c>
      <c r="R22" s="171">
        <v>25</v>
      </c>
    </row>
    <row r="23" spans="1:18" s="60" customFormat="1" ht="19.5" customHeight="1" x14ac:dyDescent="0.15">
      <c r="A23" s="407" t="s">
        <v>107</v>
      </c>
      <c r="B23" s="407"/>
      <c r="C23" s="407"/>
      <c r="D23" s="408"/>
      <c r="E23" s="59">
        <v>2</v>
      </c>
      <c r="F23" s="61">
        <v>58</v>
      </c>
      <c r="G23" s="59">
        <v>1</v>
      </c>
      <c r="H23" s="61">
        <v>39</v>
      </c>
      <c r="I23" s="59">
        <v>1</v>
      </c>
      <c r="J23" s="61">
        <v>4</v>
      </c>
      <c r="K23" s="170">
        <v>0</v>
      </c>
      <c r="L23" s="171">
        <v>0</v>
      </c>
      <c r="M23" s="171">
        <v>0</v>
      </c>
      <c r="N23" s="171">
        <v>0</v>
      </c>
      <c r="O23" s="170">
        <v>0</v>
      </c>
      <c r="P23" s="171">
        <v>0</v>
      </c>
      <c r="Q23" s="170">
        <v>0</v>
      </c>
      <c r="R23" s="171">
        <v>0</v>
      </c>
    </row>
    <row r="24" spans="1:18" s="60" customFormat="1" ht="19.5" customHeight="1" x14ac:dyDescent="0.15">
      <c r="A24" s="407" t="s">
        <v>108</v>
      </c>
      <c r="B24" s="407"/>
      <c r="C24" s="407"/>
      <c r="D24" s="408"/>
      <c r="E24" s="59">
        <v>2</v>
      </c>
      <c r="F24" s="61">
        <v>537</v>
      </c>
      <c r="G24" s="59">
        <v>6</v>
      </c>
      <c r="H24" s="61">
        <v>749</v>
      </c>
      <c r="I24" s="59">
        <v>6</v>
      </c>
      <c r="J24" s="61">
        <v>753</v>
      </c>
      <c r="K24" s="170">
        <v>6</v>
      </c>
      <c r="L24" s="171">
        <v>764</v>
      </c>
      <c r="M24" s="171">
        <v>3</v>
      </c>
      <c r="N24" s="171">
        <v>191</v>
      </c>
      <c r="O24" s="170">
        <v>3</v>
      </c>
      <c r="P24" s="171">
        <v>249</v>
      </c>
      <c r="Q24" s="170">
        <v>3</v>
      </c>
      <c r="R24" s="171">
        <v>244</v>
      </c>
    </row>
    <row r="25" spans="1:18" s="60" customFormat="1" ht="39" customHeight="1" thickBot="1" x14ac:dyDescent="0.2">
      <c r="A25" s="145" t="s">
        <v>109</v>
      </c>
      <c r="B25" s="418" t="s">
        <v>110</v>
      </c>
      <c r="C25" s="419"/>
      <c r="D25" s="420"/>
      <c r="E25" s="146">
        <v>1</v>
      </c>
      <c r="F25" s="147">
        <v>1000</v>
      </c>
      <c r="G25" s="146">
        <v>1</v>
      </c>
      <c r="H25" s="147" t="s">
        <v>175</v>
      </c>
      <c r="I25" s="146">
        <v>1</v>
      </c>
      <c r="J25" s="147" t="s">
        <v>175</v>
      </c>
      <c r="K25" s="164">
        <v>1</v>
      </c>
      <c r="L25" s="165" t="s">
        <v>186</v>
      </c>
      <c r="M25" s="165">
        <v>1</v>
      </c>
      <c r="N25" s="165">
        <v>4138</v>
      </c>
      <c r="O25" s="164">
        <v>1</v>
      </c>
      <c r="P25" s="242">
        <v>3992</v>
      </c>
      <c r="Q25" s="164">
        <v>1</v>
      </c>
      <c r="R25" s="242">
        <v>2851</v>
      </c>
    </row>
    <row r="26" spans="1:18" s="60" customFormat="1" ht="20.25" customHeight="1" x14ac:dyDescent="0.15">
      <c r="A26" s="148" t="s">
        <v>177</v>
      </c>
      <c r="B26" s="148"/>
      <c r="C26" s="148"/>
      <c r="D26" s="148"/>
      <c r="E26" s="148"/>
      <c r="F26" s="148"/>
      <c r="G26" s="148"/>
      <c r="H26" s="149"/>
      <c r="I26" s="150"/>
      <c r="J26" s="149"/>
    </row>
    <row r="27" spans="1:18" s="285" customFormat="1" ht="21" customHeight="1" x14ac:dyDescent="0.15">
      <c r="A27" s="290" t="s">
        <v>176</v>
      </c>
      <c r="B27" s="126"/>
      <c r="F27" s="286"/>
      <c r="H27" s="49"/>
      <c r="J27" s="49"/>
      <c r="K27" s="49"/>
      <c r="L27" s="50"/>
      <c r="M27" s="50"/>
      <c r="N27" s="50"/>
      <c r="O27" s="50"/>
    </row>
    <row r="28" spans="1:18" s="285" customFormat="1" ht="21" customHeight="1" x14ac:dyDescent="0.15">
      <c r="A28" s="290" t="s">
        <v>265</v>
      </c>
      <c r="B28" s="126"/>
      <c r="F28" s="286"/>
      <c r="H28" s="49"/>
      <c r="J28" s="49"/>
      <c r="K28" s="49"/>
      <c r="L28" s="50"/>
      <c r="M28" s="50"/>
      <c r="N28" s="50"/>
      <c r="O28" s="50"/>
    </row>
    <row r="29" spans="1:18" s="285" customFormat="1" ht="48" customHeight="1" x14ac:dyDescent="0.15">
      <c r="F29" s="286"/>
      <c r="H29" s="51"/>
      <c r="J29" s="51"/>
      <c r="K29" s="52"/>
      <c r="L29" s="50"/>
      <c r="M29" s="50"/>
      <c r="N29" s="50"/>
      <c r="O29" s="50"/>
    </row>
    <row r="30" spans="1:18" s="285" customFormat="1" x14ac:dyDescent="0.15">
      <c r="F30" s="286"/>
      <c r="H30" s="51"/>
      <c r="J30" s="51"/>
      <c r="K30" s="50"/>
      <c r="L30" s="50"/>
      <c r="M30" s="50"/>
      <c r="N30" s="50"/>
      <c r="O30" s="50"/>
    </row>
    <row r="31" spans="1:18" s="285" customFormat="1" x14ac:dyDescent="0.15">
      <c r="F31" s="286"/>
      <c r="H31" s="51"/>
      <c r="J31" s="51"/>
      <c r="K31" s="50"/>
      <c r="L31" s="50"/>
      <c r="M31" s="50"/>
      <c r="N31" s="50"/>
      <c r="O31" s="50"/>
    </row>
    <row r="32" spans="1:18" s="285" customFormat="1" x14ac:dyDescent="0.15">
      <c r="F32" s="286"/>
      <c r="H32" s="49"/>
      <c r="J32" s="49"/>
      <c r="K32" s="49"/>
      <c r="L32" s="50"/>
      <c r="M32" s="50"/>
      <c r="N32" s="50"/>
      <c r="O32" s="50"/>
    </row>
    <row r="33" spans="6:6" s="285" customFormat="1" x14ac:dyDescent="0.15">
      <c r="F33" s="286"/>
    </row>
  </sheetData>
  <mergeCells count="30">
    <mergeCell ref="Q3:R3"/>
    <mergeCell ref="M3:N3"/>
    <mergeCell ref="B25:D25"/>
    <mergeCell ref="A12:A21"/>
    <mergeCell ref="B12:D12"/>
    <mergeCell ref="B13:D13"/>
    <mergeCell ref="B14:D14"/>
    <mergeCell ref="B15:D15"/>
    <mergeCell ref="B16:D16"/>
    <mergeCell ref="B17:D17"/>
    <mergeCell ref="B18:D18"/>
    <mergeCell ref="B19:D19"/>
    <mergeCell ref="B21:D21"/>
    <mergeCell ref="B20:D20"/>
    <mergeCell ref="O3:P3"/>
    <mergeCell ref="K3:L3"/>
    <mergeCell ref="A22:D22"/>
    <mergeCell ref="A23:D23"/>
    <mergeCell ref="A24:D24"/>
    <mergeCell ref="I3:J3"/>
    <mergeCell ref="B9:D10"/>
    <mergeCell ref="A3:D4"/>
    <mergeCell ref="E3:F3"/>
    <mergeCell ref="G3:H3"/>
    <mergeCell ref="A5:A11"/>
    <mergeCell ref="B5:D5"/>
    <mergeCell ref="B6:D6"/>
    <mergeCell ref="B7:D7"/>
    <mergeCell ref="B8:D8"/>
    <mergeCell ref="B11:D11"/>
  </mergeCells>
  <phoneticPr fontId="21"/>
  <pageMargins left="0.70866141732283472" right="0.70866141732283472" top="0.74803149606299213" bottom="0.74803149606299213" header="0.31496062992125984" footer="0.31496062992125984"/>
  <pageSetup paperSize="9" scale="83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1"/>
  <sheetViews>
    <sheetView zoomScaleNormal="100" zoomScalePageLayoutView="70" workbookViewId="0">
      <selection sqref="A1:XFD1048576"/>
    </sheetView>
  </sheetViews>
  <sheetFormatPr defaultColWidth="9" defaultRowHeight="13.5" x14ac:dyDescent="0.15"/>
  <cols>
    <col min="1" max="1" width="10.25" style="79" customWidth="1"/>
    <col min="2" max="7" width="11.625" style="79" customWidth="1"/>
    <col min="8" max="8" width="12.875" style="79" customWidth="1"/>
    <col min="9" max="16384" width="9" style="79"/>
  </cols>
  <sheetData>
    <row r="1" spans="1:8" ht="17.25" x14ac:dyDescent="0.15">
      <c r="A1" s="243" t="s">
        <v>266</v>
      </c>
    </row>
    <row r="2" spans="1:8" ht="12.75" customHeight="1" thickBot="1" x14ac:dyDescent="0.2">
      <c r="A2" s="85"/>
      <c r="B2" s="86"/>
      <c r="C2" s="86"/>
      <c r="D2" s="86"/>
      <c r="E2" s="86"/>
      <c r="F2" s="86"/>
      <c r="G2" s="86"/>
      <c r="H2" s="86"/>
    </row>
    <row r="3" spans="1:8" ht="34.5" customHeight="1" x14ac:dyDescent="0.15">
      <c r="A3" s="426"/>
      <c r="B3" s="428" t="s">
        <v>184</v>
      </c>
      <c r="C3" s="429"/>
      <c r="D3" s="101" t="s">
        <v>170</v>
      </c>
      <c r="E3" s="429" t="s">
        <v>162</v>
      </c>
      <c r="F3" s="429"/>
      <c r="G3" s="429"/>
      <c r="H3" s="102" t="s">
        <v>163</v>
      </c>
    </row>
    <row r="4" spans="1:8" ht="20.25" customHeight="1" x14ac:dyDescent="0.15">
      <c r="A4" s="427"/>
      <c r="B4" s="90" t="s">
        <v>164</v>
      </c>
      <c r="C4" s="91" t="s">
        <v>165</v>
      </c>
      <c r="D4" s="91" t="s">
        <v>166</v>
      </c>
      <c r="E4" s="91" t="s">
        <v>164</v>
      </c>
      <c r="F4" s="91" t="s">
        <v>165</v>
      </c>
      <c r="G4" s="93" t="s">
        <v>167</v>
      </c>
      <c r="H4" s="92" t="s">
        <v>166</v>
      </c>
    </row>
    <row r="5" spans="1:8" ht="20.25" customHeight="1" x14ac:dyDescent="0.15">
      <c r="A5" s="124" t="s">
        <v>258</v>
      </c>
      <c r="B5" s="121">
        <v>43</v>
      </c>
      <c r="C5" s="122">
        <v>3530</v>
      </c>
      <c r="D5" s="122">
        <v>387</v>
      </c>
      <c r="E5" s="122">
        <v>17</v>
      </c>
      <c r="F5" s="122">
        <v>2637</v>
      </c>
      <c r="G5" s="122">
        <v>173</v>
      </c>
      <c r="H5" s="123">
        <v>903</v>
      </c>
    </row>
    <row r="6" spans="1:8" ht="20.25" customHeight="1" x14ac:dyDescent="0.15">
      <c r="A6" s="155" t="s">
        <v>259</v>
      </c>
      <c r="B6" s="122">
        <v>82</v>
      </c>
      <c r="C6" s="121">
        <v>13525</v>
      </c>
      <c r="D6" s="121">
        <v>1198</v>
      </c>
      <c r="E6" s="121">
        <v>17</v>
      </c>
      <c r="F6" s="121">
        <v>5405</v>
      </c>
      <c r="G6" s="121">
        <v>315</v>
      </c>
      <c r="H6" s="123">
        <v>1528</v>
      </c>
    </row>
    <row r="7" spans="1:8" ht="20.25" customHeight="1" x14ac:dyDescent="0.15">
      <c r="A7" s="124" t="s">
        <v>251</v>
      </c>
      <c r="B7" s="183">
        <v>90</v>
      </c>
      <c r="C7" s="184">
        <v>7053</v>
      </c>
      <c r="D7" s="184">
        <v>1323</v>
      </c>
      <c r="E7" s="184">
        <v>19</v>
      </c>
      <c r="F7" s="184">
        <v>3496</v>
      </c>
      <c r="G7" s="184">
        <v>468</v>
      </c>
      <c r="H7" s="182">
        <v>1794</v>
      </c>
    </row>
    <row r="8" spans="1:8" ht="20.25" customHeight="1" x14ac:dyDescent="0.15">
      <c r="A8" s="155" t="s">
        <v>240</v>
      </c>
      <c r="B8" s="122">
        <v>101</v>
      </c>
      <c r="C8" s="121">
        <v>6463</v>
      </c>
      <c r="D8" s="121">
        <v>1034</v>
      </c>
      <c r="E8" s="121">
        <v>16</v>
      </c>
      <c r="F8" s="121">
        <v>3092</v>
      </c>
      <c r="G8" s="121">
        <v>396</v>
      </c>
      <c r="H8" s="123">
        <v>1936</v>
      </c>
    </row>
    <row r="9" spans="1:8" ht="20.25" customHeight="1" x14ac:dyDescent="0.15">
      <c r="A9" s="155" t="s">
        <v>241</v>
      </c>
      <c r="B9" s="122">
        <v>102</v>
      </c>
      <c r="C9" s="121">
        <v>4305</v>
      </c>
      <c r="D9" s="121">
        <v>1200</v>
      </c>
      <c r="E9" s="121">
        <v>16</v>
      </c>
      <c r="F9" s="121">
        <v>3404</v>
      </c>
      <c r="G9" s="121">
        <v>415</v>
      </c>
      <c r="H9" s="123">
        <v>2150</v>
      </c>
    </row>
    <row r="10" spans="1:8" ht="20.25" customHeight="1" thickBot="1" x14ac:dyDescent="0.2">
      <c r="A10" s="291" t="s">
        <v>242</v>
      </c>
      <c r="B10" s="292">
        <v>50</v>
      </c>
      <c r="C10" s="292">
        <v>1560</v>
      </c>
      <c r="D10" s="292">
        <v>521</v>
      </c>
      <c r="E10" s="292">
        <v>15</v>
      </c>
      <c r="F10" s="292">
        <v>2852</v>
      </c>
      <c r="G10" s="292">
        <v>338</v>
      </c>
      <c r="H10" s="293">
        <v>684</v>
      </c>
    </row>
    <row r="11" spans="1:8" s="105" customFormat="1" x14ac:dyDescent="0.15">
      <c r="H11" s="106" t="s">
        <v>204</v>
      </c>
    </row>
  </sheetData>
  <mergeCells count="3">
    <mergeCell ref="A3:A4"/>
    <mergeCell ref="B3:C3"/>
    <mergeCell ref="E3:G3"/>
  </mergeCells>
  <phoneticPr fontId="3"/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GI22"/>
  <sheetViews>
    <sheetView showGridLines="0" view="pageBreakPreview" zoomScale="85" zoomScaleNormal="85" zoomScaleSheetLayoutView="85" workbookViewId="0"/>
  </sheetViews>
  <sheetFormatPr defaultColWidth="12.5" defaultRowHeight="12" x14ac:dyDescent="0.15"/>
  <cols>
    <col min="1" max="1" width="9.875" style="55" customWidth="1"/>
    <col min="2" max="2" width="6.125" style="55" customWidth="1"/>
    <col min="3" max="10" width="5.5" style="55" customWidth="1"/>
    <col min="11" max="11" width="6.125" style="55" bestFit="1" customWidth="1"/>
    <col min="12" max="15" width="5.5" style="55" customWidth="1"/>
    <col min="16" max="191" width="12.5" style="55" customWidth="1"/>
    <col min="192" max="256" width="12.5" style="55"/>
    <col min="257" max="257" width="9.125" style="55" customWidth="1"/>
    <col min="258" max="258" width="6.125" style="55" customWidth="1"/>
    <col min="259" max="271" width="5.5" style="55" customWidth="1"/>
    <col min="272" max="447" width="12.5" style="55" customWidth="1"/>
    <col min="448" max="512" width="12.5" style="55"/>
    <col min="513" max="513" width="9.125" style="55" customWidth="1"/>
    <col min="514" max="514" width="6.125" style="55" customWidth="1"/>
    <col min="515" max="527" width="5.5" style="55" customWidth="1"/>
    <col min="528" max="703" width="12.5" style="55" customWidth="1"/>
    <col min="704" max="768" width="12.5" style="55"/>
    <col min="769" max="769" width="9.125" style="55" customWidth="1"/>
    <col min="770" max="770" width="6.125" style="55" customWidth="1"/>
    <col min="771" max="783" width="5.5" style="55" customWidth="1"/>
    <col min="784" max="959" width="12.5" style="55" customWidth="1"/>
    <col min="960" max="1024" width="12.5" style="55"/>
    <col min="1025" max="1025" width="9.125" style="55" customWidth="1"/>
    <col min="1026" max="1026" width="6.125" style="55" customWidth="1"/>
    <col min="1027" max="1039" width="5.5" style="55" customWidth="1"/>
    <col min="1040" max="1215" width="12.5" style="55" customWidth="1"/>
    <col min="1216" max="1280" width="12.5" style="55"/>
    <col min="1281" max="1281" width="9.125" style="55" customWidth="1"/>
    <col min="1282" max="1282" width="6.125" style="55" customWidth="1"/>
    <col min="1283" max="1295" width="5.5" style="55" customWidth="1"/>
    <col min="1296" max="1471" width="12.5" style="55" customWidth="1"/>
    <col min="1472" max="1536" width="12.5" style="55"/>
    <col min="1537" max="1537" width="9.125" style="55" customWidth="1"/>
    <col min="1538" max="1538" width="6.125" style="55" customWidth="1"/>
    <col min="1539" max="1551" width="5.5" style="55" customWidth="1"/>
    <col min="1552" max="1727" width="12.5" style="55" customWidth="1"/>
    <col min="1728" max="1792" width="12.5" style="55"/>
    <col min="1793" max="1793" width="9.125" style="55" customWidth="1"/>
    <col min="1794" max="1794" width="6.125" style="55" customWidth="1"/>
    <col min="1795" max="1807" width="5.5" style="55" customWidth="1"/>
    <col min="1808" max="1983" width="12.5" style="55" customWidth="1"/>
    <col min="1984" max="2048" width="12.5" style="55"/>
    <col min="2049" max="2049" width="9.125" style="55" customWidth="1"/>
    <col min="2050" max="2050" width="6.125" style="55" customWidth="1"/>
    <col min="2051" max="2063" width="5.5" style="55" customWidth="1"/>
    <col min="2064" max="2239" width="12.5" style="55" customWidth="1"/>
    <col min="2240" max="2304" width="12.5" style="55"/>
    <col min="2305" max="2305" width="9.125" style="55" customWidth="1"/>
    <col min="2306" max="2306" width="6.125" style="55" customWidth="1"/>
    <col min="2307" max="2319" width="5.5" style="55" customWidth="1"/>
    <col min="2320" max="2495" width="12.5" style="55" customWidth="1"/>
    <col min="2496" max="2560" width="12.5" style="55"/>
    <col min="2561" max="2561" width="9.125" style="55" customWidth="1"/>
    <col min="2562" max="2562" width="6.125" style="55" customWidth="1"/>
    <col min="2563" max="2575" width="5.5" style="55" customWidth="1"/>
    <col min="2576" max="2751" width="12.5" style="55" customWidth="1"/>
    <col min="2752" max="2816" width="12.5" style="55"/>
    <col min="2817" max="2817" width="9.125" style="55" customWidth="1"/>
    <col min="2818" max="2818" width="6.125" style="55" customWidth="1"/>
    <col min="2819" max="2831" width="5.5" style="55" customWidth="1"/>
    <col min="2832" max="3007" width="12.5" style="55" customWidth="1"/>
    <col min="3008" max="3072" width="12.5" style="55"/>
    <col min="3073" max="3073" width="9.125" style="55" customWidth="1"/>
    <col min="3074" max="3074" width="6.125" style="55" customWidth="1"/>
    <col min="3075" max="3087" width="5.5" style="55" customWidth="1"/>
    <col min="3088" max="3263" width="12.5" style="55" customWidth="1"/>
    <col min="3264" max="3328" width="12.5" style="55"/>
    <col min="3329" max="3329" width="9.125" style="55" customWidth="1"/>
    <col min="3330" max="3330" width="6.125" style="55" customWidth="1"/>
    <col min="3331" max="3343" width="5.5" style="55" customWidth="1"/>
    <col min="3344" max="3519" width="12.5" style="55" customWidth="1"/>
    <col min="3520" max="3584" width="12.5" style="55"/>
    <col min="3585" max="3585" width="9.125" style="55" customWidth="1"/>
    <col min="3586" max="3586" width="6.125" style="55" customWidth="1"/>
    <col min="3587" max="3599" width="5.5" style="55" customWidth="1"/>
    <col min="3600" max="3775" width="12.5" style="55" customWidth="1"/>
    <col min="3776" max="3840" width="12.5" style="55"/>
    <col min="3841" max="3841" width="9.125" style="55" customWidth="1"/>
    <col min="3842" max="3842" width="6.125" style="55" customWidth="1"/>
    <col min="3843" max="3855" width="5.5" style="55" customWidth="1"/>
    <col min="3856" max="4031" width="12.5" style="55" customWidth="1"/>
    <col min="4032" max="4096" width="12.5" style="55"/>
    <col min="4097" max="4097" width="9.125" style="55" customWidth="1"/>
    <col min="4098" max="4098" width="6.125" style="55" customWidth="1"/>
    <col min="4099" max="4111" width="5.5" style="55" customWidth="1"/>
    <col min="4112" max="4287" width="12.5" style="55" customWidth="1"/>
    <col min="4288" max="4352" width="12.5" style="55"/>
    <col min="4353" max="4353" width="9.125" style="55" customWidth="1"/>
    <col min="4354" max="4354" width="6.125" style="55" customWidth="1"/>
    <col min="4355" max="4367" width="5.5" style="55" customWidth="1"/>
    <col min="4368" max="4543" width="12.5" style="55" customWidth="1"/>
    <col min="4544" max="4608" width="12.5" style="55"/>
    <col min="4609" max="4609" width="9.125" style="55" customWidth="1"/>
    <col min="4610" max="4610" width="6.125" style="55" customWidth="1"/>
    <col min="4611" max="4623" width="5.5" style="55" customWidth="1"/>
    <col min="4624" max="4799" width="12.5" style="55" customWidth="1"/>
    <col min="4800" max="4864" width="12.5" style="55"/>
    <col min="4865" max="4865" width="9.125" style="55" customWidth="1"/>
    <col min="4866" max="4866" width="6.125" style="55" customWidth="1"/>
    <col min="4867" max="4879" width="5.5" style="55" customWidth="1"/>
    <col min="4880" max="5055" width="12.5" style="55" customWidth="1"/>
    <col min="5056" max="5120" width="12.5" style="55"/>
    <col min="5121" max="5121" width="9.125" style="55" customWidth="1"/>
    <col min="5122" max="5122" width="6.125" style="55" customWidth="1"/>
    <col min="5123" max="5135" width="5.5" style="55" customWidth="1"/>
    <col min="5136" max="5311" width="12.5" style="55" customWidth="1"/>
    <col min="5312" max="5376" width="12.5" style="55"/>
    <col min="5377" max="5377" width="9.125" style="55" customWidth="1"/>
    <col min="5378" max="5378" width="6.125" style="55" customWidth="1"/>
    <col min="5379" max="5391" width="5.5" style="55" customWidth="1"/>
    <col min="5392" max="5567" width="12.5" style="55" customWidth="1"/>
    <col min="5568" max="5632" width="12.5" style="55"/>
    <col min="5633" max="5633" width="9.125" style="55" customWidth="1"/>
    <col min="5634" max="5634" width="6.125" style="55" customWidth="1"/>
    <col min="5635" max="5647" width="5.5" style="55" customWidth="1"/>
    <col min="5648" max="5823" width="12.5" style="55" customWidth="1"/>
    <col min="5824" max="5888" width="12.5" style="55"/>
    <col min="5889" max="5889" width="9.125" style="55" customWidth="1"/>
    <col min="5890" max="5890" width="6.125" style="55" customWidth="1"/>
    <col min="5891" max="5903" width="5.5" style="55" customWidth="1"/>
    <col min="5904" max="6079" width="12.5" style="55" customWidth="1"/>
    <col min="6080" max="6144" width="12.5" style="55"/>
    <col min="6145" max="6145" width="9.125" style="55" customWidth="1"/>
    <col min="6146" max="6146" width="6.125" style="55" customWidth="1"/>
    <col min="6147" max="6159" width="5.5" style="55" customWidth="1"/>
    <col min="6160" max="6335" width="12.5" style="55" customWidth="1"/>
    <col min="6336" max="6400" width="12.5" style="55"/>
    <col min="6401" max="6401" width="9.125" style="55" customWidth="1"/>
    <col min="6402" max="6402" width="6.125" style="55" customWidth="1"/>
    <col min="6403" max="6415" width="5.5" style="55" customWidth="1"/>
    <col min="6416" max="6591" width="12.5" style="55" customWidth="1"/>
    <col min="6592" max="6656" width="12.5" style="55"/>
    <col min="6657" max="6657" width="9.125" style="55" customWidth="1"/>
    <col min="6658" max="6658" width="6.125" style="55" customWidth="1"/>
    <col min="6659" max="6671" width="5.5" style="55" customWidth="1"/>
    <col min="6672" max="6847" width="12.5" style="55" customWidth="1"/>
    <col min="6848" max="6912" width="12.5" style="55"/>
    <col min="6913" max="6913" width="9.125" style="55" customWidth="1"/>
    <col min="6914" max="6914" width="6.125" style="55" customWidth="1"/>
    <col min="6915" max="6927" width="5.5" style="55" customWidth="1"/>
    <col min="6928" max="7103" width="12.5" style="55" customWidth="1"/>
    <col min="7104" max="7168" width="12.5" style="55"/>
    <col min="7169" max="7169" width="9.125" style="55" customWidth="1"/>
    <col min="7170" max="7170" width="6.125" style="55" customWidth="1"/>
    <col min="7171" max="7183" width="5.5" style="55" customWidth="1"/>
    <col min="7184" max="7359" width="12.5" style="55" customWidth="1"/>
    <col min="7360" max="7424" width="12.5" style="55"/>
    <col min="7425" max="7425" width="9.125" style="55" customWidth="1"/>
    <col min="7426" max="7426" width="6.125" style="55" customWidth="1"/>
    <col min="7427" max="7439" width="5.5" style="55" customWidth="1"/>
    <col min="7440" max="7615" width="12.5" style="55" customWidth="1"/>
    <col min="7616" max="7680" width="12.5" style="55"/>
    <col min="7681" max="7681" width="9.125" style="55" customWidth="1"/>
    <col min="7682" max="7682" width="6.125" style="55" customWidth="1"/>
    <col min="7683" max="7695" width="5.5" style="55" customWidth="1"/>
    <col min="7696" max="7871" width="12.5" style="55" customWidth="1"/>
    <col min="7872" max="7936" width="12.5" style="55"/>
    <col min="7937" max="7937" width="9.125" style="55" customWidth="1"/>
    <col min="7938" max="7938" width="6.125" style="55" customWidth="1"/>
    <col min="7939" max="7951" width="5.5" style="55" customWidth="1"/>
    <col min="7952" max="8127" width="12.5" style="55" customWidth="1"/>
    <col min="8128" max="8192" width="12.5" style="55"/>
    <col min="8193" max="8193" width="9.125" style="55" customWidth="1"/>
    <col min="8194" max="8194" width="6.125" style="55" customWidth="1"/>
    <col min="8195" max="8207" width="5.5" style="55" customWidth="1"/>
    <col min="8208" max="8383" width="12.5" style="55" customWidth="1"/>
    <col min="8384" max="8448" width="12.5" style="55"/>
    <col min="8449" max="8449" width="9.125" style="55" customWidth="1"/>
    <col min="8450" max="8450" width="6.125" style="55" customWidth="1"/>
    <col min="8451" max="8463" width="5.5" style="55" customWidth="1"/>
    <col min="8464" max="8639" width="12.5" style="55" customWidth="1"/>
    <col min="8640" max="8704" width="12.5" style="55"/>
    <col min="8705" max="8705" width="9.125" style="55" customWidth="1"/>
    <col min="8706" max="8706" width="6.125" style="55" customWidth="1"/>
    <col min="8707" max="8719" width="5.5" style="55" customWidth="1"/>
    <col min="8720" max="8895" width="12.5" style="55" customWidth="1"/>
    <col min="8896" max="8960" width="12.5" style="55"/>
    <col min="8961" max="8961" width="9.125" style="55" customWidth="1"/>
    <col min="8962" max="8962" width="6.125" style="55" customWidth="1"/>
    <col min="8963" max="8975" width="5.5" style="55" customWidth="1"/>
    <col min="8976" max="9151" width="12.5" style="55" customWidth="1"/>
    <col min="9152" max="9216" width="12.5" style="55"/>
    <col min="9217" max="9217" width="9.125" style="55" customWidth="1"/>
    <col min="9218" max="9218" width="6.125" style="55" customWidth="1"/>
    <col min="9219" max="9231" width="5.5" style="55" customWidth="1"/>
    <col min="9232" max="9407" width="12.5" style="55" customWidth="1"/>
    <col min="9408" max="9472" width="12.5" style="55"/>
    <col min="9473" max="9473" width="9.125" style="55" customWidth="1"/>
    <col min="9474" max="9474" width="6.125" style="55" customWidth="1"/>
    <col min="9475" max="9487" width="5.5" style="55" customWidth="1"/>
    <col min="9488" max="9663" width="12.5" style="55" customWidth="1"/>
    <col min="9664" max="9728" width="12.5" style="55"/>
    <col min="9729" max="9729" width="9.125" style="55" customWidth="1"/>
    <col min="9730" max="9730" width="6.125" style="55" customWidth="1"/>
    <col min="9731" max="9743" width="5.5" style="55" customWidth="1"/>
    <col min="9744" max="9919" width="12.5" style="55" customWidth="1"/>
    <col min="9920" max="9984" width="12.5" style="55"/>
    <col min="9985" max="9985" width="9.125" style="55" customWidth="1"/>
    <col min="9986" max="9986" width="6.125" style="55" customWidth="1"/>
    <col min="9987" max="9999" width="5.5" style="55" customWidth="1"/>
    <col min="10000" max="10175" width="12.5" style="55" customWidth="1"/>
    <col min="10176" max="10240" width="12.5" style="55"/>
    <col min="10241" max="10241" width="9.125" style="55" customWidth="1"/>
    <col min="10242" max="10242" width="6.125" style="55" customWidth="1"/>
    <col min="10243" max="10255" width="5.5" style="55" customWidth="1"/>
    <col min="10256" max="10431" width="12.5" style="55" customWidth="1"/>
    <col min="10432" max="10496" width="12.5" style="55"/>
    <col min="10497" max="10497" width="9.125" style="55" customWidth="1"/>
    <col min="10498" max="10498" width="6.125" style="55" customWidth="1"/>
    <col min="10499" max="10511" width="5.5" style="55" customWidth="1"/>
    <col min="10512" max="10687" width="12.5" style="55" customWidth="1"/>
    <col min="10688" max="10752" width="12.5" style="55"/>
    <col min="10753" max="10753" width="9.125" style="55" customWidth="1"/>
    <col min="10754" max="10754" width="6.125" style="55" customWidth="1"/>
    <col min="10755" max="10767" width="5.5" style="55" customWidth="1"/>
    <col min="10768" max="10943" width="12.5" style="55" customWidth="1"/>
    <col min="10944" max="11008" width="12.5" style="55"/>
    <col min="11009" max="11009" width="9.125" style="55" customWidth="1"/>
    <col min="11010" max="11010" width="6.125" style="55" customWidth="1"/>
    <col min="11011" max="11023" width="5.5" style="55" customWidth="1"/>
    <col min="11024" max="11199" width="12.5" style="55" customWidth="1"/>
    <col min="11200" max="11264" width="12.5" style="55"/>
    <col min="11265" max="11265" width="9.125" style="55" customWidth="1"/>
    <col min="11266" max="11266" width="6.125" style="55" customWidth="1"/>
    <col min="11267" max="11279" width="5.5" style="55" customWidth="1"/>
    <col min="11280" max="11455" width="12.5" style="55" customWidth="1"/>
    <col min="11456" max="11520" width="12.5" style="55"/>
    <col min="11521" max="11521" width="9.125" style="55" customWidth="1"/>
    <col min="11522" max="11522" width="6.125" style="55" customWidth="1"/>
    <col min="11523" max="11535" width="5.5" style="55" customWidth="1"/>
    <col min="11536" max="11711" width="12.5" style="55" customWidth="1"/>
    <col min="11712" max="11776" width="12.5" style="55"/>
    <col min="11777" max="11777" width="9.125" style="55" customWidth="1"/>
    <col min="11778" max="11778" width="6.125" style="55" customWidth="1"/>
    <col min="11779" max="11791" width="5.5" style="55" customWidth="1"/>
    <col min="11792" max="11967" width="12.5" style="55" customWidth="1"/>
    <col min="11968" max="12032" width="12.5" style="55"/>
    <col min="12033" max="12033" width="9.125" style="55" customWidth="1"/>
    <col min="12034" max="12034" width="6.125" style="55" customWidth="1"/>
    <col min="12035" max="12047" width="5.5" style="55" customWidth="1"/>
    <col min="12048" max="12223" width="12.5" style="55" customWidth="1"/>
    <col min="12224" max="12288" width="12.5" style="55"/>
    <col min="12289" max="12289" width="9.125" style="55" customWidth="1"/>
    <col min="12290" max="12290" width="6.125" style="55" customWidth="1"/>
    <col min="12291" max="12303" width="5.5" style="55" customWidth="1"/>
    <col min="12304" max="12479" width="12.5" style="55" customWidth="1"/>
    <col min="12480" max="12544" width="12.5" style="55"/>
    <col min="12545" max="12545" width="9.125" style="55" customWidth="1"/>
    <col min="12546" max="12546" width="6.125" style="55" customWidth="1"/>
    <col min="12547" max="12559" width="5.5" style="55" customWidth="1"/>
    <col min="12560" max="12735" width="12.5" style="55" customWidth="1"/>
    <col min="12736" max="12800" width="12.5" style="55"/>
    <col min="12801" max="12801" width="9.125" style="55" customWidth="1"/>
    <col min="12802" max="12802" width="6.125" style="55" customWidth="1"/>
    <col min="12803" max="12815" width="5.5" style="55" customWidth="1"/>
    <col min="12816" max="12991" width="12.5" style="55" customWidth="1"/>
    <col min="12992" max="13056" width="12.5" style="55"/>
    <col min="13057" max="13057" width="9.125" style="55" customWidth="1"/>
    <col min="13058" max="13058" width="6.125" style="55" customWidth="1"/>
    <col min="13059" max="13071" width="5.5" style="55" customWidth="1"/>
    <col min="13072" max="13247" width="12.5" style="55" customWidth="1"/>
    <col min="13248" max="13312" width="12.5" style="55"/>
    <col min="13313" max="13313" width="9.125" style="55" customWidth="1"/>
    <col min="13314" max="13314" width="6.125" style="55" customWidth="1"/>
    <col min="13315" max="13327" width="5.5" style="55" customWidth="1"/>
    <col min="13328" max="13503" width="12.5" style="55" customWidth="1"/>
    <col min="13504" max="13568" width="12.5" style="55"/>
    <col min="13569" max="13569" width="9.125" style="55" customWidth="1"/>
    <col min="13570" max="13570" width="6.125" style="55" customWidth="1"/>
    <col min="13571" max="13583" width="5.5" style="55" customWidth="1"/>
    <col min="13584" max="13759" width="12.5" style="55" customWidth="1"/>
    <col min="13760" max="13824" width="12.5" style="55"/>
    <col min="13825" max="13825" width="9.125" style="55" customWidth="1"/>
    <col min="13826" max="13826" width="6.125" style="55" customWidth="1"/>
    <col min="13827" max="13839" width="5.5" style="55" customWidth="1"/>
    <col min="13840" max="14015" width="12.5" style="55" customWidth="1"/>
    <col min="14016" max="14080" width="12.5" style="55"/>
    <col min="14081" max="14081" width="9.125" style="55" customWidth="1"/>
    <col min="14082" max="14082" width="6.125" style="55" customWidth="1"/>
    <col min="14083" max="14095" width="5.5" style="55" customWidth="1"/>
    <col min="14096" max="14271" width="12.5" style="55" customWidth="1"/>
    <col min="14272" max="14336" width="12.5" style="55"/>
    <col min="14337" max="14337" width="9.125" style="55" customWidth="1"/>
    <col min="14338" max="14338" width="6.125" style="55" customWidth="1"/>
    <col min="14339" max="14351" width="5.5" style="55" customWidth="1"/>
    <col min="14352" max="14527" width="12.5" style="55" customWidth="1"/>
    <col min="14528" max="14592" width="12.5" style="55"/>
    <col min="14593" max="14593" width="9.125" style="55" customWidth="1"/>
    <col min="14594" max="14594" width="6.125" style="55" customWidth="1"/>
    <col min="14595" max="14607" width="5.5" style="55" customWidth="1"/>
    <col min="14608" max="14783" width="12.5" style="55" customWidth="1"/>
    <col min="14784" max="14848" width="12.5" style="55"/>
    <col min="14849" max="14849" width="9.125" style="55" customWidth="1"/>
    <col min="14850" max="14850" width="6.125" style="55" customWidth="1"/>
    <col min="14851" max="14863" width="5.5" style="55" customWidth="1"/>
    <col min="14864" max="15039" width="12.5" style="55" customWidth="1"/>
    <col min="15040" max="15104" width="12.5" style="55"/>
    <col min="15105" max="15105" width="9.125" style="55" customWidth="1"/>
    <col min="15106" max="15106" width="6.125" style="55" customWidth="1"/>
    <col min="15107" max="15119" width="5.5" style="55" customWidth="1"/>
    <col min="15120" max="15295" width="12.5" style="55" customWidth="1"/>
    <col min="15296" max="15360" width="12.5" style="55"/>
    <col min="15361" max="15361" width="9.125" style="55" customWidth="1"/>
    <col min="15362" max="15362" width="6.125" style="55" customWidth="1"/>
    <col min="15363" max="15375" width="5.5" style="55" customWidth="1"/>
    <col min="15376" max="15551" width="12.5" style="55" customWidth="1"/>
    <col min="15552" max="15616" width="12.5" style="55"/>
    <col min="15617" max="15617" width="9.125" style="55" customWidth="1"/>
    <col min="15618" max="15618" width="6.125" style="55" customWidth="1"/>
    <col min="15619" max="15631" width="5.5" style="55" customWidth="1"/>
    <col min="15632" max="15807" width="12.5" style="55" customWidth="1"/>
    <col min="15808" max="15872" width="12.5" style="55"/>
    <col min="15873" max="15873" width="9.125" style="55" customWidth="1"/>
    <col min="15874" max="15874" width="6.125" style="55" customWidth="1"/>
    <col min="15875" max="15887" width="5.5" style="55" customWidth="1"/>
    <col min="15888" max="16063" width="12.5" style="55" customWidth="1"/>
    <col min="16064" max="16128" width="12.5" style="55"/>
    <col min="16129" max="16129" width="9.125" style="55" customWidth="1"/>
    <col min="16130" max="16130" width="6.125" style="55" customWidth="1"/>
    <col min="16131" max="16143" width="5.5" style="55" customWidth="1"/>
    <col min="16144" max="16319" width="12.5" style="55" customWidth="1"/>
    <col min="16320" max="16384" width="12.5" style="55"/>
  </cols>
  <sheetData>
    <row r="1" spans="1:191" ht="22.5" customHeight="1" x14ac:dyDescent="0.15">
      <c r="A1" s="103" t="s">
        <v>267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  <c r="ER1" s="54"/>
      <c r="ES1" s="54"/>
      <c r="ET1" s="54"/>
      <c r="EU1" s="54"/>
      <c r="EV1" s="54"/>
      <c r="EW1" s="54"/>
      <c r="EX1" s="54"/>
      <c r="EY1" s="54"/>
      <c r="EZ1" s="54"/>
      <c r="FA1" s="54"/>
      <c r="FB1" s="54"/>
      <c r="FC1" s="54"/>
      <c r="FD1" s="54"/>
      <c r="FE1" s="54"/>
      <c r="FF1" s="54"/>
      <c r="FG1" s="54"/>
      <c r="FH1" s="54"/>
      <c r="FI1" s="54"/>
      <c r="FJ1" s="54"/>
      <c r="FK1" s="54"/>
      <c r="FL1" s="54"/>
      <c r="FM1" s="54"/>
      <c r="FN1" s="54"/>
      <c r="FO1" s="54"/>
      <c r="FP1" s="54"/>
      <c r="FQ1" s="54"/>
      <c r="FR1" s="54"/>
      <c r="FS1" s="54"/>
      <c r="FT1" s="54"/>
      <c r="FU1" s="54"/>
      <c r="FV1" s="54"/>
      <c r="FW1" s="54"/>
      <c r="FX1" s="54"/>
      <c r="FY1" s="54"/>
      <c r="FZ1" s="54"/>
      <c r="GA1" s="54"/>
      <c r="GB1" s="54"/>
      <c r="GC1" s="54"/>
      <c r="GD1" s="54"/>
      <c r="GE1" s="54"/>
      <c r="GF1" s="54"/>
      <c r="GG1" s="54"/>
      <c r="GH1" s="54"/>
      <c r="GI1" s="54"/>
    </row>
    <row r="2" spans="1:191" ht="12.75" customHeight="1" x14ac:dyDescent="0.15">
      <c r="A2" s="10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  <c r="FE2" s="54"/>
      <c r="FF2" s="54"/>
      <c r="FG2" s="54"/>
      <c r="FH2" s="54"/>
      <c r="FI2" s="54"/>
      <c r="FJ2" s="54"/>
      <c r="FK2" s="54"/>
      <c r="FL2" s="54"/>
      <c r="FM2" s="54"/>
      <c r="FN2" s="54"/>
      <c r="FO2" s="54"/>
      <c r="FP2" s="54"/>
      <c r="FQ2" s="54"/>
      <c r="FR2" s="54"/>
      <c r="FS2" s="54"/>
      <c r="FT2" s="54"/>
      <c r="FU2" s="54"/>
      <c r="FV2" s="54"/>
      <c r="FW2" s="54"/>
      <c r="FX2" s="54"/>
      <c r="FY2" s="54"/>
      <c r="FZ2" s="54"/>
      <c r="GA2" s="54"/>
      <c r="GB2" s="54"/>
      <c r="GC2" s="54"/>
      <c r="GD2" s="54"/>
      <c r="GE2" s="54"/>
      <c r="GF2" s="54"/>
      <c r="GG2" s="54"/>
      <c r="GH2" s="54"/>
      <c r="GI2" s="54"/>
    </row>
    <row r="3" spans="1:191" ht="21.75" customHeight="1" thickBot="1" x14ac:dyDescent="0.2">
      <c r="A3" s="153" t="s">
        <v>180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42"/>
      <c r="O3" s="27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</row>
    <row r="4" spans="1:191" s="54" customFormat="1" ht="35.25" customHeight="1" x14ac:dyDescent="0.15">
      <c r="A4" s="154" t="s">
        <v>100</v>
      </c>
      <c r="B4" s="432" t="s">
        <v>111</v>
      </c>
      <c r="C4" s="434" t="s">
        <v>112</v>
      </c>
      <c r="D4" s="434" t="s">
        <v>113</v>
      </c>
      <c r="E4" s="436" t="s">
        <v>230</v>
      </c>
      <c r="F4" s="438" t="s">
        <v>229</v>
      </c>
      <c r="G4" s="438"/>
      <c r="H4" s="438"/>
      <c r="I4" s="438"/>
      <c r="J4" s="438"/>
      <c r="K4" s="438"/>
      <c r="L4" s="438"/>
      <c r="M4" s="438"/>
      <c r="N4" s="430" t="s">
        <v>114</v>
      </c>
    </row>
    <row r="5" spans="1:191" s="54" customFormat="1" ht="66.75" customHeight="1" x14ac:dyDescent="0.15">
      <c r="A5" s="57" t="s">
        <v>99</v>
      </c>
      <c r="B5" s="433"/>
      <c r="C5" s="435"/>
      <c r="D5" s="435"/>
      <c r="E5" s="437"/>
      <c r="F5" s="224" t="s">
        <v>116</v>
      </c>
      <c r="G5" s="224" t="s">
        <v>117</v>
      </c>
      <c r="H5" s="224" t="s">
        <v>118</v>
      </c>
      <c r="I5" s="224" t="s">
        <v>119</v>
      </c>
      <c r="J5" s="224" t="s">
        <v>195</v>
      </c>
      <c r="K5" s="224" t="s">
        <v>120</v>
      </c>
      <c r="L5" s="224" t="s">
        <v>121</v>
      </c>
      <c r="M5" s="224" t="s">
        <v>196</v>
      </c>
      <c r="N5" s="431"/>
    </row>
    <row r="6" spans="1:191" s="56" customFormat="1" ht="24.75" customHeight="1" x14ac:dyDescent="0.15">
      <c r="A6" s="155" t="s">
        <v>258</v>
      </c>
      <c r="B6" s="156">
        <v>194</v>
      </c>
      <c r="C6" s="157">
        <v>1</v>
      </c>
      <c r="D6" s="157">
        <v>3</v>
      </c>
      <c r="E6" s="157">
        <v>0</v>
      </c>
      <c r="F6" s="157">
        <v>6</v>
      </c>
      <c r="G6" s="157">
        <v>7</v>
      </c>
      <c r="H6" s="157">
        <v>19</v>
      </c>
      <c r="I6" s="157">
        <v>3</v>
      </c>
      <c r="J6" s="157">
        <v>3</v>
      </c>
      <c r="K6" s="157">
        <v>130</v>
      </c>
      <c r="L6" s="157">
        <v>5</v>
      </c>
      <c r="M6" s="157">
        <v>1</v>
      </c>
      <c r="N6" s="158">
        <v>16</v>
      </c>
      <c r="O6" s="54"/>
    </row>
    <row r="7" spans="1:191" s="56" customFormat="1" ht="24.75" customHeight="1" x14ac:dyDescent="0.15">
      <c r="A7" s="155" t="s">
        <v>259</v>
      </c>
      <c r="B7" s="159">
        <f>SUM(C7:N7)</f>
        <v>210</v>
      </c>
      <c r="C7" s="157">
        <v>1</v>
      </c>
      <c r="D7" s="157">
        <v>3</v>
      </c>
      <c r="E7" s="157">
        <v>0</v>
      </c>
      <c r="F7" s="157">
        <v>5</v>
      </c>
      <c r="G7" s="157">
        <v>8</v>
      </c>
      <c r="H7" s="157">
        <v>26</v>
      </c>
      <c r="I7" s="157">
        <v>3</v>
      </c>
      <c r="J7" s="157">
        <v>3</v>
      </c>
      <c r="K7" s="157">
        <v>139</v>
      </c>
      <c r="L7" s="157">
        <v>5</v>
      </c>
      <c r="M7" s="157">
        <v>1</v>
      </c>
      <c r="N7" s="158">
        <v>16</v>
      </c>
      <c r="O7" s="54"/>
    </row>
    <row r="8" spans="1:191" ht="24.75" customHeight="1" x14ac:dyDescent="0.15">
      <c r="A8" s="124" t="s">
        <v>251</v>
      </c>
      <c r="B8" s="185">
        <f>SUM(C8:N8)</f>
        <v>219</v>
      </c>
      <c r="C8" s="186">
        <v>1</v>
      </c>
      <c r="D8" s="186">
        <v>3</v>
      </c>
      <c r="E8" s="186">
        <v>0</v>
      </c>
      <c r="F8" s="186">
        <v>4</v>
      </c>
      <c r="G8" s="186">
        <v>8</v>
      </c>
      <c r="H8" s="186">
        <v>31</v>
      </c>
      <c r="I8" s="186">
        <v>2</v>
      </c>
      <c r="J8" s="186">
        <v>3</v>
      </c>
      <c r="K8" s="186">
        <v>142</v>
      </c>
      <c r="L8" s="186">
        <v>4</v>
      </c>
      <c r="M8" s="186">
        <v>1</v>
      </c>
      <c r="N8" s="187">
        <v>20</v>
      </c>
      <c r="O8" s="54"/>
    </row>
    <row r="9" spans="1:191" ht="24.75" customHeight="1" x14ac:dyDescent="0.15">
      <c r="A9" s="155" t="s">
        <v>240</v>
      </c>
      <c r="B9" s="159">
        <v>236</v>
      </c>
      <c r="C9" s="157">
        <v>1</v>
      </c>
      <c r="D9" s="157">
        <v>3</v>
      </c>
      <c r="E9" s="157">
        <v>0</v>
      </c>
      <c r="F9" s="157">
        <v>5</v>
      </c>
      <c r="G9" s="157">
        <v>8</v>
      </c>
      <c r="H9" s="157">
        <v>29</v>
      </c>
      <c r="I9" s="157">
        <v>2</v>
      </c>
      <c r="J9" s="157">
        <v>3</v>
      </c>
      <c r="K9" s="157">
        <v>156</v>
      </c>
      <c r="L9" s="157">
        <v>5</v>
      </c>
      <c r="M9" s="157">
        <v>1</v>
      </c>
      <c r="N9" s="158">
        <v>23</v>
      </c>
      <c r="O9" s="54"/>
    </row>
    <row r="10" spans="1:191" ht="24.75" customHeight="1" x14ac:dyDescent="0.15">
      <c r="A10" s="155" t="s">
        <v>241</v>
      </c>
      <c r="B10" s="159">
        <v>252</v>
      </c>
      <c r="C10" s="157">
        <v>1</v>
      </c>
      <c r="D10" s="157">
        <v>3</v>
      </c>
      <c r="E10" s="157">
        <v>0</v>
      </c>
      <c r="F10" s="157">
        <v>5</v>
      </c>
      <c r="G10" s="157">
        <v>8</v>
      </c>
      <c r="H10" s="157">
        <v>29</v>
      </c>
      <c r="I10" s="157">
        <v>3</v>
      </c>
      <c r="J10" s="157">
        <v>4</v>
      </c>
      <c r="K10" s="157">
        <v>169</v>
      </c>
      <c r="L10" s="157">
        <v>5</v>
      </c>
      <c r="M10" s="157">
        <v>1</v>
      </c>
      <c r="N10" s="158">
        <v>24</v>
      </c>
      <c r="O10" s="54"/>
    </row>
    <row r="11" spans="1:191" ht="24.75" customHeight="1" thickBot="1" x14ac:dyDescent="0.2">
      <c r="A11" s="291" t="s">
        <v>242</v>
      </c>
      <c r="B11" s="294">
        <f>SUM(C11:N11)</f>
        <v>267</v>
      </c>
      <c r="C11" s="295">
        <v>1</v>
      </c>
      <c r="D11" s="295">
        <v>3</v>
      </c>
      <c r="E11" s="295">
        <v>0</v>
      </c>
      <c r="F11" s="295">
        <v>5</v>
      </c>
      <c r="G11" s="295">
        <v>8</v>
      </c>
      <c r="H11" s="295">
        <v>30</v>
      </c>
      <c r="I11" s="295">
        <v>3</v>
      </c>
      <c r="J11" s="295">
        <v>4</v>
      </c>
      <c r="K11" s="295">
        <v>182</v>
      </c>
      <c r="L11" s="295">
        <v>5</v>
      </c>
      <c r="M11" s="295">
        <v>1</v>
      </c>
      <c r="N11" s="296">
        <v>25</v>
      </c>
      <c r="O11" s="54"/>
    </row>
    <row r="12" spans="1:191" s="54" customFormat="1" ht="21" customHeight="1" x14ac:dyDescent="0.15">
      <c r="A12" s="57" t="s">
        <v>181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</row>
    <row r="14" spans="1:191" ht="21.75" customHeight="1" thickBot="1" x14ac:dyDescent="0.2">
      <c r="A14" s="167" t="s">
        <v>197</v>
      </c>
    </row>
    <row r="15" spans="1:191" s="54" customFormat="1" ht="35.25" customHeight="1" x14ac:dyDescent="0.15">
      <c r="A15" s="154" t="s">
        <v>100</v>
      </c>
      <c r="B15" s="439" t="s">
        <v>115</v>
      </c>
      <c r="C15" s="434" t="s">
        <v>112</v>
      </c>
      <c r="D15" s="434" t="s">
        <v>113</v>
      </c>
      <c r="E15" s="436" t="s">
        <v>230</v>
      </c>
      <c r="F15" s="438" t="s">
        <v>229</v>
      </c>
      <c r="G15" s="438"/>
      <c r="H15" s="438"/>
      <c r="I15" s="438"/>
      <c r="J15" s="438"/>
      <c r="K15" s="438"/>
      <c r="L15" s="438"/>
      <c r="M15" s="438"/>
      <c r="N15" s="430" t="s">
        <v>114</v>
      </c>
      <c r="O15" s="55"/>
    </row>
    <row r="16" spans="1:191" s="54" customFormat="1" ht="66.75" customHeight="1" x14ac:dyDescent="0.15">
      <c r="A16" s="57" t="s">
        <v>99</v>
      </c>
      <c r="B16" s="440"/>
      <c r="C16" s="435"/>
      <c r="D16" s="435"/>
      <c r="E16" s="437"/>
      <c r="F16" s="224" t="s">
        <v>116</v>
      </c>
      <c r="G16" s="224" t="s">
        <v>117</v>
      </c>
      <c r="H16" s="224" t="s">
        <v>118</v>
      </c>
      <c r="I16" s="224" t="s">
        <v>119</v>
      </c>
      <c r="J16" s="224" t="s">
        <v>195</v>
      </c>
      <c r="K16" s="224" t="s">
        <v>120</v>
      </c>
      <c r="L16" s="224" t="s">
        <v>121</v>
      </c>
      <c r="M16" s="224" t="s">
        <v>196</v>
      </c>
      <c r="N16" s="431"/>
      <c r="O16" s="55"/>
    </row>
    <row r="17" spans="1:14" ht="24.75" customHeight="1" x14ac:dyDescent="0.15">
      <c r="A17" s="155" t="s">
        <v>258</v>
      </c>
      <c r="B17" s="159">
        <v>121</v>
      </c>
      <c r="C17" s="157">
        <v>0</v>
      </c>
      <c r="D17" s="157">
        <v>39</v>
      </c>
      <c r="E17" s="157">
        <v>0</v>
      </c>
      <c r="F17" s="157">
        <v>0</v>
      </c>
      <c r="G17" s="157">
        <v>1</v>
      </c>
      <c r="H17" s="157">
        <v>4</v>
      </c>
      <c r="I17" s="157">
        <v>0</v>
      </c>
      <c r="J17" s="157">
        <v>0</v>
      </c>
      <c r="K17" s="157">
        <v>71</v>
      </c>
      <c r="L17" s="157">
        <v>0</v>
      </c>
      <c r="M17" s="157">
        <v>0</v>
      </c>
      <c r="N17" s="158">
        <v>6</v>
      </c>
    </row>
    <row r="18" spans="1:14" ht="24.75" customHeight="1" x14ac:dyDescent="0.15">
      <c r="A18" s="155" t="s">
        <v>259</v>
      </c>
      <c r="B18" s="159">
        <f>SUM(C18:N18)</f>
        <v>159</v>
      </c>
      <c r="C18" s="157">
        <v>0</v>
      </c>
      <c r="D18" s="157">
        <v>37</v>
      </c>
      <c r="E18" s="157">
        <v>0</v>
      </c>
      <c r="F18" s="157">
        <v>1</v>
      </c>
      <c r="G18" s="157">
        <v>6</v>
      </c>
      <c r="H18" s="157">
        <v>16</v>
      </c>
      <c r="I18" s="157">
        <v>1</v>
      </c>
      <c r="J18" s="157">
        <v>0</v>
      </c>
      <c r="K18" s="157">
        <v>92</v>
      </c>
      <c r="L18" s="157">
        <v>1</v>
      </c>
      <c r="M18" s="157">
        <v>0</v>
      </c>
      <c r="N18" s="158">
        <v>5</v>
      </c>
    </row>
    <row r="19" spans="1:14" ht="24.75" customHeight="1" x14ac:dyDescent="0.15">
      <c r="A19" s="124" t="s">
        <v>251</v>
      </c>
      <c r="B19" s="185">
        <f>SUM(C19:N19)</f>
        <v>182</v>
      </c>
      <c r="C19" s="186">
        <v>0</v>
      </c>
      <c r="D19" s="186">
        <v>36</v>
      </c>
      <c r="E19" s="186">
        <v>0</v>
      </c>
      <c r="F19" s="186">
        <v>2</v>
      </c>
      <c r="G19" s="186">
        <v>4</v>
      </c>
      <c r="H19" s="186">
        <v>29</v>
      </c>
      <c r="I19" s="186">
        <v>2</v>
      </c>
      <c r="J19" s="186">
        <v>2</v>
      </c>
      <c r="K19" s="186">
        <v>96</v>
      </c>
      <c r="L19" s="186">
        <v>0</v>
      </c>
      <c r="M19" s="186">
        <v>0</v>
      </c>
      <c r="N19" s="187">
        <v>11</v>
      </c>
    </row>
    <row r="20" spans="1:14" ht="24.75" customHeight="1" x14ac:dyDescent="0.15">
      <c r="A20" s="155" t="s">
        <v>240</v>
      </c>
      <c r="B20" s="159">
        <v>137</v>
      </c>
      <c r="C20" s="157">
        <v>0</v>
      </c>
      <c r="D20" s="157">
        <v>33</v>
      </c>
      <c r="E20" s="157">
        <v>0</v>
      </c>
      <c r="F20" s="157">
        <v>3</v>
      </c>
      <c r="G20" s="157">
        <v>2</v>
      </c>
      <c r="H20" s="157">
        <v>7</v>
      </c>
      <c r="I20" s="157">
        <v>0</v>
      </c>
      <c r="J20" s="157">
        <v>0</v>
      </c>
      <c r="K20" s="157">
        <v>79</v>
      </c>
      <c r="L20" s="157">
        <v>3</v>
      </c>
      <c r="M20" s="157">
        <v>0</v>
      </c>
      <c r="N20" s="158">
        <v>10</v>
      </c>
    </row>
    <row r="21" spans="1:14" ht="24.75" customHeight="1" x14ac:dyDescent="0.15">
      <c r="A21" s="251" t="s">
        <v>241</v>
      </c>
      <c r="B21" s="159">
        <v>95</v>
      </c>
      <c r="C21" s="252">
        <v>0</v>
      </c>
      <c r="D21" s="252">
        <v>0</v>
      </c>
      <c r="E21" s="252">
        <v>0</v>
      </c>
      <c r="F21" s="252">
        <v>1</v>
      </c>
      <c r="G21" s="252">
        <v>2</v>
      </c>
      <c r="H21" s="252">
        <v>1</v>
      </c>
      <c r="I21" s="252">
        <v>1</v>
      </c>
      <c r="J21" s="252">
        <v>1</v>
      </c>
      <c r="K21" s="252">
        <v>74</v>
      </c>
      <c r="L21" s="252">
        <v>1</v>
      </c>
      <c r="M21" s="252">
        <v>0</v>
      </c>
      <c r="N21" s="253">
        <v>14</v>
      </c>
    </row>
    <row r="22" spans="1:14" ht="24.75" customHeight="1" thickBot="1" x14ac:dyDescent="0.2">
      <c r="A22" s="297" t="s">
        <v>242</v>
      </c>
      <c r="B22" s="294">
        <f>SUM(C22:N22)</f>
        <v>108</v>
      </c>
      <c r="C22" s="298">
        <v>0</v>
      </c>
      <c r="D22" s="298">
        <v>3</v>
      </c>
      <c r="E22" s="298">
        <v>0</v>
      </c>
      <c r="F22" s="298">
        <v>2</v>
      </c>
      <c r="G22" s="298">
        <v>3</v>
      </c>
      <c r="H22" s="298">
        <v>1</v>
      </c>
      <c r="I22" s="298">
        <v>0</v>
      </c>
      <c r="J22" s="298">
        <v>0</v>
      </c>
      <c r="K22" s="298">
        <v>89</v>
      </c>
      <c r="L22" s="298">
        <v>0</v>
      </c>
      <c r="M22" s="298">
        <v>0</v>
      </c>
      <c r="N22" s="299">
        <v>10</v>
      </c>
    </row>
  </sheetData>
  <mergeCells count="12">
    <mergeCell ref="N15:N16"/>
    <mergeCell ref="B4:B5"/>
    <mergeCell ref="C4:C5"/>
    <mergeCell ref="D4:D5"/>
    <mergeCell ref="E4:E5"/>
    <mergeCell ref="F4:M4"/>
    <mergeCell ref="N4:N5"/>
    <mergeCell ref="B15:B16"/>
    <mergeCell ref="C15:C16"/>
    <mergeCell ref="D15:D16"/>
    <mergeCell ref="E15:E16"/>
    <mergeCell ref="F15:M15"/>
  </mergeCells>
  <phoneticPr fontId="3"/>
  <pageMargins left="0.78740157480314965" right="0.78740157480314965" top="0.78740157480314965" bottom="0.9055118110236221" header="0.51181102362204722" footer="0.51181102362204722"/>
  <pageSetup paperSize="9" orientation="portrait" r:id="rId1"/>
  <headerFooter alignWithMargins="0">
    <oddHeader>&amp;L</oddHeader>
    <oddFooter>&amp;L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baseType="lpstr" size="11">
      <vt:lpstr>17-1</vt:lpstr>
      <vt:lpstr>17-2 </vt:lpstr>
      <vt:lpstr>17-3</vt:lpstr>
      <vt:lpstr>17-4</vt:lpstr>
      <vt:lpstr>17-5</vt:lpstr>
      <vt:lpstr>17-6</vt:lpstr>
      <vt:lpstr>17-7</vt:lpstr>
      <vt:lpstr>17-8</vt:lpstr>
      <vt:lpstr>'17-2 '!Print_Area</vt:lpstr>
      <vt:lpstr>'17-5'!Print_Area</vt:lpstr>
      <vt:lpstr>'17-8'!Print_Area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2022-07-28T01:47:17Z</dcterms:created>
  <dcterms:modified xsi:type="dcterms:W3CDTF">2026-09-17T23:43:31Z</dcterms:modified>
</cp:coreProperties>
</file>