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228"/>
  <workbookPr filterPrivacy="1"/>
  <xr:revisionPtr xr6:coauthVersionLast="47" xr6:coauthVersionMax="47" documentId="13_ncr:1_{69A24274-1554-462C-AF6F-454CEA619353}" revIDLastSave="0" xr10:uidLastSave="{00000000-0000-0000-0000-000000000000}"/>
  <bookViews>
    <workbookView tabRatio="768" xr2:uid="{00000000-000D-0000-FFFF-FFFF00000000}" windowHeight="15600" windowWidth="28920" xWindow="-60" yWindow="-60"/>
  </bookViews>
  <sheets>
    <sheet r:id="rId1" name="4-1" sheetId="11"/>
    <sheet r:id="rId2" name="4-1 (つづき) " sheetId="12"/>
    <sheet r:id="rId3" name="4-2" sheetId="19"/>
    <sheet r:id="rId4" name="4-3" sheetId="14"/>
    <sheet r:id="rId5" name="4-4" sheetId="20"/>
    <sheet r:id="rId6" name="4-5" sheetId="21"/>
    <sheet r:id="rId7" name="4-6" sheetId="22"/>
    <sheet r:id="rId8" name="4-7" sheetId="23"/>
    <sheet r:id="rId9" name="4-8" sheetId="9"/>
    <sheet r:id="rId10" name="4-9" sheetId="10"/>
  </sheets>
  <definedNames>
    <definedName localSheetId="0" name="_xlnm.Print_Area">'4-1'!$A$1:$T$315</definedName>
    <definedName localSheetId="1" name="_xlnm.Print_Area">'4-1 (つづき) '!$A$1:$T$115</definedName>
    <definedName localSheetId="2" name="_xlnm.Print_Area">'4-2'!$A$1:$V$239</definedName>
    <definedName localSheetId="5" name="_xlnm.Print_Area">'4-5'!$A$1:$S$54</definedName>
    <definedName localSheetId="6" name="_xlnm.Print_Area">'4-6'!$A$1:$F$81</definedName>
    <definedName localSheetId="7" name="_xlnm.Print_Area">'4-7'!$A$1:$L$135</definedName>
    <definedName localSheetId="8" name="_xlnm.Print_Area">'4-8'!$A$1:$H$122</definedName>
    <definedName localSheetId="0" name="第34_環境衛生.食品">#REF!</definedName>
    <definedName localSheetId="2" name="第34_環境衛生.食品">#REF!</definedName>
    <definedName localSheetId="4" name="第34_環境衛生.食品">#REF!</definedName>
    <definedName localSheetId="5" name="第34_環境衛生.食品">#REF!</definedName>
    <definedName localSheetId="6" name="第34_環境衛生.食品">#REF!</definedName>
    <definedName localSheetId="7" name="第34_環境衛生.食品">#REF!</definedName>
    <definedName localSheetId="8" name="第34_環境衛生.食品">#REF!</definedName>
    <definedName localSheetId="9" name="第34_環境衛生.食品">#REF!</definedName>
    <definedName name="第34_環境衛生.食品">#REF!</definedName>
    <definedName localSheetId="0" name="第52_不妊手術">#REF!</definedName>
    <definedName localSheetId="8" name="第52_不妊手術">#REF!</definedName>
    <definedName localSheetId="9" name="第52_不妊手術">#REF!</definedName>
    <definedName name="第52_不妊手術">#REF!</definedName>
    <definedName localSheetId="0" name="第53_人工妊娠中絶">#REF!</definedName>
    <definedName localSheetId="8" name="第53_人工妊娠中絶">#REF!</definedName>
    <definedName localSheetId="9" name="第53_人工妊娠中絶">#REF!</definedName>
    <definedName name="第53_人工妊娠中絶">#REF!</definedName>
    <definedName name="貼付表">"ピクチャ 73"</definedName>
    <definedName localSheetId="0" name="表">#REF!</definedName>
    <definedName localSheetId="2" name="表">#REF!</definedName>
    <definedName localSheetId="4" name="表">#REF!</definedName>
    <definedName localSheetId="5" name="表">#REF!</definedName>
    <definedName localSheetId="6" name="表">#REF!</definedName>
    <definedName localSheetId="7" name="表">#REF!</definedName>
    <definedName localSheetId="8" name="表">#REF!</definedName>
    <definedName localSheetId="9" name="表">#REF!</definedName>
    <definedName name="表">#REF!</definedName>
    <definedName localSheetId="0" name="表５の１８ＥＸ">#REF!</definedName>
    <definedName localSheetId="8" name="表５の１８ＥＸ">#REF!</definedName>
    <definedName localSheetId="9" name="表５の１８ＥＸ">#REF!</definedName>
    <definedName name="表５の１８ＥＸ">#REF!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calcChain.xml><?xml version="1.0" encoding="utf-8"?>
<calcChain xmlns="http://schemas.openxmlformats.org/spreadsheetml/2006/main">
  <c r="C77" i="20" l="1"/>
  <c r="C76" i="20"/>
  <c r="S75" i="20"/>
  <c r="S78" i="20" s="1"/>
  <c r="R75" i="20"/>
  <c r="Q75" i="20"/>
  <c r="P75" i="20"/>
  <c r="P78" i="20" s="1"/>
  <c r="O75" i="20"/>
  <c r="O78" i="20" s="1"/>
  <c r="N75" i="20"/>
  <c r="N78" i="20" s="1"/>
  <c r="M75" i="20"/>
  <c r="M78" i="20" s="1"/>
  <c r="L75" i="20"/>
  <c r="L78" i="20" s="1"/>
  <c r="K75" i="20"/>
  <c r="K78" i="20" s="1"/>
  <c r="J75" i="20"/>
  <c r="I75" i="20"/>
  <c r="I78" i="20" s="1"/>
  <c r="H75" i="20"/>
  <c r="H78" i="20" s="1"/>
  <c r="G75" i="20"/>
  <c r="G78" i="20" s="1"/>
  <c r="F75" i="20"/>
  <c r="E75" i="20"/>
  <c r="E78" i="20" s="1"/>
  <c r="D75" i="20"/>
  <c r="D78" i="20" s="1"/>
  <c r="C75" i="20"/>
  <c r="C73" i="20"/>
  <c r="C72" i="20"/>
  <c r="S71" i="20"/>
  <c r="S74" i="20" s="1"/>
  <c r="R71" i="20"/>
  <c r="Q71" i="20"/>
  <c r="Q74" i="20" s="1"/>
  <c r="P71" i="20"/>
  <c r="P74" i="20" s="1"/>
  <c r="O71" i="20"/>
  <c r="O74" i="20" s="1"/>
  <c r="N71" i="20"/>
  <c r="N74" i="20" s="1"/>
  <c r="M71" i="20"/>
  <c r="M74" i="20" s="1"/>
  <c r="L71" i="20"/>
  <c r="L74" i="20" s="1"/>
  <c r="K71" i="20"/>
  <c r="K74" i="20" s="1"/>
  <c r="J71" i="20"/>
  <c r="I71" i="20"/>
  <c r="I74" i="20" s="1"/>
  <c r="H71" i="20"/>
  <c r="H74" i="20" s="1"/>
  <c r="G71" i="20"/>
  <c r="G74" i="20" s="1"/>
  <c r="F71" i="20"/>
  <c r="F74" i="20" s="1"/>
  <c r="E71" i="20"/>
  <c r="E74" i="20" s="1"/>
  <c r="D71" i="20"/>
  <c r="F228" i="19"/>
  <c r="F229" i="19"/>
  <c r="C78" i="20" l="1"/>
  <c r="C71" i="20"/>
  <c r="C74" i="20" s="1"/>
  <c r="D74" i="20"/>
  <c r="D88" i="12" l="1"/>
  <c r="D87" i="12"/>
  <c r="D114" i="12" l="1"/>
  <c r="D113" i="12"/>
  <c r="D112" i="12"/>
  <c r="D111" i="12"/>
  <c r="D110" i="12"/>
  <c r="D109" i="12"/>
  <c r="D107" i="12"/>
  <c r="D106" i="12"/>
  <c r="D105" i="12"/>
  <c r="D104" i="12"/>
  <c r="D103" i="12"/>
  <c r="D102" i="12"/>
  <c r="D101" i="12"/>
  <c r="D100" i="12"/>
  <c r="K75" i="23" l="1"/>
  <c r="H75" i="23"/>
  <c r="E75" i="23"/>
  <c r="K74" i="23"/>
  <c r="H74" i="23"/>
  <c r="E74" i="23"/>
  <c r="K73" i="23"/>
  <c r="H73" i="23"/>
  <c r="E73" i="23"/>
  <c r="K72" i="23"/>
  <c r="H72" i="23"/>
  <c r="E72" i="23"/>
  <c r="K71" i="23"/>
  <c r="H71" i="23"/>
  <c r="E71" i="23"/>
  <c r="K70" i="23"/>
  <c r="H70" i="23"/>
  <c r="E70" i="23"/>
  <c r="J68" i="23"/>
  <c r="I68" i="23"/>
  <c r="G68" i="23"/>
  <c r="H68" i="23" s="1"/>
  <c r="F68" i="23"/>
  <c r="D68" i="23"/>
  <c r="C68" i="23"/>
  <c r="K68" i="23" l="1"/>
  <c r="E68" i="23"/>
  <c r="B48" i="22"/>
  <c r="B47" i="22"/>
  <c r="B46" i="22"/>
  <c r="B45" i="22"/>
  <c r="B44" i="22"/>
  <c r="F43" i="22"/>
  <c r="E43" i="22"/>
  <c r="D43" i="22"/>
  <c r="C43" i="22"/>
  <c r="B36" i="22"/>
  <c r="B35" i="22"/>
  <c r="B34" i="22"/>
  <c r="B33" i="22"/>
  <c r="B32" i="22"/>
  <c r="F31" i="22"/>
  <c r="E31" i="22"/>
  <c r="D31" i="22"/>
  <c r="C31" i="22"/>
  <c r="B24" i="22"/>
  <c r="B23" i="22"/>
  <c r="B22" i="22"/>
  <c r="B21" i="22"/>
  <c r="B20" i="22"/>
  <c r="F19" i="22"/>
  <c r="E19" i="22"/>
  <c r="D19" i="22"/>
  <c r="C19" i="22"/>
  <c r="K27" i="21"/>
  <c r="C26" i="21"/>
  <c r="C25" i="21"/>
  <c r="S24" i="21"/>
  <c r="S27" i="21" s="1"/>
  <c r="R24" i="21"/>
  <c r="Q24" i="21"/>
  <c r="Q27" i="21" s="1"/>
  <c r="P24" i="21"/>
  <c r="P27" i="21" s="1"/>
  <c r="O24" i="21"/>
  <c r="O27" i="21" s="1"/>
  <c r="N24" i="21"/>
  <c r="N27" i="21" s="1"/>
  <c r="M24" i="21"/>
  <c r="M27" i="21" s="1"/>
  <c r="L24" i="21"/>
  <c r="L27" i="21" s="1"/>
  <c r="K24" i="21"/>
  <c r="I24" i="21"/>
  <c r="I27" i="21" s="1"/>
  <c r="H24" i="21"/>
  <c r="H27" i="21" s="1"/>
  <c r="G24" i="21"/>
  <c r="G27" i="21" s="1"/>
  <c r="F24" i="21"/>
  <c r="F27" i="21" s="1"/>
  <c r="E24" i="21"/>
  <c r="E27" i="21" s="1"/>
  <c r="D24" i="21"/>
  <c r="O65" i="20"/>
  <c r="C64" i="20"/>
  <c r="C63" i="20"/>
  <c r="S62" i="20"/>
  <c r="S65" i="20" s="1"/>
  <c r="R62" i="20"/>
  <c r="Q62" i="20"/>
  <c r="P62" i="20"/>
  <c r="P65" i="20" s="1"/>
  <c r="O62" i="20"/>
  <c r="N62" i="20"/>
  <c r="N65" i="20" s="1"/>
  <c r="M62" i="20"/>
  <c r="M65" i="20" s="1"/>
  <c r="L62" i="20"/>
  <c r="L65" i="20" s="1"/>
  <c r="K62" i="20"/>
  <c r="K65" i="20" s="1"/>
  <c r="J62" i="20"/>
  <c r="I62" i="20"/>
  <c r="C62" i="20" s="1"/>
  <c r="H62" i="20"/>
  <c r="H65" i="20" s="1"/>
  <c r="G62" i="20"/>
  <c r="G65" i="20" s="1"/>
  <c r="F62" i="20"/>
  <c r="E62" i="20"/>
  <c r="E65" i="20" s="1"/>
  <c r="D62" i="20"/>
  <c r="D65" i="20" s="1"/>
  <c r="Q61" i="20"/>
  <c r="P61" i="20"/>
  <c r="C60" i="20"/>
  <c r="C59" i="20"/>
  <c r="S58" i="20"/>
  <c r="S61" i="20" s="1"/>
  <c r="R58" i="20"/>
  <c r="Q58" i="20"/>
  <c r="P58" i="20"/>
  <c r="O58" i="20"/>
  <c r="O61" i="20" s="1"/>
  <c r="N58" i="20"/>
  <c r="N61" i="20" s="1"/>
  <c r="M58" i="20"/>
  <c r="M61" i="20" s="1"/>
  <c r="L58" i="20"/>
  <c r="L61" i="20" s="1"/>
  <c r="K58" i="20"/>
  <c r="K61" i="20" s="1"/>
  <c r="J58" i="20"/>
  <c r="I58" i="20"/>
  <c r="I61" i="20" s="1"/>
  <c r="H58" i="20"/>
  <c r="H61" i="20" s="1"/>
  <c r="G58" i="20"/>
  <c r="G61" i="20" s="1"/>
  <c r="F58" i="20"/>
  <c r="F61" i="20" s="1"/>
  <c r="E58" i="20"/>
  <c r="D58" i="20"/>
  <c r="D61" i="20" s="1"/>
  <c r="S52" i="20"/>
  <c r="H52" i="20"/>
  <c r="C51" i="20"/>
  <c r="C50" i="20"/>
  <c r="S49" i="20"/>
  <c r="R49" i="20"/>
  <c r="Q49" i="20"/>
  <c r="P49" i="20"/>
  <c r="P52" i="20" s="1"/>
  <c r="O49" i="20"/>
  <c r="O52" i="20" s="1"/>
  <c r="N49" i="20"/>
  <c r="N52" i="20" s="1"/>
  <c r="M49" i="20"/>
  <c r="M52" i="20" s="1"/>
  <c r="L49" i="20"/>
  <c r="L52" i="20" s="1"/>
  <c r="K49" i="20"/>
  <c r="K52" i="20" s="1"/>
  <c r="J49" i="20"/>
  <c r="I49" i="20"/>
  <c r="I52" i="20" s="1"/>
  <c r="H49" i="20"/>
  <c r="G49" i="20"/>
  <c r="G52" i="20" s="1"/>
  <c r="F49" i="20"/>
  <c r="E49" i="20"/>
  <c r="D49" i="20"/>
  <c r="D52" i="20" s="1"/>
  <c r="N48" i="20"/>
  <c r="I48" i="20"/>
  <c r="F48" i="20"/>
  <c r="C47" i="20"/>
  <c r="C46" i="20"/>
  <c r="S45" i="20"/>
  <c r="S48" i="20" s="1"/>
  <c r="R45" i="20"/>
  <c r="Q45" i="20"/>
  <c r="Q48" i="20" s="1"/>
  <c r="P45" i="20"/>
  <c r="P48" i="20" s="1"/>
  <c r="O45" i="20"/>
  <c r="O48" i="20" s="1"/>
  <c r="N45" i="20"/>
  <c r="M45" i="20"/>
  <c r="M48" i="20" s="1"/>
  <c r="L45" i="20"/>
  <c r="L48" i="20" s="1"/>
  <c r="K45" i="20"/>
  <c r="K48" i="20" s="1"/>
  <c r="J45" i="20"/>
  <c r="I45" i="20"/>
  <c r="H45" i="20"/>
  <c r="H48" i="20" s="1"/>
  <c r="G45" i="20"/>
  <c r="G48" i="20" s="1"/>
  <c r="F45" i="20"/>
  <c r="E45" i="20"/>
  <c r="E48" i="20" s="1"/>
  <c r="D45" i="20"/>
  <c r="O39" i="20"/>
  <c r="C38" i="20"/>
  <c r="C37" i="20"/>
  <c r="S36" i="20"/>
  <c r="S39" i="20" s="1"/>
  <c r="R36" i="20"/>
  <c r="Q36" i="20"/>
  <c r="P36" i="20"/>
  <c r="P39" i="20" s="1"/>
  <c r="O36" i="20"/>
  <c r="N36" i="20"/>
  <c r="N39" i="20" s="1"/>
  <c r="M36" i="20"/>
  <c r="M39" i="20" s="1"/>
  <c r="L36" i="20"/>
  <c r="L39" i="20" s="1"/>
  <c r="K36" i="20"/>
  <c r="K39" i="20" s="1"/>
  <c r="I36" i="20"/>
  <c r="I39" i="20" s="1"/>
  <c r="H36" i="20"/>
  <c r="H39" i="20" s="1"/>
  <c r="G36" i="20"/>
  <c r="G39" i="20" s="1"/>
  <c r="F36" i="20"/>
  <c r="F39" i="20" s="1"/>
  <c r="E36" i="20"/>
  <c r="E39" i="20" s="1"/>
  <c r="D36" i="20"/>
  <c r="D39" i="20" s="1"/>
  <c r="P35" i="20"/>
  <c r="O35" i="20"/>
  <c r="C34" i="20"/>
  <c r="C33" i="20"/>
  <c r="S32" i="20"/>
  <c r="S35" i="20" s="1"/>
  <c r="R32" i="20"/>
  <c r="Q32" i="20"/>
  <c r="Q35" i="20" s="1"/>
  <c r="P32" i="20"/>
  <c r="O32" i="20"/>
  <c r="N32" i="20"/>
  <c r="N35" i="20" s="1"/>
  <c r="M32" i="20"/>
  <c r="M35" i="20" s="1"/>
  <c r="L32" i="20"/>
  <c r="L35" i="20" s="1"/>
  <c r="K32" i="20"/>
  <c r="K35" i="20" s="1"/>
  <c r="I32" i="20"/>
  <c r="I35" i="20" s="1"/>
  <c r="H32" i="20"/>
  <c r="H35" i="20" s="1"/>
  <c r="G32" i="20"/>
  <c r="G35" i="20" s="1"/>
  <c r="F32" i="20"/>
  <c r="F35" i="20" s="1"/>
  <c r="E32" i="20"/>
  <c r="E35" i="20" s="1"/>
  <c r="D32" i="20"/>
  <c r="D35" i="20" s="1"/>
  <c r="F196" i="19"/>
  <c r="F195" i="19"/>
  <c r="F194" i="19"/>
  <c r="F193" i="19"/>
  <c r="F192" i="19"/>
  <c r="F191" i="19"/>
  <c r="F190" i="19"/>
  <c r="F189" i="19"/>
  <c r="F188" i="19"/>
  <c r="F187" i="19"/>
  <c r="F186" i="19"/>
  <c r="F185" i="19"/>
  <c r="F184" i="19"/>
  <c r="F183" i="19"/>
  <c r="F182" i="19"/>
  <c r="F181" i="19"/>
  <c r="F180" i="19"/>
  <c r="F179" i="19"/>
  <c r="F178" i="19"/>
  <c r="F177" i="19"/>
  <c r="F176" i="19"/>
  <c r="F175" i="19"/>
  <c r="F174" i="19"/>
  <c r="F173" i="19"/>
  <c r="F172" i="19"/>
  <c r="F171" i="19"/>
  <c r="F170" i="19"/>
  <c r="F169" i="19"/>
  <c r="F168" i="19"/>
  <c r="F167" i="19"/>
  <c r="F166" i="19"/>
  <c r="F165" i="19"/>
  <c r="F164" i="19"/>
  <c r="F163" i="19"/>
  <c r="F162" i="19"/>
  <c r="F161" i="19"/>
  <c r="F160" i="19"/>
  <c r="F155" i="19"/>
  <c r="F154" i="19"/>
  <c r="F153" i="19"/>
  <c r="F152" i="19"/>
  <c r="F151" i="19"/>
  <c r="F150" i="19"/>
  <c r="F149" i="19"/>
  <c r="F148" i="19"/>
  <c r="F147" i="19"/>
  <c r="F146" i="19"/>
  <c r="F145" i="19"/>
  <c r="F144" i="19"/>
  <c r="F143" i="19"/>
  <c r="F142" i="19"/>
  <c r="F141" i="19"/>
  <c r="F140" i="19"/>
  <c r="F139" i="19"/>
  <c r="F138" i="19"/>
  <c r="F137" i="19"/>
  <c r="F136" i="19"/>
  <c r="F135" i="19"/>
  <c r="F134" i="19"/>
  <c r="F133" i="19"/>
  <c r="F132" i="19"/>
  <c r="F131" i="19"/>
  <c r="F130" i="19"/>
  <c r="F129" i="19"/>
  <c r="F128" i="19"/>
  <c r="F127" i="19"/>
  <c r="F126" i="19"/>
  <c r="F125" i="19"/>
  <c r="F124" i="19"/>
  <c r="F123" i="19"/>
  <c r="F122" i="19"/>
  <c r="F121" i="19"/>
  <c r="F116" i="19"/>
  <c r="F115" i="19"/>
  <c r="F114" i="19"/>
  <c r="F113" i="19"/>
  <c r="F112" i="19"/>
  <c r="F111" i="19"/>
  <c r="F110" i="19"/>
  <c r="F109" i="19"/>
  <c r="F108" i="19"/>
  <c r="F107" i="19"/>
  <c r="F106" i="19"/>
  <c r="F105" i="19"/>
  <c r="F104" i="19"/>
  <c r="F103" i="19"/>
  <c r="F102" i="19"/>
  <c r="F101" i="19"/>
  <c r="F100" i="19"/>
  <c r="F99" i="19"/>
  <c r="F98" i="19"/>
  <c r="F97" i="19"/>
  <c r="F96" i="19"/>
  <c r="F95" i="19"/>
  <c r="F94" i="19"/>
  <c r="F93" i="19"/>
  <c r="F92" i="19"/>
  <c r="F91" i="19"/>
  <c r="F90" i="19"/>
  <c r="F89" i="19"/>
  <c r="F88" i="19"/>
  <c r="F87" i="19"/>
  <c r="F86" i="19"/>
  <c r="F85" i="19"/>
  <c r="F84" i="19"/>
  <c r="F83" i="19"/>
  <c r="F82" i="19"/>
  <c r="F77" i="19"/>
  <c r="F76" i="19"/>
  <c r="F75" i="19"/>
  <c r="F74" i="19"/>
  <c r="F73" i="19"/>
  <c r="F72" i="19"/>
  <c r="F71" i="19"/>
  <c r="F70" i="19"/>
  <c r="F69" i="19"/>
  <c r="F68" i="19"/>
  <c r="F67" i="19"/>
  <c r="F66" i="19"/>
  <c r="F65" i="19"/>
  <c r="F64" i="19"/>
  <c r="F63" i="19"/>
  <c r="F62" i="19"/>
  <c r="F61" i="19"/>
  <c r="F60" i="19"/>
  <c r="F59" i="19"/>
  <c r="F58" i="19"/>
  <c r="F57" i="19"/>
  <c r="F56" i="19"/>
  <c r="F55" i="19"/>
  <c r="F54" i="19"/>
  <c r="F53" i="19"/>
  <c r="F52" i="19"/>
  <c r="F51" i="19"/>
  <c r="F50" i="19"/>
  <c r="F49" i="19"/>
  <c r="F48" i="19"/>
  <c r="F47" i="19"/>
  <c r="F46" i="19"/>
  <c r="F45" i="19"/>
  <c r="F44" i="19"/>
  <c r="F43" i="19"/>
  <c r="F38" i="19"/>
  <c r="F37" i="19"/>
  <c r="F36" i="19"/>
  <c r="F35" i="19"/>
  <c r="F34" i="19"/>
  <c r="F33" i="19"/>
  <c r="F32" i="19"/>
  <c r="F31" i="19"/>
  <c r="F30" i="19"/>
  <c r="F29" i="19"/>
  <c r="F28" i="19"/>
  <c r="F27" i="19"/>
  <c r="F26" i="19"/>
  <c r="F25" i="19"/>
  <c r="F24" i="19"/>
  <c r="F23" i="19"/>
  <c r="F22" i="19"/>
  <c r="F21" i="19"/>
  <c r="F20" i="19"/>
  <c r="F19" i="19"/>
  <c r="F18" i="19"/>
  <c r="F17" i="19"/>
  <c r="F16" i="19"/>
  <c r="F15" i="19"/>
  <c r="F14" i="19"/>
  <c r="F13" i="19"/>
  <c r="F12" i="19"/>
  <c r="F11" i="19"/>
  <c r="F10" i="19"/>
  <c r="F9" i="19"/>
  <c r="F8" i="19"/>
  <c r="F7" i="19"/>
  <c r="F6" i="19"/>
  <c r="F5" i="19"/>
  <c r="F4" i="19"/>
  <c r="B31" i="22" l="1"/>
  <c r="B43" i="22"/>
  <c r="C58" i="20"/>
  <c r="C61" i="20" s="1"/>
  <c r="I65" i="20"/>
  <c r="C45" i="20"/>
  <c r="C48" i="20" s="1"/>
  <c r="C49" i="20"/>
  <c r="C52" i="20" s="1"/>
  <c r="C65" i="20"/>
  <c r="C24" i="21"/>
  <c r="B19" i="22"/>
  <c r="C27" i="21"/>
  <c r="D27" i="21"/>
  <c r="D48" i="20"/>
  <c r="C32" i="20"/>
  <c r="C35" i="20" s="1"/>
  <c r="E52" i="20"/>
  <c r="E61" i="20"/>
  <c r="C36" i="20"/>
  <c r="C39" i="20" s="1"/>
  <c r="C36" i="14"/>
  <c r="C35" i="14"/>
  <c r="C34" i="14"/>
  <c r="C33" i="14"/>
  <c r="C32" i="14"/>
  <c r="C31" i="14"/>
  <c r="D76" i="12"/>
  <c r="D75" i="12"/>
  <c r="D74" i="12"/>
  <c r="D73" i="12"/>
  <c r="D72" i="12"/>
  <c r="D71" i="12"/>
  <c r="D69" i="12"/>
  <c r="D68" i="12"/>
  <c r="D67" i="12"/>
  <c r="D66" i="12"/>
  <c r="D65" i="12"/>
  <c r="D64" i="12"/>
  <c r="D63" i="12"/>
  <c r="D62" i="12"/>
  <c r="D212" i="11" l="1"/>
  <c r="D211" i="11"/>
  <c r="D210" i="11"/>
  <c r="D209" i="11"/>
  <c r="D208" i="11"/>
  <c r="D207" i="11"/>
  <c r="D206" i="11"/>
  <c r="D205" i="11"/>
  <c r="D204" i="11"/>
  <c r="D203" i="11"/>
  <c r="D202" i="11"/>
  <c r="D201" i="11"/>
  <c r="D200" i="11"/>
  <c r="D199" i="11"/>
  <c r="D198" i="11"/>
  <c r="D197" i="11"/>
  <c r="D196" i="11"/>
  <c r="D195" i="11"/>
  <c r="D194" i="11"/>
  <c r="D193" i="11"/>
  <c r="D192" i="11"/>
  <c r="D191" i="11"/>
  <c r="D190" i="11"/>
  <c r="D189" i="11"/>
  <c r="D188" i="11"/>
  <c r="D187" i="11"/>
  <c r="D186" i="11"/>
  <c r="D185" i="11"/>
  <c r="D184" i="11"/>
  <c r="D183" i="11"/>
  <c r="D182" i="11"/>
  <c r="D181" i="11"/>
  <c r="D180" i="11"/>
  <c r="D179" i="11"/>
  <c r="D178" i="11"/>
  <c r="D177" i="11"/>
  <c r="D176" i="11"/>
  <c r="D175" i="11"/>
  <c r="D174" i="11"/>
  <c r="D173" i="11"/>
  <c r="D169" i="11"/>
  <c r="D168" i="11"/>
  <c r="D167" i="11"/>
  <c r="D166" i="11"/>
  <c r="D165" i="11"/>
  <c r="D164" i="11"/>
  <c r="D163" i="11"/>
  <c r="C27" i="14" l="1"/>
  <c r="C26" i="14"/>
  <c r="C25" i="14"/>
  <c r="C24" i="14"/>
  <c r="C23" i="14"/>
  <c r="C22" i="14"/>
  <c r="C18" i="14"/>
  <c r="C17" i="14"/>
  <c r="C16" i="14"/>
  <c r="C15" i="14"/>
  <c r="C14" i="14"/>
  <c r="C13" i="14"/>
  <c r="C9" i="14"/>
  <c r="C8" i="14"/>
  <c r="C7" i="14"/>
  <c r="C6" i="14"/>
  <c r="C5" i="14"/>
  <c r="C4" i="14"/>
  <c r="D57" i="12"/>
  <c r="D56" i="12"/>
  <c r="D55" i="12"/>
  <c r="D54" i="12"/>
  <c r="D53" i="12"/>
  <c r="D52" i="12"/>
  <c r="D50" i="12"/>
  <c r="D49" i="12"/>
  <c r="D48" i="12"/>
  <c r="D47" i="12"/>
  <c r="D46" i="12"/>
  <c r="D45" i="12"/>
  <c r="D44" i="12"/>
  <c r="D43" i="12"/>
  <c r="D38" i="12"/>
  <c r="D37" i="12"/>
  <c r="D36" i="12"/>
  <c r="D35" i="12"/>
  <c r="D34" i="12"/>
  <c r="D33" i="12"/>
  <c r="D31" i="12"/>
  <c r="D30" i="12"/>
  <c r="D29" i="12"/>
  <c r="D28" i="12"/>
  <c r="D27" i="12"/>
  <c r="D26" i="12"/>
  <c r="D25" i="12"/>
  <c r="D24" i="12"/>
  <c r="D19" i="12"/>
  <c r="D18" i="12"/>
  <c r="D17" i="12"/>
  <c r="D16" i="12"/>
  <c r="D15" i="12"/>
  <c r="D14" i="12"/>
  <c r="D12" i="12"/>
  <c r="D11" i="12"/>
  <c r="D10" i="12"/>
  <c r="D9" i="12"/>
  <c r="D8" i="12"/>
  <c r="D7" i="12"/>
  <c r="D6" i="12"/>
  <c r="D5" i="12"/>
  <c r="D159" i="11"/>
  <c r="D158" i="11"/>
  <c r="D157" i="11"/>
  <c r="D156" i="11"/>
  <c r="D155" i="11"/>
  <c r="D154" i="11"/>
  <c r="D153" i="11"/>
  <c r="D152" i="11"/>
  <c r="D151" i="11"/>
  <c r="D150" i="11"/>
  <c r="D149" i="11"/>
  <c r="D148" i="11"/>
  <c r="D147" i="11"/>
  <c r="D146" i="11"/>
  <c r="D145" i="11"/>
  <c r="D144" i="11"/>
  <c r="D143" i="11"/>
  <c r="D142" i="11"/>
  <c r="D141" i="11"/>
  <c r="D140" i="11"/>
  <c r="D139" i="11"/>
  <c r="D138" i="11"/>
  <c r="D137" i="11"/>
  <c r="D136" i="11"/>
  <c r="D135" i="11"/>
  <c r="D134" i="11"/>
  <c r="D133" i="11"/>
  <c r="D132" i="11"/>
  <c r="D131" i="11"/>
  <c r="D130" i="11"/>
  <c r="D129" i="11"/>
  <c r="D128" i="11"/>
  <c r="D127" i="11"/>
  <c r="D126" i="11"/>
  <c r="D125" i="11"/>
  <c r="D124" i="11"/>
  <c r="D123" i="11"/>
  <c r="D122" i="11"/>
  <c r="D121" i="11"/>
  <c r="D120" i="11"/>
  <c r="D119" i="11"/>
  <c r="D118" i="11"/>
  <c r="D117" i="11"/>
  <c r="D116" i="11"/>
  <c r="D115" i="11"/>
  <c r="D114" i="11"/>
  <c r="D113" i="11"/>
  <c r="D112" i="11"/>
  <c r="D111" i="11"/>
  <c r="D110" i="11"/>
  <c r="D106" i="11"/>
  <c r="D105" i="11"/>
  <c r="D104" i="11"/>
  <c r="D103" i="11"/>
  <c r="D102" i="11"/>
  <c r="D101" i="11"/>
  <c r="D100" i="11"/>
  <c r="D99" i="11"/>
  <c r="D98" i="11"/>
  <c r="D97" i="11"/>
  <c r="D96" i="11"/>
  <c r="D95" i="11"/>
  <c r="D94" i="11"/>
  <c r="D93" i="11"/>
  <c r="D92" i="11"/>
  <c r="D91" i="11"/>
  <c r="D90" i="11"/>
  <c r="D89" i="11"/>
  <c r="D88" i="11"/>
  <c r="D87" i="11"/>
  <c r="D86" i="11"/>
  <c r="D85" i="11"/>
  <c r="D84" i="11"/>
  <c r="D83" i="11"/>
  <c r="D82" i="11"/>
  <c r="D81" i="11"/>
  <c r="D80" i="11"/>
  <c r="D79" i="11"/>
  <c r="D78" i="11"/>
  <c r="D77" i="11"/>
  <c r="D76" i="11"/>
  <c r="D75" i="11"/>
  <c r="D74" i="11"/>
  <c r="D73" i="11"/>
  <c r="D72" i="11"/>
  <c r="D71" i="11"/>
  <c r="D70" i="11"/>
  <c r="D69" i="11"/>
  <c r="D68" i="11"/>
  <c r="D67" i="11"/>
  <c r="D66" i="11"/>
  <c r="D65" i="11"/>
  <c r="D64" i="11"/>
  <c r="D63" i="11"/>
  <c r="D62" i="11"/>
  <c r="D61" i="11"/>
  <c r="D60" i="11"/>
  <c r="D59" i="11"/>
  <c r="D58" i="11"/>
  <c r="D57" i="11"/>
  <c r="D53" i="11"/>
  <c r="D52" i="11"/>
  <c r="D51" i="11"/>
  <c r="D50" i="11"/>
  <c r="D49" i="11"/>
  <c r="D48" i="11"/>
  <c r="D47" i="11"/>
  <c r="D46" i="11"/>
  <c r="D45" i="11"/>
  <c r="D44" i="11"/>
  <c r="D43" i="11"/>
  <c r="D42" i="11"/>
  <c r="D41" i="11"/>
  <c r="D40" i="11"/>
  <c r="D39" i="11"/>
  <c r="D38" i="11"/>
  <c r="D37" i="11"/>
  <c r="D36" i="11"/>
  <c r="D35" i="11"/>
  <c r="D34" i="11"/>
  <c r="D33" i="11"/>
  <c r="D32" i="11"/>
  <c r="D31" i="11"/>
  <c r="D30" i="11"/>
  <c r="D29" i="11"/>
  <c r="D28" i="11"/>
  <c r="D27" i="11"/>
  <c r="D26" i="11"/>
  <c r="D25" i="11"/>
  <c r="D24" i="11"/>
  <c r="D23" i="11"/>
  <c r="D22" i="11"/>
  <c r="D21" i="11"/>
  <c r="D20" i="11"/>
  <c r="D17" i="11"/>
  <c r="D16" i="11"/>
  <c r="D15" i="11"/>
  <c r="D14" i="11"/>
  <c r="D10" i="11"/>
  <c r="D9" i="11"/>
  <c r="D8" i="11"/>
  <c r="D7" i="11"/>
  <c r="D6" i="11"/>
  <c r="D5" i="11"/>
  <c r="D4" i="11"/>
</calcChain>
</file>

<file path=xl/sharedStrings.xml><?xml version="1.0" encoding="utf-8"?>
<sst xmlns="http://schemas.openxmlformats.org/spreadsheetml/2006/main" count="2914" uniqueCount="301">
  <si>
    <t>　</t>
  </si>
  <si>
    <t>分類</t>
  </si>
  <si>
    <t>単位</t>
  </si>
  <si>
    <t>対象別総数</t>
  </si>
  <si>
    <t>千種</t>
  </si>
  <si>
    <t>東</t>
  </si>
  <si>
    <t>北</t>
  </si>
  <si>
    <t>西</t>
  </si>
  <si>
    <t>中村</t>
  </si>
  <si>
    <t>中</t>
  </si>
  <si>
    <t>昭和</t>
  </si>
  <si>
    <t>瑞穂</t>
  </si>
  <si>
    <t>熱田</t>
  </si>
  <si>
    <t>中川</t>
  </si>
  <si>
    <t>港</t>
  </si>
  <si>
    <t>南</t>
  </si>
  <si>
    <t>守山</t>
  </si>
  <si>
    <t>緑</t>
  </si>
  <si>
    <t>名東</t>
  </si>
  <si>
    <t>天白</t>
  </si>
  <si>
    <t>個別指導</t>
  </si>
  <si>
    <t>母乳相談</t>
  </si>
  <si>
    <t>人</t>
  </si>
  <si>
    <t>1歳6か月児健康診査</t>
  </si>
  <si>
    <t>延人員数（人）</t>
  </si>
  <si>
    <t>3歳児健康診査</t>
  </si>
  <si>
    <t>乳幼児発達相談</t>
  </si>
  <si>
    <t>アレルギー相談</t>
  </si>
  <si>
    <t>育児相談</t>
  </si>
  <si>
    <t>むし歯予防教室</t>
  </si>
  <si>
    <t>特定保健指導</t>
  </si>
  <si>
    <t>地域出張相談</t>
  </si>
  <si>
    <t>その他の成人事業</t>
  </si>
  <si>
    <t>来所・電話相談</t>
  </si>
  <si>
    <t>（再掲）訪問栄養指導</t>
  </si>
  <si>
    <t>集団指導</t>
  </si>
  <si>
    <t>妊産婦食講習会</t>
  </si>
  <si>
    <t>回</t>
  </si>
  <si>
    <t>総数（回）</t>
  </si>
  <si>
    <t>妊婦等調理技術支援講習会</t>
  </si>
  <si>
    <t>延人員（人）</t>
  </si>
  <si>
    <t>3か月児健康診査</t>
  </si>
  <si>
    <t>離乳食実践講習会</t>
  </si>
  <si>
    <t>子育て教室</t>
  </si>
  <si>
    <t>子育てサロン</t>
  </si>
  <si>
    <t>子育てサークル</t>
  </si>
  <si>
    <t>幼児食講習会</t>
  </si>
  <si>
    <t>その他の母子保健事業</t>
  </si>
  <si>
    <t>ロコモティブシンドローム予防教室</t>
  </si>
  <si>
    <t>地域健康づくり事業</t>
  </si>
  <si>
    <t>健康づくり活動育成事業</t>
  </si>
  <si>
    <t>いきいき教室(拠点型）</t>
  </si>
  <si>
    <t>いきいき教室(出張型）</t>
  </si>
  <si>
    <t>地域サロン活動等支援事業</t>
  </si>
  <si>
    <t>その他介護予防事業</t>
  </si>
  <si>
    <t>（再掲）地区栄養講習会</t>
  </si>
  <si>
    <t>（再掲）災害に対する備え</t>
  </si>
  <si>
    <t>子育て講座</t>
  </si>
  <si>
    <t>給食施設等指導</t>
  </si>
  <si>
    <t>給食管理指導(個別）</t>
  </si>
  <si>
    <t>施設</t>
  </si>
  <si>
    <t>：栄養士無</t>
  </si>
  <si>
    <t>給食管理指導総数</t>
  </si>
  <si>
    <t>(施設）</t>
  </si>
  <si>
    <t>その他の施設：栄養士有</t>
  </si>
  <si>
    <t>給食管理指導（集団）</t>
  </si>
  <si>
    <t>喫食者指導</t>
  </si>
  <si>
    <t>総数</t>
  </si>
  <si>
    <t>総　　　数</t>
  </si>
  <si>
    <t>特定給食施設数</t>
  </si>
  <si>
    <t>栄養士のいる施設数</t>
  </si>
  <si>
    <t>栄養士のいない施設数</t>
  </si>
  <si>
    <t>栄養士数</t>
  </si>
  <si>
    <t>（うち、管理栄養士数）</t>
  </si>
  <si>
    <t>常勤者数</t>
  </si>
  <si>
    <t>非常勤又は兼務者数</t>
  </si>
  <si>
    <t>内　　　　　　　　　　　　　　　　　　　訳</t>
  </si>
  <si>
    <t>学　　　　校</t>
  </si>
  <si>
    <t>小・中学校</t>
  </si>
  <si>
    <t>施設数</t>
  </si>
  <si>
    <t>定時制高校</t>
  </si>
  <si>
    <t>その他の学校</t>
  </si>
  <si>
    <t>幼稚園</t>
  </si>
  <si>
    <t>病院</t>
  </si>
  <si>
    <t>介護老人保健施設</t>
  </si>
  <si>
    <t>老人福祉施設</t>
  </si>
  <si>
    <t>児童福祉施設</t>
  </si>
  <si>
    <t>社会福祉施設</t>
  </si>
  <si>
    <t>事業所</t>
  </si>
  <si>
    <t>一回給食</t>
  </si>
  <si>
    <t>三回給食</t>
  </si>
  <si>
    <t>寮・寄宿舎</t>
  </si>
  <si>
    <t>矯正施設</t>
  </si>
  <si>
    <t>一般給食センター</t>
  </si>
  <si>
    <t>その他</t>
  </si>
  <si>
    <t xml:space="preserve">     栄養士には、管理栄養士を含む。その他には、研修所、病院職員食堂、自衛隊を含む。</t>
  </si>
  <si>
    <t xml:space="preserve">   そ の 他 の 給 食 施 設 数</t>
  </si>
  <si>
    <t>栄養士のいる施設</t>
  </si>
  <si>
    <t>栄養士のいない施設</t>
  </si>
  <si>
    <t xml:space="preserve">   栄      養      士     数</t>
  </si>
  <si>
    <t>常   勤   者   数</t>
  </si>
  <si>
    <t>注)  "その他の給食施設"とは、特定かつ多数の者に対して継続的に食事を供給する施設で、特定給</t>
  </si>
  <si>
    <t>食施設を除く施設をいう。栄養士には管理栄養士を含む。</t>
  </si>
  <si>
    <t>介護老人</t>
  </si>
  <si>
    <t>老人福祉</t>
  </si>
  <si>
    <t>児童福祉</t>
  </si>
  <si>
    <t>社会福祉</t>
  </si>
  <si>
    <t xml:space="preserve">    事   業   所</t>
  </si>
  <si>
    <t>寮</t>
  </si>
  <si>
    <t>・</t>
  </si>
  <si>
    <t>の学校</t>
  </si>
  <si>
    <t>診療所</t>
  </si>
  <si>
    <t>保健施設</t>
  </si>
  <si>
    <t>寄宿舎</t>
  </si>
  <si>
    <t>センター</t>
  </si>
  <si>
    <t>特定給食施設</t>
  </si>
  <si>
    <t>施   設   総   数</t>
  </si>
  <si>
    <t xml:space="preserve"> 栄養士のいる施設</t>
  </si>
  <si>
    <t xml:space="preserve"> 栄養士のいない施設</t>
  </si>
  <si>
    <t xml:space="preserve">  栄 養 士 充 足 率 （%）</t>
  </si>
  <si>
    <t>その他の給食施設</t>
  </si>
  <si>
    <t>-</t>
  </si>
  <si>
    <t xml:space="preserve"> 直　　営　　給　　食</t>
  </si>
  <si>
    <t xml:space="preserve"> 委　　託　　給　　食</t>
  </si>
  <si>
    <t xml:space="preserve"> 業　者　委　託  率 （%）</t>
  </si>
  <si>
    <t>管理栄養士のみ</t>
  </si>
  <si>
    <t>管理栄養士と栄</t>
  </si>
  <si>
    <t>栄養士のみいる</t>
  </si>
  <si>
    <t>管理栄養士も栄</t>
  </si>
  <si>
    <t>いる施設数</t>
  </si>
  <si>
    <t>養士のどちらも</t>
  </si>
  <si>
    <t>施   設   数</t>
  </si>
  <si>
    <t>い る 施 設 数</t>
  </si>
  <si>
    <t>いない施設数</t>
  </si>
  <si>
    <t>計</t>
  </si>
  <si>
    <t>自衛隊</t>
  </si>
  <si>
    <t xml:space="preserve"> </t>
  </si>
  <si>
    <t>身体状況調査</t>
  </si>
  <si>
    <t>世帯別栄養</t>
  </si>
  <si>
    <t>生活習慣調査</t>
  </si>
  <si>
    <t>摂取状況調査</t>
  </si>
  <si>
    <t>(満20歳以上)</t>
  </si>
  <si>
    <t>対象人員</t>
  </si>
  <si>
    <t>調査人員</t>
  </si>
  <si>
    <t>実 施 率</t>
  </si>
  <si>
    <t>対象世帯数</t>
  </si>
  <si>
    <t>調査世帯数</t>
  </si>
  <si>
    <t>区別</t>
  </si>
  <si>
    <t>調    査    地    区</t>
  </si>
  <si>
    <t>％</t>
  </si>
  <si>
    <t>戸</t>
  </si>
  <si>
    <t>北区喜惣治２丁目</t>
  </si>
  <si>
    <t>西区山木２丁目</t>
  </si>
  <si>
    <t>中村区名駅南５丁目</t>
  </si>
  <si>
    <t>港区名港２丁目</t>
  </si>
  <si>
    <t>港区正保町３丁目</t>
  </si>
  <si>
    <t>名東区一社１丁目</t>
  </si>
  <si>
    <t xml:space="preserve">   　身体状況調査と栄養摂取状況調査等を実施した。</t>
  </si>
  <si>
    <t>新型コロナウイルス感染症の影響により調査中止</t>
  </si>
  <si>
    <t>食品表示法（保健事項）等に係る立入検査における確認・指導件数</t>
    <rPh sb="13" eb="14">
      <t>カカ</t>
    </rPh>
    <rPh sb="23" eb="25">
      <t>カクニン</t>
    </rPh>
    <phoneticPr fontId="16"/>
  </si>
  <si>
    <t>　　　　　　　　　　表示違反等内容
　食品別</t>
  </si>
  <si>
    <t>栄養成分表示を
確認した数</t>
    <phoneticPr fontId="16"/>
  </si>
  <si>
    <t>（再）栄養成分表示の不適正疑い数</t>
    <rPh sb="1" eb="2">
      <t>サイ</t>
    </rPh>
    <phoneticPr fontId="16"/>
  </si>
  <si>
    <t>（再）栄養成分表示の情報回付数</t>
    <rPh sb="1" eb="2">
      <t>サイ</t>
    </rPh>
    <phoneticPr fontId="16"/>
  </si>
  <si>
    <t>（再）栄養成分表示の分析依頼数</t>
    <rPh sb="1" eb="2">
      <t>サイ</t>
    </rPh>
    <phoneticPr fontId="16"/>
  </si>
  <si>
    <t>健康増進法（65条）による虚偽誇大表示</t>
  </si>
  <si>
    <t>総　　数</t>
  </si>
  <si>
    <t>麦類</t>
  </si>
  <si>
    <t>粉類</t>
  </si>
  <si>
    <t>でん粉</t>
  </si>
  <si>
    <t>野菜加工品</t>
  </si>
  <si>
    <t>果実加工品</t>
  </si>
  <si>
    <t>茶、コーヒー及びココアの調製品</t>
  </si>
  <si>
    <t>香辛料</t>
  </si>
  <si>
    <t>めん・パン類</t>
  </si>
  <si>
    <t>穀類加工品</t>
  </si>
  <si>
    <t>菓子類</t>
  </si>
  <si>
    <t>豆類の調製品</t>
  </si>
  <si>
    <t>砂糖類</t>
  </si>
  <si>
    <t>その他の農産加工食品</t>
  </si>
  <si>
    <t>食肉製品</t>
  </si>
  <si>
    <t>酪農製品</t>
  </si>
  <si>
    <t>加工卵製品</t>
  </si>
  <si>
    <t>その他の畜産加工食品</t>
  </si>
  <si>
    <t>加工魚介類</t>
  </si>
  <si>
    <t>加工海藻類</t>
  </si>
  <si>
    <t>その他の水産加工食品</t>
  </si>
  <si>
    <t>調味料及びスープ</t>
  </si>
  <si>
    <t>食用油脂</t>
  </si>
  <si>
    <t>調理食品</t>
  </si>
  <si>
    <t>その他の加工食品</t>
  </si>
  <si>
    <t>飲料等</t>
  </si>
  <si>
    <t>生鮮食品</t>
    <phoneticPr fontId="16"/>
  </si>
  <si>
    <t>（１）食品表示法（保健事項）に係る相談指導件数</t>
    <phoneticPr fontId="16"/>
  </si>
  <si>
    <t>分類</t>
    <rPh sb="0" eb="2">
      <t>ブンルイ</t>
    </rPh>
    <phoneticPr fontId="20"/>
  </si>
  <si>
    <t>単位</t>
    <rPh sb="0" eb="2">
      <t>タンイ</t>
    </rPh>
    <phoneticPr fontId="20"/>
  </si>
  <si>
    <t>対象別総数</t>
    <rPh sb="0" eb="2">
      <t>タイショウ</t>
    </rPh>
    <rPh sb="2" eb="3">
      <t>ベツ</t>
    </rPh>
    <rPh sb="3" eb="5">
      <t>ソウスウ</t>
    </rPh>
    <phoneticPr fontId="20"/>
  </si>
  <si>
    <t>内容</t>
    <rPh sb="0" eb="2">
      <t>ナイヨウ</t>
    </rPh>
    <phoneticPr fontId="16"/>
  </si>
  <si>
    <t>指導・相談</t>
    <rPh sb="0" eb="2">
      <t>シドウ</t>
    </rPh>
    <rPh sb="3" eb="5">
      <t>ソウダン</t>
    </rPh>
    <phoneticPr fontId="20"/>
  </si>
  <si>
    <t>指導（件数）</t>
    <rPh sb="0" eb="2">
      <t>シドウ</t>
    </rPh>
    <rPh sb="3" eb="5">
      <t>ケンスウ</t>
    </rPh>
    <phoneticPr fontId="20"/>
  </si>
  <si>
    <t>件</t>
    <rPh sb="0" eb="1">
      <t>ケン</t>
    </rPh>
    <phoneticPr fontId="20"/>
  </si>
  <si>
    <t>指導（延べ回数）</t>
    <rPh sb="3" eb="4">
      <t>ノ</t>
    </rPh>
    <rPh sb="5" eb="7">
      <t>カイスウ</t>
    </rPh>
    <phoneticPr fontId="16"/>
  </si>
  <si>
    <t>回</t>
    <rPh sb="0" eb="1">
      <t>カイ</t>
    </rPh>
    <phoneticPr fontId="20"/>
  </si>
  <si>
    <t>相談（件数）</t>
    <rPh sb="0" eb="2">
      <t>ソウダン</t>
    </rPh>
    <rPh sb="3" eb="5">
      <t>ケンスウ</t>
    </rPh>
    <phoneticPr fontId="20"/>
  </si>
  <si>
    <t>相談（延べ回数）</t>
    <rPh sb="0" eb="2">
      <t>ソウダン</t>
    </rPh>
    <rPh sb="3" eb="4">
      <t>ノ</t>
    </rPh>
    <rPh sb="5" eb="7">
      <t>カイスウ</t>
    </rPh>
    <phoneticPr fontId="16"/>
  </si>
  <si>
    <t>本庁指導（件数）</t>
    <rPh sb="0" eb="2">
      <t>ホンチョウ</t>
    </rPh>
    <rPh sb="2" eb="4">
      <t>シドウ</t>
    </rPh>
    <rPh sb="5" eb="7">
      <t>ケンスウ</t>
    </rPh>
    <phoneticPr fontId="20"/>
  </si>
  <si>
    <t>本庁指導（延べ回数）</t>
    <rPh sb="0" eb="2">
      <t>ホンチョウ</t>
    </rPh>
    <rPh sb="2" eb="4">
      <t>シドウ</t>
    </rPh>
    <rPh sb="5" eb="6">
      <t>ノ</t>
    </rPh>
    <rPh sb="7" eb="9">
      <t>カイスウ</t>
    </rPh>
    <phoneticPr fontId="20"/>
  </si>
  <si>
    <t>本庁相談（件数）</t>
    <rPh sb="0" eb="2">
      <t>ホンチョウ</t>
    </rPh>
    <rPh sb="2" eb="4">
      <t>ソウダン</t>
    </rPh>
    <rPh sb="5" eb="7">
      <t>ケンスウ</t>
    </rPh>
    <phoneticPr fontId="20"/>
  </si>
  <si>
    <t>本庁相談（延べ回数）</t>
    <rPh sb="0" eb="2">
      <t>ホンチョウ</t>
    </rPh>
    <rPh sb="2" eb="4">
      <t>ソウダン</t>
    </rPh>
    <rPh sb="5" eb="6">
      <t>ノ</t>
    </rPh>
    <rPh sb="7" eb="9">
      <t>カイスウ</t>
    </rPh>
    <phoneticPr fontId="20"/>
  </si>
  <si>
    <t>（２）食品表示法（保健事項）に係る啓発件数</t>
    <phoneticPr fontId="16"/>
  </si>
  <si>
    <t>啓発</t>
    <rPh sb="0" eb="2">
      <t>ケイハツ</t>
    </rPh>
    <phoneticPr fontId="20"/>
  </si>
  <si>
    <t>市民向け（集団）</t>
    <rPh sb="0" eb="3">
      <t>シミンム</t>
    </rPh>
    <rPh sb="5" eb="7">
      <t>シュウダン</t>
    </rPh>
    <phoneticPr fontId="20"/>
  </si>
  <si>
    <t>市民向け（人数）</t>
    <rPh sb="0" eb="3">
      <t>シミンム</t>
    </rPh>
    <rPh sb="5" eb="7">
      <t>ニンズウ</t>
    </rPh>
    <phoneticPr fontId="20"/>
  </si>
  <si>
    <t>人</t>
    <rPh sb="0" eb="1">
      <t>ニン</t>
    </rPh>
    <phoneticPr fontId="20"/>
  </si>
  <si>
    <t>業者向け（集団）</t>
    <rPh sb="0" eb="2">
      <t>ギョウシャ</t>
    </rPh>
    <rPh sb="2" eb="3">
      <t>ム</t>
    </rPh>
    <phoneticPr fontId="20"/>
  </si>
  <si>
    <t>業者向け（人数）</t>
    <rPh sb="5" eb="7">
      <t>ニンズウ</t>
    </rPh>
    <phoneticPr fontId="16"/>
  </si>
  <si>
    <t>本庁実施（集団）</t>
    <rPh sb="0" eb="4">
      <t>ホンチョウジッシ</t>
    </rPh>
    <rPh sb="5" eb="7">
      <t>シュウダン</t>
    </rPh>
    <phoneticPr fontId="20"/>
  </si>
  <si>
    <t>本庁実施（人数）</t>
    <rPh sb="0" eb="4">
      <t>ホンチョウジッシ</t>
    </rPh>
    <rPh sb="5" eb="7">
      <t>ニンズウ</t>
    </rPh>
    <phoneticPr fontId="20"/>
  </si>
  <si>
    <t>千種区向陽町３丁目</t>
    <rPh sb="0" eb="3">
      <t>チクサク</t>
    </rPh>
    <rPh sb="3" eb="6">
      <t>コウヨウチョウ</t>
    </rPh>
    <rPh sb="7" eb="9">
      <t>チョウメ</t>
    </rPh>
    <phoneticPr fontId="16"/>
  </si>
  <si>
    <t>西区清里町</t>
    <rPh sb="0" eb="2">
      <t>ニシク</t>
    </rPh>
    <rPh sb="2" eb="4">
      <t>キヨサト</t>
    </rPh>
    <rPh sb="4" eb="5">
      <t>チョウ</t>
    </rPh>
    <phoneticPr fontId="16"/>
  </si>
  <si>
    <t>昭和区阿由知通３丁目</t>
    <rPh sb="0" eb="3">
      <t>ショウワク</t>
    </rPh>
    <rPh sb="3" eb="7">
      <t>アユチドオリ</t>
    </rPh>
    <rPh sb="8" eb="10">
      <t>チョウメ</t>
    </rPh>
    <phoneticPr fontId="16"/>
  </si>
  <si>
    <t>中川区春田１丁目</t>
    <rPh sb="0" eb="3">
      <t>ナカガワク</t>
    </rPh>
    <rPh sb="3" eb="5">
      <t>ハルタ</t>
    </rPh>
    <rPh sb="6" eb="8">
      <t>チョウメ</t>
    </rPh>
    <phoneticPr fontId="16"/>
  </si>
  <si>
    <t>守山城土町</t>
    <rPh sb="0" eb="2">
      <t>モリヤマ</t>
    </rPh>
    <rPh sb="2" eb="3">
      <t>シロ</t>
    </rPh>
    <rPh sb="3" eb="4">
      <t>ツチ</t>
    </rPh>
    <rPh sb="4" eb="5">
      <t>チョウ</t>
    </rPh>
    <phoneticPr fontId="16"/>
  </si>
  <si>
    <t>名東区牧の原２丁目</t>
    <rPh sb="0" eb="3">
      <t>メイトウク</t>
    </rPh>
    <rPh sb="3" eb="4">
      <t>マキ</t>
    </rPh>
    <rPh sb="5" eb="6">
      <t>ハラ</t>
    </rPh>
    <rPh sb="6" eb="9">
      <t>ニチョウメ</t>
    </rPh>
    <phoneticPr fontId="16"/>
  </si>
  <si>
    <t>1回300食以上又は1日750食以上：栄養士有</t>
  </si>
  <si>
    <t>1回100食以上又は1日250食以上：栄養士有</t>
  </si>
  <si>
    <t>食施設を除く施設をいう。栄養士には管理栄養士を含む。</t>
    <phoneticPr fontId="16"/>
  </si>
  <si>
    <t>介護</t>
    <rPh sb="0" eb="2">
      <t>カイゴ</t>
    </rPh>
    <phoneticPr fontId="16"/>
  </si>
  <si>
    <t>医療院</t>
    <rPh sb="0" eb="3">
      <t>イリョウイン</t>
    </rPh>
    <phoneticPr fontId="16"/>
  </si>
  <si>
    <t>中区富士見町</t>
    <rPh sb="0" eb="2">
      <t>ナカク</t>
    </rPh>
    <rPh sb="2" eb="6">
      <t>フジミチョウ</t>
    </rPh>
    <phoneticPr fontId="16"/>
  </si>
  <si>
    <t>中区平和町1丁目</t>
    <rPh sb="0" eb="2">
      <t>ナカク</t>
    </rPh>
    <rPh sb="2" eb="5">
      <t>ヘイワチョウ</t>
    </rPh>
    <rPh sb="6" eb="8">
      <t>チョウメ</t>
    </rPh>
    <phoneticPr fontId="16"/>
  </si>
  <si>
    <t>中川区荒子</t>
    <rPh sb="0" eb="3">
      <t>ナカガワク</t>
    </rPh>
    <rPh sb="3" eb="5">
      <t>アラコ</t>
    </rPh>
    <phoneticPr fontId="16"/>
  </si>
  <si>
    <t>中川区豊成団地</t>
    <rPh sb="0" eb="3">
      <t>ナカガワク</t>
    </rPh>
    <rPh sb="3" eb="7">
      <t>ホウセイダンチ</t>
    </rPh>
    <phoneticPr fontId="16"/>
  </si>
  <si>
    <t>緑区小坂1丁目</t>
    <rPh sb="0" eb="2">
      <t>ミドリク</t>
    </rPh>
    <rPh sb="2" eb="4">
      <t>コサカ</t>
    </rPh>
    <rPh sb="5" eb="7">
      <t>チョウメ</t>
    </rPh>
    <phoneticPr fontId="16"/>
  </si>
  <si>
    <t>緑区平手北1丁目</t>
    <rPh sb="0" eb="2">
      <t>ミドリク</t>
    </rPh>
    <rPh sb="2" eb="4">
      <t>ヒラテ</t>
    </rPh>
    <rPh sb="4" eb="5">
      <t>キタ</t>
    </rPh>
    <rPh sb="6" eb="8">
      <t>チョウメ</t>
    </rPh>
    <phoneticPr fontId="16"/>
  </si>
  <si>
    <t>※　“特定給食施設”とは、特定かつ多数の者に継続的に1回100食以上又は1日250食以上の食事を供給する施設をいう。</t>
  </si>
  <si>
    <t xml:space="preserve"> 注    その他には、研修所、病院職員食堂、自衛隊を含む</t>
  </si>
  <si>
    <t>事　　　　業　　　　所</t>
    <rPh sb="0" eb="1">
      <t>コト</t>
    </rPh>
    <rPh sb="5" eb="6">
      <t>ゴウ</t>
    </rPh>
    <rPh sb="10" eb="11">
      <t>ショ</t>
    </rPh>
    <phoneticPr fontId="16"/>
  </si>
  <si>
    <t>寮・寄宿舎</t>
    <phoneticPr fontId="16"/>
  </si>
  <si>
    <t>介護医療院</t>
    <rPh sb="2" eb="4">
      <t>イリョウ</t>
    </rPh>
    <rPh sb="4" eb="5">
      <t>イン</t>
    </rPh>
    <phoneticPr fontId="16"/>
  </si>
  <si>
    <t>社会福祉施設</t>
    <phoneticPr fontId="16"/>
  </si>
  <si>
    <t>千種区今池4丁目</t>
    <rPh sb="0" eb="2">
      <t>チクサ</t>
    </rPh>
    <rPh sb="2" eb="3">
      <t>ク</t>
    </rPh>
    <rPh sb="3" eb="5">
      <t>イマイケ</t>
    </rPh>
    <rPh sb="6" eb="8">
      <t>チョウメ</t>
    </rPh>
    <phoneticPr fontId="16"/>
  </si>
  <si>
    <t>中区千代田5丁目</t>
    <rPh sb="0" eb="2">
      <t>ナカク</t>
    </rPh>
    <rPh sb="2" eb="5">
      <t>チヨダ</t>
    </rPh>
    <rPh sb="6" eb="8">
      <t>チョウメ</t>
    </rPh>
    <phoneticPr fontId="16"/>
  </si>
  <si>
    <t>南区忠次1丁目</t>
    <rPh sb="0" eb="1">
      <t>ミナミ</t>
    </rPh>
    <rPh sb="1" eb="2">
      <t>ク</t>
    </rPh>
    <rPh sb="2" eb="4">
      <t>タダツグ</t>
    </rPh>
    <rPh sb="5" eb="7">
      <t>チョウメ</t>
    </rPh>
    <phoneticPr fontId="16"/>
  </si>
  <si>
    <t xml:space="preserve"> 総数</t>
    <phoneticPr fontId="16"/>
  </si>
  <si>
    <t>いきいき教室</t>
    <phoneticPr fontId="16"/>
  </si>
  <si>
    <t>延人員（人）</t>
    <phoneticPr fontId="16"/>
  </si>
  <si>
    <t>施   設   総   数</t>
    <phoneticPr fontId="16"/>
  </si>
  <si>
    <t>総数</t>
    <phoneticPr fontId="16"/>
  </si>
  <si>
    <t>小中</t>
    <phoneticPr fontId="16"/>
  </si>
  <si>
    <t>学校</t>
    <phoneticPr fontId="16"/>
  </si>
  <si>
    <t>定時制</t>
    <phoneticPr fontId="16"/>
  </si>
  <si>
    <t>高校</t>
    <phoneticPr fontId="16"/>
  </si>
  <si>
    <t>病院</t>
    <phoneticPr fontId="16"/>
  </si>
  <si>
    <t>施設</t>
    <phoneticPr fontId="16"/>
  </si>
  <si>
    <t>矯正</t>
    <phoneticPr fontId="16"/>
  </si>
  <si>
    <t>一般</t>
    <phoneticPr fontId="16"/>
  </si>
  <si>
    <t>給食</t>
    <phoneticPr fontId="16"/>
  </si>
  <si>
    <t>施設の種類</t>
    <phoneticPr fontId="16"/>
  </si>
  <si>
    <t>内訳</t>
    <phoneticPr fontId="16"/>
  </si>
  <si>
    <t>　　　　　　　　　　表示違反等内容
　食品別</t>
    <phoneticPr fontId="16"/>
  </si>
  <si>
    <t>-</t>
    <phoneticPr fontId="16"/>
  </si>
  <si>
    <t>北区西味鋺四丁目</t>
    <phoneticPr fontId="16"/>
  </si>
  <si>
    <t>瑞穂区山下通五丁目</t>
    <rPh sb="0" eb="3">
      <t>ミズホク</t>
    </rPh>
    <rPh sb="3" eb="5">
      <t>ヤマシタ</t>
    </rPh>
    <rPh sb="5" eb="6">
      <t>ドオリ</t>
    </rPh>
    <rPh sb="6" eb="7">
      <t>イ</t>
    </rPh>
    <rPh sb="7" eb="9">
      <t>チョウメ</t>
    </rPh>
    <phoneticPr fontId="16"/>
  </si>
  <si>
    <t>名東区つつじが丘</t>
    <rPh sb="0" eb="3">
      <t>メイトウク</t>
    </rPh>
    <rPh sb="7" eb="8">
      <t>オカ</t>
    </rPh>
    <phoneticPr fontId="16"/>
  </si>
  <si>
    <t>表４－１    栄養改善指導件数、区(保健センター)別</t>
    <phoneticPr fontId="16"/>
  </si>
  <si>
    <t>2020年度</t>
    <phoneticPr fontId="16"/>
  </si>
  <si>
    <t>2021年度</t>
    <phoneticPr fontId="16"/>
  </si>
  <si>
    <t>2022年度</t>
    <phoneticPr fontId="16"/>
  </si>
  <si>
    <t>2023年度</t>
    <phoneticPr fontId="16"/>
  </si>
  <si>
    <t>2024年度</t>
    <phoneticPr fontId="16"/>
  </si>
  <si>
    <t>2025年度</t>
    <phoneticPr fontId="16"/>
  </si>
  <si>
    <t>※成育医療等基本方針にはこどもを育てる家庭の支援が含まれることから、2025年度より集団指導については事業に参加した養育者の人数についても計上することとした。</t>
    <rPh sb="42" eb="46">
      <t>シュウダンシドウ</t>
    </rPh>
    <rPh sb="51" eb="53">
      <t>ジギョウ</t>
    </rPh>
    <phoneticPr fontId="16"/>
  </si>
  <si>
    <t>表４－１    つづき</t>
    <phoneticPr fontId="16"/>
  </si>
  <si>
    <t>表４-２   特定給食施設数と栄養士数、区(保健センター)別</t>
    <phoneticPr fontId="16"/>
  </si>
  <si>
    <t>2021年3月31日現在</t>
    <phoneticPr fontId="16"/>
  </si>
  <si>
    <t>2022年3月31日現在</t>
    <phoneticPr fontId="16"/>
  </si>
  <si>
    <t>2023年3月31日現在</t>
    <phoneticPr fontId="16"/>
  </si>
  <si>
    <t>2024年3月31日現在</t>
    <phoneticPr fontId="16"/>
  </si>
  <si>
    <t>2025年3月31日現在</t>
    <phoneticPr fontId="16"/>
  </si>
  <si>
    <t>2026年3月31日現在</t>
    <phoneticPr fontId="16"/>
  </si>
  <si>
    <t>表４－３    その他の給食施設数と栄養士数、区(保健センター)別</t>
    <phoneticPr fontId="16"/>
  </si>
  <si>
    <t>表４－４   給食施設の栄養士充足状況</t>
    <phoneticPr fontId="16"/>
  </si>
  <si>
    <t>表４－５  給食施設の給食形態別状況</t>
    <phoneticPr fontId="16"/>
  </si>
  <si>
    <t>表４－６   管理栄養士必置施設の状況</t>
    <phoneticPr fontId="16"/>
  </si>
  <si>
    <t>2020年3月31日現在</t>
    <phoneticPr fontId="16"/>
  </si>
  <si>
    <t>表４－７  国民健康・栄養調査実施状況</t>
    <phoneticPr fontId="16"/>
  </si>
  <si>
    <t xml:space="preserve">  2019年</t>
    <phoneticPr fontId="16"/>
  </si>
  <si>
    <t xml:space="preserve">  2020年</t>
    <phoneticPr fontId="16"/>
  </si>
  <si>
    <t>注)  健康増進法に基づく国民健康・栄養調査対象は、厚生労働省指定地区の世帯と全世帯員で2019年11月中に</t>
    <phoneticPr fontId="16"/>
  </si>
  <si>
    <t xml:space="preserve">  2021年</t>
    <phoneticPr fontId="16"/>
  </si>
  <si>
    <t xml:space="preserve">  2022年</t>
    <phoneticPr fontId="16"/>
  </si>
  <si>
    <t>注)  健康増進法に基づく国民健康・栄養調査対象は、厚生労働省指定地区の世帯と全世帯員で2022年11月、12月中に</t>
    <rPh sb="55" eb="56">
      <t>ガツ</t>
    </rPh>
    <phoneticPr fontId="16"/>
  </si>
  <si>
    <t xml:space="preserve">  2023年</t>
    <phoneticPr fontId="16"/>
  </si>
  <si>
    <t>注)  健康増進法に基づく国民健康・栄養調査対象は、厚生労働省指定地区の世帯と全世帯員で2023年11月中に</t>
    <phoneticPr fontId="16"/>
  </si>
  <si>
    <t xml:space="preserve">  2024年</t>
    <phoneticPr fontId="16"/>
  </si>
  <si>
    <t>注)  健康増進法に基づく国民健康・栄養調査対象は、厚生労働省指定地区の世帯と全世帯員で2024年11月中に</t>
    <phoneticPr fontId="16"/>
  </si>
  <si>
    <t xml:space="preserve">  2025年</t>
    <phoneticPr fontId="16"/>
  </si>
  <si>
    <t>注)  健康増進法に基づく国民健康・栄養調査対象は、厚生労働省指定地区の世帯と全世帯員で2025年11月中に</t>
    <phoneticPr fontId="16"/>
  </si>
  <si>
    <t>表４ー８　食品表示法（保健事項）等に係る立入検査における確認・指導件数　</t>
    <rPh sb="0" eb="1">
      <t>ヒョウ</t>
    </rPh>
    <rPh sb="18" eb="19">
      <t>カカ</t>
    </rPh>
    <rPh sb="28" eb="30">
      <t>カクニン</t>
    </rPh>
    <phoneticPr fontId="16"/>
  </si>
  <si>
    <t>表４－９   食品表示法（保健事項）に係る相談指導及び啓発件数</t>
    <rPh sb="0" eb="1">
      <t>ヒョウ</t>
    </rPh>
    <rPh sb="7" eb="12">
      <t>ショクヒンヒョウジホウ</t>
    </rPh>
    <rPh sb="13" eb="17">
      <t>ホケンジコウ</t>
    </rPh>
    <rPh sb="19" eb="20">
      <t>カカ</t>
    </rPh>
    <rPh sb="21" eb="23">
      <t>ソウダン</t>
    </rPh>
    <rPh sb="23" eb="25">
      <t>シドウ</t>
    </rPh>
    <rPh sb="25" eb="26">
      <t>オヨ</t>
    </rPh>
    <rPh sb="27" eb="29">
      <t>ケイハツ</t>
    </rPh>
    <rPh sb="29" eb="31">
      <t>ケンスウ</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</si>
</sst>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 #,##0_ ;_ * \-#,##0_ ;_ * &quot;-&quot;_ ;_ @_ "/>
    <numFmt numFmtId="176" formatCode="* #,##0;* \-#,##0;* \-;@"/>
    <numFmt numFmtId="177" formatCode="_ * #,##0_ ;_ * \-#,##0_ ;_ * \-_ ;_ @_ "/>
    <numFmt numFmtId="178" formatCode="0.0%"/>
    <numFmt numFmtId="179" formatCode="_ \¥* #,##0_ ;_ \¥* \-#,##0_ ;_ \¥* \-_ ;_ @_ "/>
    <numFmt numFmtId="180" formatCode="#,##0_ "/>
    <numFmt numFmtId="181" formatCode="#,##0.0_ "/>
    <numFmt numFmtId="182" formatCode="* #,##0;* \-#,##0;* &quot;-&quot;;@"/>
  </numFmts>
  <fonts count="30" x14ac:knownFonts="1">
    <font>
      <sz val="11"/>
      <color rgb="FF000000"/>
      <name val="ＭＳ Ｐゴシック"/>
      <family val="2"/>
      <charset val="1"/>
    </font>
    <font>
      <sz val="11"/>
      <name val="ＭＳ Ｐゴシック"/>
      <family val="3"/>
      <charset val="128"/>
    </font>
    <font>
      <sz val="14"/>
      <name val="ＭＳ 明朝"/>
      <family val="1"/>
      <charset val="128"/>
    </font>
    <font>
      <sz val="14"/>
      <name val="ＭＳ ゴシック"/>
      <family val="3"/>
      <charset val="128"/>
    </font>
    <font>
      <b/>
      <sz val="11"/>
      <name val="ＭＳ Ｐゴシック"/>
      <family val="3"/>
      <charset val="128"/>
    </font>
    <font>
      <sz val="12"/>
      <name val="ＭＳ ゴシック"/>
      <family val="3"/>
      <charset val="128"/>
    </font>
    <font>
      <sz val="10"/>
      <name val="ＭＳ 明朝"/>
      <family val="1"/>
      <charset val="128"/>
    </font>
    <font>
      <sz val="10"/>
      <name val="ＭＳ ゴシック"/>
      <family val="3"/>
      <charset val="128"/>
    </font>
    <font>
      <sz val="11"/>
      <name val="ＭＳ 明朝"/>
      <family val="1"/>
      <charset val="128"/>
    </font>
    <font>
      <b/>
      <sz val="11"/>
      <name val="ＭＳ ゴシック"/>
      <family val="3"/>
      <charset val="128"/>
    </font>
    <font>
      <b/>
      <sz val="14"/>
      <name val="ＭＳ Ｐゴシック"/>
      <family val="3"/>
      <charset val="128"/>
    </font>
    <font>
      <b/>
      <sz val="12"/>
      <name val="ＭＳ Ｐゴシック"/>
      <family val="3"/>
      <charset val="128"/>
    </font>
    <font>
      <b/>
      <sz val="11.5"/>
      <name val="ＭＳ Ｐゴシック"/>
      <family val="3"/>
      <charset val="128"/>
    </font>
    <font>
      <b/>
      <sz val="14"/>
      <name val="ＭＳ 明朝"/>
      <family val="1"/>
      <charset val="128"/>
    </font>
    <font>
      <sz val="10"/>
      <name val="ＭＳ Ｐゴシック"/>
      <family val="3"/>
      <charset val="128"/>
    </font>
    <font>
      <sz val="11"/>
      <color rgb="FF000000"/>
      <name val="ＭＳ Ｐゴシック"/>
      <family val="2"/>
      <charset val="1"/>
    </font>
    <font>
      <sz val="6"/>
      <name val="ＭＳ Ｐゴシック"/>
      <family val="3"/>
      <charset val="128"/>
    </font>
    <font>
      <sz val="10"/>
      <name val="ＭＳ Ｐ明朝"/>
      <family val="1"/>
      <charset val="128"/>
    </font>
    <font>
      <sz val="14"/>
      <name val="ＭＳ Ｐゴシック"/>
      <family val="3"/>
      <charset val="128"/>
    </font>
    <font>
      <sz val="11"/>
      <name val="ＭＳ Ｐ明朝"/>
      <family val="1"/>
      <charset val="128"/>
    </font>
    <font>
      <sz val="7"/>
      <name val="ＭＳ Ｐ明朝"/>
      <family val="1"/>
      <charset val="128"/>
    </font>
    <font>
      <b/>
      <sz val="9"/>
      <name val="ＭＳ ゴシック"/>
      <family val="3"/>
      <charset val="128"/>
    </font>
    <font>
      <b/>
      <sz val="14"/>
      <name val="ＭＳ ゴシック"/>
      <family val="3"/>
      <charset val="128"/>
    </font>
    <font>
      <b/>
      <sz val="16"/>
      <name val="ＭＳ Ｐゴシック"/>
      <family val="3"/>
      <charset val="128"/>
    </font>
    <font>
      <sz val="16"/>
      <name val="ＭＳ 明朝"/>
      <family val="1"/>
      <charset val="128"/>
    </font>
    <font>
      <sz val="16"/>
      <name val="ＭＳ ゴシック"/>
      <family val="3"/>
      <charset val="128"/>
    </font>
    <font>
      <b/>
      <sz val="16"/>
      <name val="ＭＳ ゴシック"/>
      <family val="3"/>
      <charset val="128"/>
    </font>
    <font>
      <strike/>
      <sz val="16"/>
      <name val="ＭＳ 明朝"/>
      <family val="1"/>
      <charset val="128"/>
    </font>
    <font>
      <sz val="8"/>
      <name val="ＭＳ 明朝"/>
      <family val="1"/>
      <charset val="128"/>
    </font>
    <font>
      <sz val="11"/>
      <name val="ＭＳ Ｐゴシック"/>
      <family val="2"/>
      <charset val="1"/>
    </font>
  </fonts>
  <fills count="2">
    <fill>
      <patternFill patternType="none"/>
    </fill>
    <fill>
      <patternFill patternType="gray125"/>
    </fill>
  </fills>
  <borders count="56">
    <border>
      <left/>
      <right/>
      <top/>
      <bottom/>
      <diagonal/>
    </border>
    <border>
      <left/>
      <right/>
      <top/>
      <bottom style="medium">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style="thin">
        <color auto="1"/>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style="thin">
        <color auto="1"/>
      </right>
      <top/>
      <bottom style="medium">
        <color auto="1"/>
      </bottom>
      <diagonal/>
    </border>
    <border>
      <left style="thin">
        <color auto="1"/>
      </left>
      <right/>
      <top/>
      <bottom style="medium">
        <color auto="1"/>
      </bottom>
      <diagonal/>
    </border>
    <border>
      <left/>
      <right/>
      <top style="medium">
        <color auto="1"/>
      </top>
      <bottom/>
      <diagonal/>
    </border>
    <border>
      <left/>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thin">
        <color auto="1"/>
      </right>
      <top style="medium">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medium">
        <color auto="1"/>
      </bottom>
      <diagonal/>
    </border>
    <border>
      <left/>
      <right style="thin">
        <color auto="1"/>
      </right>
      <top/>
      <bottom style="medium">
        <color auto="1"/>
      </bottom>
      <diagonal/>
    </border>
    <border>
      <left style="thin">
        <color auto="1"/>
      </left>
      <right/>
      <top/>
      <bottom style="thin">
        <color auto="1"/>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thin">
        <color auto="1"/>
      </right>
      <top/>
      <bottom/>
      <diagonal/>
    </border>
    <border>
      <left style="thin">
        <color auto="1"/>
      </left>
      <right/>
      <top/>
      <bottom/>
      <diagonal/>
    </border>
    <border>
      <left style="medium">
        <color indexed="64"/>
      </left>
      <right style="thin">
        <color auto="1"/>
      </right>
      <top style="medium">
        <color indexed="64"/>
      </top>
      <bottom style="thin">
        <color auto="1"/>
      </bottom>
      <diagonal/>
    </border>
    <border>
      <left style="hair">
        <color auto="1"/>
      </left>
      <right style="hair">
        <color auto="1"/>
      </right>
      <top style="medium">
        <color auto="1"/>
      </top>
      <bottom style="thin">
        <color auto="1"/>
      </bottom>
      <diagonal/>
    </border>
    <border>
      <left style="hair">
        <color auto="1"/>
      </left>
      <right/>
      <top style="medium">
        <color auto="1"/>
      </top>
      <bottom style="thin">
        <color auto="1"/>
      </bottom>
      <diagonal/>
    </border>
    <border>
      <left style="medium">
        <color indexed="64"/>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diagonal/>
    </border>
    <border>
      <left style="thin">
        <color auto="1"/>
      </left>
      <right style="medium">
        <color indexed="64"/>
      </right>
      <top style="medium">
        <color indexed="64"/>
      </top>
      <bottom/>
      <diagonal/>
    </border>
    <border>
      <left style="medium">
        <color indexed="64"/>
      </left>
      <right/>
      <top style="thin">
        <color auto="1"/>
      </top>
      <bottom/>
      <diagonal/>
    </border>
    <border>
      <left style="thin">
        <color auto="1"/>
      </left>
      <right style="medium">
        <color indexed="64"/>
      </right>
      <top style="thin">
        <color auto="1"/>
      </top>
      <bottom/>
      <diagonal/>
    </border>
    <border>
      <left/>
      <right/>
      <top style="thin">
        <color auto="1"/>
      </top>
      <bottom style="hair">
        <color auto="1"/>
      </bottom>
      <diagonal/>
    </border>
    <border>
      <left/>
      <right style="thin">
        <color indexed="64"/>
      </right>
      <top style="thin">
        <color auto="1"/>
      </top>
      <bottom style="hair">
        <color auto="1"/>
      </bottom>
      <diagonal/>
    </border>
    <border>
      <left style="medium">
        <color indexed="64"/>
      </left>
      <right/>
      <top/>
      <bottom/>
      <diagonal/>
    </border>
    <border>
      <left style="thin">
        <color auto="1"/>
      </left>
      <right style="medium">
        <color indexed="64"/>
      </right>
      <top/>
      <bottom/>
      <diagonal/>
    </border>
    <border>
      <left/>
      <right/>
      <top style="hair">
        <color auto="1"/>
      </top>
      <bottom style="hair">
        <color auto="1"/>
      </bottom>
      <diagonal/>
    </border>
    <border>
      <left/>
      <right style="thin">
        <color indexed="64"/>
      </right>
      <top style="hair">
        <color auto="1"/>
      </top>
      <bottom style="hair">
        <color auto="1"/>
      </bottom>
      <diagonal/>
    </border>
    <border>
      <left/>
      <right/>
      <top style="hair">
        <color auto="1"/>
      </top>
      <bottom/>
      <diagonal/>
    </border>
    <border>
      <left/>
      <right style="thin">
        <color indexed="64"/>
      </right>
      <top style="hair">
        <color auto="1"/>
      </top>
      <bottom/>
      <diagonal/>
    </border>
    <border>
      <left style="thin">
        <color auto="1"/>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auto="1"/>
      </right>
      <top style="thin">
        <color auto="1"/>
      </top>
      <bottom/>
      <diagonal/>
    </border>
    <border>
      <left style="medium">
        <color indexed="64"/>
      </left>
      <right style="thin">
        <color auto="1"/>
      </right>
      <top/>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top style="thin">
        <color auto="1"/>
      </top>
      <bottom style="thin">
        <color auto="1"/>
      </bottom>
      <diagonal/>
    </border>
    <border>
      <left/>
      <right style="medium">
        <color indexed="64"/>
      </right>
      <top style="medium">
        <color indexed="64"/>
      </top>
      <bottom style="thin">
        <color auto="1"/>
      </bottom>
      <diagonal/>
    </border>
  </borders>
  <cellStyleXfs count="11">
    <xf numFmtId="0" fontId="0" fillId="0" borderId="0"/>
    <xf numFmtId="0" fontId="1" fillId="0" borderId="0"/>
    <xf numFmtId="0" fontId="2" fillId="0" borderId="0"/>
    <xf numFmtId="0" fontId="2" fillId="0" borderId="0"/>
    <xf numFmtId="0" fontId="2" fillId="0" borderId="0"/>
    <xf numFmtId="0" fontId="1" fillId="0" borderId="0">
      <alignment vertical="center"/>
    </xf>
    <xf numFmtId="0" fontId="1" fillId="0" borderId="0"/>
    <xf numFmtId="0" fontId="2" fillId="0" borderId="0"/>
    <xf numFmtId="0" fontId="1" fillId="0" borderId="0"/>
    <xf numFmtId="9" fontId="15" fillId="0" borderId="0" applyFont="0" applyFill="0" applyBorder="0" applyAlignment="0" applyProtection="0">
      <alignment vertical="center"/>
    </xf>
    <xf numFmtId="9" fontId="15" fillId="0" borderId="0" applyFont="0" applyFill="0" applyBorder="0" applyAlignment="0" applyProtection="0">
      <alignment vertical="center"/>
    </xf>
  </cellStyleXfs>
  <cellXfs count="374">
    <xf numFmtId="0" fontId="0" fillId="0" borderId="0" xfId="0"/>
    <xf numFmtId="0" fontId="10" fillId="0" borderId="0" xfId="3" applyFont="1" applyFill="1" applyAlignment="1">
      <alignment horizontal="left"/>
    </xf>
    <xf numFmtId="0" fontId="3" fillId="0" borderId="0" xfId="3" applyFont="1" applyFill="1"/>
    <xf numFmtId="0" fontId="3" fillId="0" borderId="1" xfId="3" applyFont="1" applyFill="1" applyBorder="1"/>
    <xf numFmtId="0" fontId="22" fillId="0" borderId="14" xfId="3" applyFont="1" applyFill="1" applyBorder="1" applyAlignment="1">
      <alignment horizontal="center" vertical="center"/>
    </xf>
    <xf numFmtId="176" fontId="22" fillId="0" borderId="27" xfId="3" applyNumberFormat="1" applyFont="1" applyFill="1" applyBorder="1" applyAlignment="1">
      <alignment vertical="center"/>
    </xf>
    <xf numFmtId="176" fontId="6" fillId="0" borderId="0" xfId="3" applyNumberFormat="1" applyFont="1" applyFill="1"/>
    <xf numFmtId="176" fontId="3" fillId="0" borderId="0" xfId="3" applyNumberFormat="1" applyFont="1" applyFill="1" applyAlignment="1">
      <alignment vertical="center" wrapText="1"/>
    </xf>
    <xf numFmtId="0" fontId="18" fillId="0" borderId="26" xfId="6" applyFont="1" applyFill="1" applyBorder="1" applyAlignment="1">
      <alignment horizontal="left" vertical="center"/>
    </xf>
    <xf numFmtId="0" fontId="2" fillId="0" borderId="26" xfId="6" applyFont="1" applyFill="1" applyBorder="1" applyAlignment="1">
      <alignment horizontal="left" vertical="center"/>
    </xf>
    <xf numFmtId="0" fontId="2" fillId="0" borderId="26" xfId="6" applyFont="1" applyFill="1" applyBorder="1" applyAlignment="1">
      <alignment vertical="center"/>
    </xf>
    <xf numFmtId="0" fontId="18" fillId="0" borderId="26" xfId="6" applyFont="1" applyFill="1" applyBorder="1" applyAlignment="1">
      <alignment vertical="center"/>
    </xf>
    <xf numFmtId="176" fontId="22" fillId="0" borderId="23" xfId="3" applyNumberFormat="1" applyFont="1" applyFill="1" applyBorder="1" applyAlignment="1">
      <alignment vertical="center"/>
    </xf>
    <xf numFmtId="0" fontId="22" fillId="0" borderId="8" xfId="3" applyFont="1" applyFill="1" applyBorder="1" applyAlignment="1">
      <alignment horizontal="center" vertical="center"/>
    </xf>
    <xf numFmtId="176" fontId="22" fillId="0" borderId="0" xfId="3" applyNumberFormat="1" applyFont="1" applyFill="1" applyAlignment="1">
      <alignment vertical="center"/>
    </xf>
    <xf numFmtId="176" fontId="22" fillId="0" borderId="2" xfId="3" applyNumberFormat="1" applyFont="1" applyFill="1" applyBorder="1" applyAlignment="1">
      <alignment vertical="center"/>
    </xf>
    <xf numFmtId="0" fontId="6" fillId="0" borderId="0" xfId="3" applyFont="1" applyFill="1" applyAlignment="1">
      <alignment horizontal="left"/>
    </xf>
    <xf numFmtId="0" fontId="2" fillId="0" borderId="0" xfId="3" applyFont="1" applyFill="1" applyAlignment="1">
      <alignment horizontal="left"/>
    </xf>
    <xf numFmtId="0" fontId="2" fillId="0" borderId="0" xfId="3" applyFont="1" applyFill="1"/>
    <xf numFmtId="0" fontId="29" fillId="0" borderId="0" xfId="0" applyFont="1" applyFill="1"/>
    <xf numFmtId="0" fontId="2" fillId="0" borderId="1" xfId="3" applyFont="1" applyFill="1" applyBorder="1"/>
    <xf numFmtId="0" fontId="2" fillId="0" borderId="1" xfId="3" applyFont="1" applyFill="1" applyBorder="1" applyAlignment="1">
      <alignment horizontal="left"/>
    </xf>
    <xf numFmtId="0" fontId="2" fillId="0" borderId="1" xfId="3" applyFont="1" applyFill="1" applyBorder="1" applyAlignment="1">
      <alignment horizontal="right" vertical="center"/>
    </xf>
    <xf numFmtId="0" fontId="2" fillId="0" borderId="13" xfId="3" applyFont="1" applyFill="1" applyBorder="1" applyAlignment="1">
      <alignment vertical="center"/>
    </xf>
    <xf numFmtId="0" fontId="2" fillId="0" borderId="16" xfId="3" applyFont="1" applyFill="1" applyBorder="1" applyAlignment="1">
      <alignment horizontal="left" vertical="center"/>
    </xf>
    <xf numFmtId="0" fontId="2" fillId="0" borderId="14" xfId="3" applyFont="1" applyFill="1" applyBorder="1" applyAlignment="1">
      <alignment horizontal="center" vertical="center"/>
    </xf>
    <xf numFmtId="0" fontId="2" fillId="0" borderId="2" xfId="3" applyFont="1" applyFill="1" applyBorder="1" applyAlignment="1">
      <alignment horizontal="center" vertical="center"/>
    </xf>
    <xf numFmtId="0" fontId="2" fillId="0" borderId="13" xfId="3" applyFont="1" applyFill="1" applyBorder="1" applyAlignment="1">
      <alignment horizontal="center" vertical="center"/>
    </xf>
    <xf numFmtId="0" fontId="2" fillId="0" borderId="0" xfId="3" applyFont="1" applyFill="1" applyAlignment="1">
      <alignment vertical="center"/>
    </xf>
    <xf numFmtId="0" fontId="2" fillId="0" borderId="26" xfId="3" applyFont="1" applyFill="1" applyBorder="1" applyAlignment="1">
      <alignment horizontal="left" vertical="center"/>
    </xf>
    <xf numFmtId="0" fontId="2" fillId="0" borderId="27" xfId="3" applyFont="1" applyFill="1" applyBorder="1" applyAlignment="1">
      <alignment horizontal="center" vertical="center"/>
    </xf>
    <xf numFmtId="176" fontId="2" fillId="0" borderId="0" xfId="3" applyNumberFormat="1" applyFont="1" applyFill="1" applyAlignment="1">
      <alignment vertical="center"/>
    </xf>
    <xf numFmtId="0" fontId="2" fillId="0" borderId="0" xfId="3" applyFont="1" applyFill="1" applyAlignment="1">
      <alignment horizontal="left" vertical="center"/>
    </xf>
    <xf numFmtId="0" fontId="2" fillId="0" borderId="26" xfId="3" applyFont="1" applyFill="1" applyBorder="1" applyAlignment="1">
      <alignment horizontal="center" vertical="center"/>
    </xf>
    <xf numFmtId="0" fontId="2" fillId="0" borderId="26" xfId="3" applyFont="1" applyFill="1" applyBorder="1" applyAlignment="1">
      <alignment vertical="center"/>
    </xf>
    <xf numFmtId="0" fontId="2" fillId="0" borderId="7" xfId="3" applyFont="1" applyFill="1" applyBorder="1" applyAlignment="1">
      <alignment horizontal="left" vertical="center"/>
    </xf>
    <xf numFmtId="0" fontId="2" fillId="0" borderId="7" xfId="3" applyFont="1" applyFill="1" applyBorder="1" applyAlignment="1">
      <alignment horizontal="center" vertical="center"/>
    </xf>
    <xf numFmtId="0" fontId="2" fillId="0" borderId="3" xfId="3" applyFont="1" applyFill="1" applyBorder="1" applyAlignment="1">
      <alignment vertical="center"/>
    </xf>
    <xf numFmtId="0" fontId="2" fillId="0" borderId="19" xfId="3" applyFont="1" applyFill="1" applyBorder="1" applyAlignment="1">
      <alignment horizontal="left" vertical="center"/>
    </xf>
    <xf numFmtId="0" fontId="2" fillId="0" borderId="19" xfId="3" applyFont="1" applyFill="1" applyBorder="1" applyAlignment="1">
      <alignment horizontal="center" vertical="center"/>
    </xf>
    <xf numFmtId="176" fontId="2" fillId="0" borderId="0" xfId="3" applyNumberFormat="1" applyFont="1" applyFill="1" applyAlignment="1">
      <alignment horizontal="right" vertical="center"/>
    </xf>
    <xf numFmtId="0" fontId="2" fillId="0" borderId="26" xfId="3" applyFont="1" applyFill="1" applyBorder="1" applyAlignment="1">
      <alignment horizontal="left" vertical="center"/>
    </xf>
    <xf numFmtId="0" fontId="2" fillId="0" borderId="4" xfId="3" applyFont="1" applyFill="1" applyBorder="1" applyAlignment="1">
      <alignment horizontal="left" wrapText="1"/>
    </xf>
    <xf numFmtId="0" fontId="2" fillId="0" borderId="26" xfId="3" applyFont="1" applyFill="1" applyBorder="1" applyAlignment="1">
      <alignment vertical="center" wrapText="1"/>
    </xf>
    <xf numFmtId="0" fontId="2" fillId="0" borderId="26" xfId="3" applyFont="1" applyFill="1" applyBorder="1" applyAlignment="1">
      <alignment horizontal="left" vertical="center" wrapText="1"/>
    </xf>
    <xf numFmtId="0" fontId="2" fillId="0" borderId="5" xfId="3" applyFont="1" applyFill="1" applyBorder="1" applyAlignment="1">
      <alignment horizontal="left"/>
    </xf>
    <xf numFmtId="0" fontId="2" fillId="0" borderId="27" xfId="3" applyFont="1" applyFill="1" applyBorder="1" applyAlignment="1">
      <alignment horizontal="left"/>
    </xf>
    <xf numFmtId="0" fontId="2" fillId="0" borderId="23" xfId="3" applyFont="1" applyFill="1" applyBorder="1" applyAlignment="1">
      <alignment horizontal="left"/>
    </xf>
    <xf numFmtId="0" fontId="2" fillId="0" borderId="20" xfId="3" applyFont="1" applyFill="1" applyBorder="1" applyAlignment="1">
      <alignment horizontal="center" vertical="center"/>
    </xf>
    <xf numFmtId="176" fontId="2" fillId="0" borderId="2" xfId="3" applyNumberFormat="1" applyFont="1" applyFill="1" applyBorder="1" applyAlignment="1">
      <alignment vertical="center"/>
    </xf>
    <xf numFmtId="0" fontId="2" fillId="0" borderId="0" xfId="3" applyFont="1" applyFill="1" applyAlignment="1">
      <alignment horizontal="right" vertical="center"/>
    </xf>
    <xf numFmtId="0" fontId="2" fillId="0" borderId="6" xfId="3" applyFont="1" applyFill="1" applyBorder="1" applyAlignment="1">
      <alignment vertical="center"/>
    </xf>
    <xf numFmtId="0" fontId="2" fillId="0" borderId="8" xfId="3" applyFont="1" applyFill="1" applyBorder="1" applyAlignment="1">
      <alignment horizontal="center" vertical="center"/>
    </xf>
    <xf numFmtId="0" fontId="2" fillId="0" borderId="6" xfId="3" applyFont="1" applyFill="1" applyBorder="1" applyAlignment="1">
      <alignment horizontal="center" vertical="center"/>
    </xf>
    <xf numFmtId="0" fontId="29" fillId="0" borderId="0" xfId="0" applyFont="1" applyFill="1" applyAlignment="1">
      <alignment vertical="center"/>
    </xf>
    <xf numFmtId="0" fontId="2" fillId="0" borderId="0" xfId="3" applyFont="1" applyFill="1" applyAlignment="1">
      <alignment horizontal="center" vertical="center"/>
    </xf>
    <xf numFmtId="0" fontId="2" fillId="0" borderId="20" xfId="3" applyFont="1" applyFill="1" applyBorder="1" applyAlignment="1">
      <alignment horizontal="left" vertical="center" wrapText="1"/>
    </xf>
    <xf numFmtId="0" fontId="23" fillId="0" borderId="0" xfId="3" applyFont="1" applyFill="1" applyAlignment="1">
      <alignment horizontal="left"/>
    </xf>
    <xf numFmtId="0" fontId="24" fillId="0" borderId="0" xfId="3" applyFont="1" applyFill="1" applyAlignment="1">
      <alignment horizontal="left"/>
    </xf>
    <xf numFmtId="0" fontId="25" fillId="0" borderId="0" xfId="3" applyFont="1" applyFill="1"/>
    <xf numFmtId="0" fontId="24" fillId="0" borderId="0" xfId="3" applyFont="1" applyFill="1"/>
    <xf numFmtId="0" fontId="24" fillId="0" borderId="1" xfId="3" applyFont="1" applyFill="1" applyBorder="1"/>
    <xf numFmtId="0" fontId="24" fillId="0" borderId="1" xfId="3" applyFont="1" applyFill="1" applyBorder="1" applyAlignment="1">
      <alignment horizontal="left"/>
    </xf>
    <xf numFmtId="0" fontId="25" fillId="0" borderId="1" xfId="3" applyFont="1" applyFill="1" applyBorder="1"/>
    <xf numFmtId="0" fontId="24" fillId="0" borderId="1" xfId="3" applyFont="1" applyFill="1" applyBorder="1" applyAlignment="1">
      <alignment horizontal="right" vertical="center"/>
    </xf>
    <xf numFmtId="0" fontId="24" fillId="0" borderId="13" xfId="3" applyFont="1" applyFill="1" applyBorder="1" applyAlignment="1">
      <alignment vertical="center"/>
    </xf>
    <xf numFmtId="0" fontId="24" fillId="0" borderId="16" xfId="3" applyFont="1" applyFill="1" applyBorder="1" applyAlignment="1">
      <alignment horizontal="left" vertical="center"/>
    </xf>
    <xf numFmtId="0" fontId="24" fillId="0" borderId="14" xfId="3" applyFont="1" applyFill="1" applyBorder="1" applyAlignment="1">
      <alignment horizontal="center" vertical="center"/>
    </xf>
    <xf numFmtId="0" fontId="24" fillId="0" borderId="2" xfId="3" applyFont="1" applyFill="1" applyBorder="1" applyAlignment="1">
      <alignment horizontal="center" vertical="center"/>
    </xf>
    <xf numFmtId="0" fontId="24" fillId="0" borderId="13" xfId="3" applyFont="1" applyFill="1" applyBorder="1" applyAlignment="1">
      <alignment horizontal="center" vertical="center"/>
    </xf>
    <xf numFmtId="0" fontId="24" fillId="0" borderId="9" xfId="3" applyFont="1" applyFill="1" applyBorder="1"/>
    <xf numFmtId="0" fontId="24" fillId="0" borderId="26" xfId="3" applyFont="1" applyFill="1" applyBorder="1" applyAlignment="1">
      <alignment horizontal="left"/>
    </xf>
    <xf numFmtId="0" fontId="24" fillId="0" borderId="26" xfId="3" applyFont="1" applyFill="1" applyBorder="1"/>
    <xf numFmtId="176" fontId="26" fillId="0" borderId="27" xfId="3" applyNumberFormat="1" applyFont="1" applyFill="1" applyBorder="1" applyAlignment="1">
      <alignment vertical="center"/>
    </xf>
    <xf numFmtId="176" fontId="24" fillId="0" borderId="0" xfId="3" applyNumberFormat="1" applyFont="1" applyFill="1" applyAlignment="1">
      <alignment vertical="center"/>
    </xf>
    <xf numFmtId="0" fontId="27" fillId="0" borderId="0" xfId="3" applyFont="1" applyFill="1"/>
    <xf numFmtId="0" fontId="24" fillId="0" borderId="26" xfId="3" applyFont="1" applyFill="1" applyBorder="1" applyAlignment="1">
      <alignment horizontal="right"/>
    </xf>
    <xf numFmtId="0" fontId="24" fillId="0" borderId="26" xfId="3" applyFont="1" applyFill="1" applyBorder="1" applyAlignment="1">
      <alignment horizontal="center"/>
    </xf>
    <xf numFmtId="0" fontId="24" fillId="0" borderId="27" xfId="3" applyFont="1" applyFill="1" applyBorder="1" applyAlignment="1">
      <alignment horizontal="center"/>
    </xf>
    <xf numFmtId="176" fontId="24" fillId="0" borderId="0" xfId="3" applyNumberFormat="1" applyFont="1" applyFill="1" applyAlignment="1">
      <alignment horizontal="right"/>
    </xf>
    <xf numFmtId="0" fontId="24" fillId="0" borderId="19" xfId="3" applyFont="1" applyFill="1" applyBorder="1" applyAlignment="1">
      <alignment horizontal="left"/>
    </xf>
    <xf numFmtId="0" fontId="24" fillId="0" borderId="19" xfId="3" applyFont="1" applyFill="1" applyBorder="1" applyAlignment="1">
      <alignment horizontal="center"/>
    </xf>
    <xf numFmtId="0" fontId="24" fillId="0" borderId="2" xfId="3" applyFont="1" applyFill="1" applyBorder="1" applyAlignment="1">
      <alignment horizontal="left"/>
    </xf>
    <xf numFmtId="0" fontId="24" fillId="0" borderId="20" xfId="3" applyFont="1" applyFill="1" applyBorder="1" applyAlignment="1">
      <alignment horizontal="right"/>
    </xf>
    <xf numFmtId="0" fontId="24" fillId="0" borderId="20" xfId="3" applyFont="1" applyFill="1" applyBorder="1" applyAlignment="1">
      <alignment horizontal="center"/>
    </xf>
    <xf numFmtId="176" fontId="26" fillId="0" borderId="23" xfId="3" applyNumberFormat="1" applyFont="1" applyFill="1" applyBorder="1" applyAlignment="1">
      <alignment vertical="center"/>
    </xf>
    <xf numFmtId="176" fontId="24" fillId="0" borderId="2" xfId="3" applyNumberFormat="1" applyFont="1" applyFill="1" applyBorder="1" applyAlignment="1">
      <alignment vertical="center"/>
    </xf>
    <xf numFmtId="0" fontId="24" fillId="0" borderId="27" xfId="3" applyFont="1" applyFill="1" applyBorder="1"/>
    <xf numFmtId="176" fontId="24" fillId="0" borderId="0" xfId="3" applyNumberFormat="1" applyFont="1" applyFill="1"/>
    <xf numFmtId="0" fontId="24" fillId="0" borderId="10" xfId="3" applyFont="1" applyFill="1" applyBorder="1" applyAlignment="1">
      <alignment horizontal="right"/>
    </xf>
    <xf numFmtId="0" fontId="24" fillId="0" borderId="10" xfId="3" applyFont="1" applyFill="1" applyBorder="1" applyAlignment="1">
      <alignment horizontal="center"/>
    </xf>
    <xf numFmtId="176" fontId="26" fillId="0" borderId="11" xfId="3" applyNumberFormat="1" applyFont="1" applyFill="1" applyBorder="1" applyAlignment="1">
      <alignment vertical="center"/>
    </xf>
    <xf numFmtId="176" fontId="24" fillId="0" borderId="1" xfId="3" applyNumberFormat="1" applyFont="1" applyFill="1" applyBorder="1" applyAlignment="1">
      <alignment vertical="center"/>
    </xf>
    <xf numFmtId="0" fontId="6" fillId="0" borderId="0" xfId="3" applyFont="1" applyFill="1"/>
    <xf numFmtId="176" fontId="26" fillId="0" borderId="0" xfId="3" applyNumberFormat="1" applyFont="1" applyFill="1" applyAlignment="1">
      <alignment vertical="center"/>
    </xf>
    <xf numFmtId="0" fontId="24" fillId="0" borderId="0" xfId="3" applyFont="1" applyFill="1" applyAlignment="1">
      <alignment horizontal="right" vertical="center"/>
    </xf>
    <xf numFmtId="0" fontId="24" fillId="0" borderId="6" xfId="3" applyFont="1" applyFill="1" applyBorder="1" applyAlignment="1">
      <alignment vertical="center"/>
    </xf>
    <xf numFmtId="0" fontId="24" fillId="0" borderId="7" xfId="3" applyFont="1" applyFill="1" applyBorder="1" applyAlignment="1">
      <alignment horizontal="left" vertical="center"/>
    </xf>
    <xf numFmtId="0" fontId="24" fillId="0" borderId="8" xfId="3" applyFont="1" applyFill="1" applyBorder="1" applyAlignment="1">
      <alignment horizontal="center" vertical="center"/>
    </xf>
    <xf numFmtId="0" fontId="24" fillId="0" borderId="6" xfId="3" applyFont="1" applyFill="1" applyBorder="1" applyAlignment="1">
      <alignment horizontal="center" vertical="center"/>
    </xf>
    <xf numFmtId="0" fontId="24" fillId="0" borderId="12" xfId="3" applyFont="1" applyFill="1" applyBorder="1"/>
    <xf numFmtId="0" fontId="25" fillId="0" borderId="12" xfId="3" applyFont="1" applyFill="1" applyBorder="1"/>
    <xf numFmtId="176" fontId="24" fillId="0" borderId="12" xfId="3" applyNumberFormat="1" applyFont="1" applyFill="1" applyBorder="1"/>
    <xf numFmtId="0" fontId="24" fillId="0" borderId="12" xfId="3" applyFont="1" applyFill="1" applyBorder="1" applyAlignment="1">
      <alignment horizontal="right"/>
    </xf>
    <xf numFmtId="0" fontId="24" fillId="0" borderId="12" xfId="3" applyFont="1" applyFill="1" applyBorder="1" applyAlignment="1">
      <alignment horizontal="center"/>
    </xf>
    <xf numFmtId="176" fontId="26" fillId="0" borderId="12" xfId="3" applyNumberFormat="1" applyFont="1" applyFill="1" applyBorder="1" applyAlignment="1">
      <alignment vertical="center"/>
    </xf>
    <xf numFmtId="176" fontId="24" fillId="0" borderId="12" xfId="3" applyNumberFormat="1" applyFont="1" applyFill="1" applyBorder="1" applyAlignment="1">
      <alignment vertical="center"/>
    </xf>
    <xf numFmtId="0" fontId="11" fillId="0" borderId="0" xfId="4" applyFont="1" applyFill="1" applyAlignment="1">
      <alignment horizontal="left"/>
    </xf>
    <xf numFmtId="0" fontId="5" fillId="0" borderId="0" xfId="4" applyFont="1" applyFill="1" applyAlignment="1">
      <alignment horizontal="left"/>
    </xf>
    <xf numFmtId="0" fontId="2" fillId="0" borderId="0" xfId="4" applyFont="1" applyFill="1" applyAlignment="1">
      <alignment horizontal="left"/>
    </xf>
    <xf numFmtId="0" fontId="5" fillId="0" borderId="0" xfId="4" applyFont="1" applyFill="1"/>
    <xf numFmtId="0" fontId="2" fillId="0" borderId="0" xfId="4" applyFont="1" applyFill="1"/>
    <xf numFmtId="0" fontId="6" fillId="0" borderId="1" xfId="4" applyFont="1" applyFill="1" applyBorder="1"/>
    <xf numFmtId="0" fontId="6" fillId="0" borderId="1" xfId="4" applyFont="1" applyFill="1" applyBorder="1" applyAlignment="1">
      <alignment horizontal="left"/>
    </xf>
    <xf numFmtId="0" fontId="7" fillId="0" borderId="1" xfId="4" applyFont="1" applyFill="1" applyBorder="1"/>
    <xf numFmtId="0" fontId="2" fillId="0" borderId="0" xfId="4" applyFont="1" applyFill="1" applyAlignment="1">
      <alignment horizontal="right"/>
    </xf>
    <xf numFmtId="0" fontId="6" fillId="0" borderId="0" xfId="4" applyFont="1" applyFill="1" applyAlignment="1">
      <alignment horizontal="right"/>
    </xf>
    <xf numFmtId="0" fontId="2" fillId="0" borderId="13" xfId="4" applyFont="1" applyFill="1" applyBorder="1"/>
    <xf numFmtId="0" fontId="6" fillId="0" borderId="15" xfId="4" applyFont="1" applyFill="1" applyBorder="1" applyAlignment="1">
      <alignment horizontal="left" vertical="center"/>
    </xf>
    <xf numFmtId="0" fontId="7" fillId="0" borderId="14" xfId="4" applyFont="1" applyFill="1" applyBorder="1" applyAlignment="1">
      <alignment horizontal="center" vertical="center"/>
    </xf>
    <xf numFmtId="0" fontId="6" fillId="0" borderId="2" xfId="4" applyFont="1" applyFill="1" applyBorder="1" applyAlignment="1">
      <alignment horizontal="center" vertical="center"/>
    </xf>
    <xf numFmtId="0" fontId="6" fillId="0" borderId="13" xfId="4" applyFont="1" applyFill="1" applyBorder="1" applyAlignment="1">
      <alignment horizontal="center" vertical="center"/>
    </xf>
    <xf numFmtId="0" fontId="6" fillId="0" borderId="0" xfId="4" applyFont="1" applyFill="1" applyAlignment="1">
      <alignment horizontal="center" vertical="center"/>
    </xf>
    <xf numFmtId="0" fontId="6" fillId="0" borderId="9" xfId="4" applyFont="1" applyFill="1" applyBorder="1" applyAlignment="1">
      <alignment horizontal="left" vertical="center" textRotation="255"/>
    </xf>
    <xf numFmtId="0" fontId="6" fillId="0" borderId="4" xfId="4" applyFont="1" applyFill="1" applyBorder="1" applyAlignment="1">
      <alignment horizontal="distributed" vertical="center"/>
    </xf>
    <xf numFmtId="176" fontId="7" fillId="0" borderId="27" xfId="4" applyNumberFormat="1" applyFont="1" applyFill="1" applyBorder="1" applyAlignment="1">
      <alignment vertical="center"/>
    </xf>
    <xf numFmtId="176" fontId="6" fillId="0" borderId="0" xfId="4" applyNumberFormat="1" applyFont="1" applyFill="1" applyAlignment="1">
      <alignment vertical="center"/>
    </xf>
    <xf numFmtId="0" fontId="6" fillId="0" borderId="0" xfId="4" applyFont="1" applyFill="1" applyAlignment="1">
      <alignment vertical="center"/>
    </xf>
    <xf numFmtId="0" fontId="6" fillId="0" borderId="0" xfId="4" applyFont="1" applyFill="1" applyAlignment="1">
      <alignment horizontal="distributed" vertical="center"/>
    </xf>
    <xf numFmtId="0" fontId="6" fillId="0" borderId="1" xfId="4" applyFont="1" applyFill="1" applyBorder="1" applyAlignment="1">
      <alignment horizontal="left" vertical="center" textRotation="255"/>
    </xf>
    <xf numFmtId="0" fontId="6" fillId="0" borderId="0" xfId="4" applyFont="1" applyFill="1" applyAlignment="1">
      <alignment horizontal="center" vertical="center" textRotation="255"/>
    </xf>
    <xf numFmtId="0" fontId="6" fillId="0" borderId="0" xfId="4" applyFont="1" applyFill="1" applyAlignment="1">
      <alignment horizontal="distributed" vertical="center"/>
    </xf>
    <xf numFmtId="0" fontId="6" fillId="0" borderId="0" xfId="4" applyFont="1" applyFill="1"/>
    <xf numFmtId="0" fontId="6" fillId="0" borderId="1" xfId="4" applyFont="1" applyFill="1" applyBorder="1" applyAlignment="1">
      <alignment horizontal="distributed" vertical="center"/>
    </xf>
    <xf numFmtId="0" fontId="6" fillId="0" borderId="4" xfId="4" applyFont="1" applyFill="1" applyBorder="1" applyAlignment="1">
      <alignment horizontal="distributed" vertical="center"/>
    </xf>
    <xf numFmtId="0" fontId="6" fillId="0" borderId="22" xfId="4" applyFont="1" applyFill="1" applyBorder="1" applyAlignment="1">
      <alignment horizontal="distributed" vertical="center"/>
    </xf>
    <xf numFmtId="176" fontId="7" fillId="0" borderId="11" xfId="4" applyNumberFormat="1" applyFont="1" applyFill="1" applyBorder="1" applyAlignment="1">
      <alignment vertical="center"/>
    </xf>
    <xf numFmtId="176" fontId="6" fillId="0" borderId="1" xfId="4" applyNumberFormat="1" applyFont="1" applyFill="1" applyBorder="1" applyAlignment="1">
      <alignment vertical="center"/>
    </xf>
    <xf numFmtId="0" fontId="6" fillId="0" borderId="12" xfId="4" applyFont="1" applyFill="1" applyBorder="1"/>
    <xf numFmtId="0" fontId="2" fillId="0" borderId="12" xfId="2" applyFont="1" applyFill="1" applyBorder="1"/>
    <xf numFmtId="0" fontId="2" fillId="0" borderId="12" xfId="4" applyFont="1" applyFill="1" applyBorder="1"/>
    <xf numFmtId="176" fontId="6" fillId="0" borderId="12" xfId="4" applyNumberFormat="1" applyFont="1" applyFill="1" applyBorder="1"/>
    <xf numFmtId="0" fontId="6" fillId="0" borderId="0" xfId="4" applyFont="1" applyFill="1" applyAlignment="1">
      <alignment horizontal="left"/>
    </xf>
    <xf numFmtId="176" fontId="7" fillId="0" borderId="0" xfId="4" applyNumberFormat="1" applyFont="1" applyFill="1" applyAlignment="1">
      <alignment vertical="center"/>
    </xf>
    <xf numFmtId="176" fontId="6" fillId="0" borderId="0" xfId="4" applyNumberFormat="1" applyFont="1" applyFill="1"/>
    <xf numFmtId="0" fontId="7" fillId="0" borderId="0" xfId="4" applyFont="1" applyFill="1"/>
    <xf numFmtId="0" fontId="6" fillId="0" borderId="55" xfId="4" applyFont="1" applyFill="1" applyBorder="1" applyAlignment="1">
      <alignment horizontal="center" vertical="center"/>
    </xf>
    <xf numFmtId="176" fontId="6" fillId="0" borderId="47" xfId="4" applyNumberFormat="1" applyFont="1" applyFill="1" applyBorder="1" applyAlignment="1">
      <alignment vertical="center"/>
    </xf>
    <xf numFmtId="0" fontId="6" fillId="0" borderId="0" xfId="4" applyFont="1" applyFill="1" applyAlignment="1">
      <alignment horizontal="left" vertical="center" textRotation="255"/>
    </xf>
    <xf numFmtId="0" fontId="6" fillId="0" borderId="1" xfId="4" applyFont="1" applyFill="1" applyBorder="1" applyAlignment="1">
      <alignment horizontal="left" vertical="center" textRotation="255"/>
    </xf>
    <xf numFmtId="176" fontId="6" fillId="0" borderId="49" xfId="4" applyNumberFormat="1" applyFont="1" applyFill="1" applyBorder="1" applyAlignment="1">
      <alignment vertical="center"/>
    </xf>
    <xf numFmtId="0" fontId="6" fillId="0" borderId="0" xfId="4" applyFont="1" applyFill="1" applyAlignment="1">
      <alignment horizontal="left" vertical="center"/>
    </xf>
    <xf numFmtId="0" fontId="3" fillId="0" borderId="0" xfId="4" applyFont="1" applyFill="1"/>
    <xf numFmtId="0" fontId="12" fillId="0" borderId="0" xfId="5" applyFont="1" applyFill="1" applyAlignment="1">
      <alignment horizontal="left"/>
    </xf>
    <xf numFmtId="0" fontId="5" fillId="0" borderId="0" xfId="5" applyFont="1" applyFill="1">
      <alignment vertical="center"/>
    </xf>
    <xf numFmtId="0" fontId="6" fillId="0" borderId="1" xfId="5" applyFont="1" applyFill="1" applyBorder="1">
      <alignment vertical="center"/>
    </xf>
    <xf numFmtId="0" fontId="6" fillId="0" borderId="1" xfId="5" applyFont="1" applyFill="1" applyBorder="1" applyAlignment="1">
      <alignment horizontal="left" vertical="center"/>
    </xf>
    <xf numFmtId="0" fontId="6" fillId="0" borderId="1" xfId="5" applyFont="1" applyFill="1" applyBorder="1" applyAlignment="1">
      <alignment horizontal="right" vertical="center"/>
    </xf>
    <xf numFmtId="0" fontId="6" fillId="0" borderId="2" xfId="5" applyFont="1" applyFill="1" applyBorder="1">
      <alignment vertical="center"/>
    </xf>
    <xf numFmtId="0" fontId="7" fillId="0" borderId="8" xfId="5" applyFont="1" applyFill="1" applyBorder="1" applyAlignment="1">
      <alignment horizontal="center" vertical="center"/>
    </xf>
    <xf numFmtId="0" fontId="6" fillId="0" borderId="8" xfId="5" applyFont="1" applyFill="1" applyBorder="1" applyAlignment="1">
      <alignment horizontal="center" vertical="center"/>
    </xf>
    <xf numFmtId="0" fontId="6" fillId="0" borderId="14" xfId="5" applyFont="1" applyFill="1" applyBorder="1" applyAlignment="1">
      <alignment horizontal="center" vertical="center"/>
    </xf>
    <xf numFmtId="0" fontId="6" fillId="0" borderId="15" xfId="5" applyFont="1" applyFill="1" applyBorder="1" applyAlignment="1">
      <alignment horizontal="center" vertical="center"/>
    </xf>
    <xf numFmtId="0" fontId="6" fillId="0" borderId="7" xfId="5" applyFont="1" applyFill="1" applyBorder="1" applyAlignment="1">
      <alignment horizontal="center" vertical="center"/>
    </xf>
    <xf numFmtId="0" fontId="6" fillId="0" borderId="2" xfId="5" applyFont="1" applyFill="1" applyBorder="1" applyAlignment="1">
      <alignment horizontal="center" vertical="center"/>
    </xf>
    <xf numFmtId="0" fontId="6" fillId="0" borderId="0" xfId="5" applyFont="1" applyFill="1">
      <alignment vertical="center"/>
    </xf>
    <xf numFmtId="177" fontId="7" fillId="0" borderId="27" xfId="5" applyNumberFormat="1" applyFont="1" applyFill="1" applyBorder="1">
      <alignment vertical="center"/>
    </xf>
    <xf numFmtId="177" fontId="6" fillId="0" borderId="0" xfId="5" applyNumberFormat="1" applyFont="1" applyFill="1">
      <alignment vertical="center"/>
    </xf>
    <xf numFmtId="0" fontId="6" fillId="0" borderId="0" xfId="5" applyFont="1" applyFill="1" applyAlignment="1">
      <alignment horizontal="distributed" vertical="center"/>
    </xf>
    <xf numFmtId="177" fontId="7" fillId="0" borderId="11" xfId="5" applyNumberFormat="1" applyFont="1" applyFill="1" applyBorder="1">
      <alignment vertical="center"/>
    </xf>
    <xf numFmtId="177" fontId="6" fillId="0" borderId="1" xfId="5" applyNumberFormat="1" applyFont="1" applyFill="1" applyBorder="1">
      <alignment vertical="center"/>
    </xf>
    <xf numFmtId="0" fontId="6" fillId="0" borderId="0" xfId="5" applyFont="1" applyFill="1" applyAlignment="1">
      <alignment horizontal="right" vertical="center"/>
    </xf>
    <xf numFmtId="0" fontId="6" fillId="0" borderId="0" xfId="5" applyFont="1" applyFill="1" applyAlignment="1">
      <alignment horizontal="left" vertical="center"/>
    </xf>
    <xf numFmtId="0" fontId="6" fillId="0" borderId="13" xfId="5" applyFont="1" applyFill="1" applyBorder="1">
      <alignment vertical="center"/>
    </xf>
    <xf numFmtId="0" fontId="6" fillId="0" borderId="15" xfId="5" applyFont="1" applyFill="1" applyBorder="1">
      <alignment vertical="center"/>
    </xf>
    <xf numFmtId="0" fontId="7" fillId="0" borderId="13" xfId="5" applyFont="1" applyFill="1" applyBorder="1" applyAlignment="1">
      <alignment horizontal="center" vertical="center"/>
    </xf>
    <xf numFmtId="0" fontId="6" fillId="0" borderId="16" xfId="5" applyFont="1" applyFill="1" applyBorder="1" applyAlignment="1">
      <alignment horizontal="center" vertical="center"/>
    </xf>
    <xf numFmtId="0" fontId="6" fillId="0" borderId="13" xfId="5" applyFont="1" applyFill="1" applyBorder="1" applyAlignment="1">
      <alignment horizontal="center" vertical="center"/>
    </xf>
    <xf numFmtId="0" fontId="6" fillId="0" borderId="4" xfId="5" applyFont="1" applyFill="1" applyBorder="1">
      <alignment vertical="center"/>
    </xf>
    <xf numFmtId="177" fontId="7" fillId="0" borderId="0" xfId="5" applyNumberFormat="1" applyFont="1" applyFill="1">
      <alignment vertical="center"/>
    </xf>
    <xf numFmtId="0" fontId="6" fillId="0" borderId="4" xfId="5" applyFont="1" applyFill="1" applyBorder="1" applyAlignment="1">
      <alignment horizontal="distributed" vertical="center"/>
    </xf>
    <xf numFmtId="0" fontId="6" fillId="0" borderId="22" xfId="5" applyFont="1" applyFill="1" applyBorder="1">
      <alignment vertical="center"/>
    </xf>
    <xf numFmtId="177" fontId="7" fillId="0" borderId="1" xfId="5" applyNumberFormat="1" applyFont="1" applyFill="1" applyBorder="1">
      <alignment vertical="center"/>
    </xf>
    <xf numFmtId="0" fontId="6" fillId="0" borderId="0" xfId="5" applyFont="1" applyFill="1" applyAlignment="1">
      <alignment horizontal="center" vertical="center"/>
    </xf>
    <xf numFmtId="0" fontId="1" fillId="0" borderId="0" xfId="5" applyFont="1" applyFill="1">
      <alignment vertical="center"/>
    </xf>
    <xf numFmtId="0" fontId="1" fillId="0" borderId="0" xfId="1" applyFont="1" applyFill="1"/>
    <xf numFmtId="0" fontId="11" fillId="0" borderId="0" xfId="5" applyFont="1" applyFill="1" applyAlignment="1">
      <alignment horizontal="left"/>
    </xf>
    <xf numFmtId="0" fontId="6" fillId="0" borderId="1" xfId="1" applyFont="1" applyFill="1" applyBorder="1" applyAlignment="1">
      <alignment horizontal="right" vertical="center"/>
    </xf>
    <xf numFmtId="0" fontId="13" fillId="0" borderId="26" xfId="5" applyFont="1" applyFill="1" applyBorder="1">
      <alignment vertical="center"/>
    </xf>
    <xf numFmtId="0" fontId="6" fillId="0" borderId="20" xfId="5" applyFont="1" applyFill="1" applyBorder="1" applyAlignment="1">
      <alignment horizontal="center" vertical="center"/>
    </xf>
    <xf numFmtId="0" fontId="6" fillId="0" borderId="24" xfId="5" applyFont="1" applyFill="1" applyBorder="1" applyAlignment="1">
      <alignment horizontal="center" vertical="center"/>
    </xf>
    <xf numFmtId="0" fontId="6" fillId="0" borderId="25" xfId="5" applyFont="1" applyFill="1" applyBorder="1" applyAlignment="1">
      <alignment horizontal="center" vertical="center"/>
    </xf>
    <xf numFmtId="0" fontId="6" fillId="0" borderId="17" xfId="5" applyFont="1" applyFill="1" applyBorder="1" applyAlignment="1">
      <alignment horizontal="center" vertical="center"/>
    </xf>
    <xf numFmtId="0" fontId="6" fillId="0" borderId="27" xfId="5" applyFont="1" applyFill="1" applyBorder="1" applyAlignment="1">
      <alignment horizontal="center" vertical="center"/>
    </xf>
    <xf numFmtId="0" fontId="6" fillId="0" borderId="23" xfId="5" applyFont="1" applyFill="1" applyBorder="1">
      <alignment vertical="center"/>
    </xf>
    <xf numFmtId="0" fontId="6" fillId="0" borderId="25" xfId="5" applyFont="1" applyFill="1" applyBorder="1">
      <alignment vertical="center"/>
    </xf>
    <xf numFmtId="0" fontId="7" fillId="0" borderId="27" xfId="5" applyFont="1" applyFill="1" applyBorder="1" applyAlignment="1">
      <alignment horizontal="center" vertical="center"/>
    </xf>
    <xf numFmtId="0" fontId="6" fillId="0" borderId="19" xfId="5" applyFont="1" applyFill="1" applyBorder="1" applyAlignment="1">
      <alignment horizontal="center" vertical="center"/>
    </xf>
    <xf numFmtId="0" fontId="6" fillId="0" borderId="7" xfId="5" applyFont="1" applyFill="1" applyBorder="1" applyAlignment="1">
      <alignment horizontal="center" vertical="center"/>
    </xf>
    <xf numFmtId="0" fontId="6" fillId="0" borderId="26" xfId="5" applyFont="1" applyFill="1" applyBorder="1">
      <alignment vertical="center"/>
    </xf>
    <xf numFmtId="0" fontId="6" fillId="0" borderId="27" xfId="5" applyFont="1" applyFill="1" applyBorder="1">
      <alignment vertical="center"/>
    </xf>
    <xf numFmtId="0" fontId="6" fillId="0" borderId="26" xfId="5" applyFont="1" applyFill="1" applyBorder="1" applyAlignment="1">
      <alignment horizontal="center" vertical="center"/>
    </xf>
    <xf numFmtId="0" fontId="7" fillId="0" borderId="23" xfId="5" applyFont="1" applyFill="1" applyBorder="1">
      <alignment vertical="center"/>
    </xf>
    <xf numFmtId="0" fontId="6" fillId="0" borderId="23" xfId="5" applyFont="1" applyFill="1" applyBorder="1" applyAlignment="1">
      <alignment horizontal="center" vertical="center"/>
    </xf>
    <xf numFmtId="0" fontId="6" fillId="0" borderId="20" xfId="5" applyFont="1" applyFill="1" applyBorder="1" applyAlignment="1">
      <alignment horizontal="center" vertical="center"/>
    </xf>
    <xf numFmtId="0" fontId="6" fillId="0" borderId="18" xfId="5" applyFont="1" applyFill="1" applyBorder="1" applyAlignment="1">
      <alignment horizontal="center" vertical="center"/>
    </xf>
    <xf numFmtId="0" fontId="6" fillId="0" borderId="9" xfId="5" applyFont="1" applyFill="1" applyBorder="1" applyAlignment="1">
      <alignment horizontal="left" vertical="center" textRotation="255"/>
    </xf>
    <xf numFmtId="177" fontId="6" fillId="0" borderId="0" xfId="1" applyNumberFormat="1" applyFont="1" applyFill="1" applyAlignment="1">
      <alignment vertical="center"/>
    </xf>
    <xf numFmtId="0" fontId="6" fillId="0" borderId="4" xfId="5" applyFont="1" applyFill="1" applyBorder="1" applyAlignment="1">
      <alignment horizontal="left" vertical="center"/>
    </xf>
    <xf numFmtId="178" fontId="6" fillId="0" borderId="0" xfId="5" applyNumberFormat="1" applyFont="1" applyFill="1">
      <alignment vertical="center"/>
    </xf>
    <xf numFmtId="179" fontId="6" fillId="0" borderId="0" xfId="5" applyNumberFormat="1" applyFont="1" applyFill="1" applyAlignment="1">
      <alignment horizontal="right" vertical="center"/>
    </xf>
    <xf numFmtId="0" fontId="28" fillId="0" borderId="1" xfId="5" applyFont="1" applyFill="1" applyBorder="1" applyAlignment="1">
      <alignment horizontal="left" vertical="center" textRotation="255"/>
    </xf>
    <xf numFmtId="0" fontId="6" fillId="0" borderId="22" xfId="5" applyFont="1" applyFill="1" applyBorder="1" applyAlignment="1">
      <alignment horizontal="left" vertical="center"/>
    </xf>
    <xf numFmtId="178" fontId="6" fillId="0" borderId="1" xfId="5" applyNumberFormat="1" applyFont="1" applyFill="1" applyBorder="1">
      <alignment vertical="center"/>
    </xf>
    <xf numFmtId="177" fontId="6" fillId="0" borderId="1" xfId="1" applyNumberFormat="1" applyFont="1" applyFill="1" applyBorder="1" applyAlignment="1">
      <alignment horizontal="right" vertical="center"/>
    </xf>
    <xf numFmtId="0" fontId="6" fillId="0" borderId="0" xfId="5" applyFont="1" applyFill="1" applyAlignment="1">
      <alignment horizontal="left"/>
    </xf>
    <xf numFmtId="0" fontId="14" fillId="0" borderId="12" xfId="5" applyFont="1" applyFill="1" applyBorder="1">
      <alignment vertical="center"/>
    </xf>
    <xf numFmtId="0" fontId="14" fillId="0" borderId="0" xfId="5" applyFont="1" applyFill="1">
      <alignment vertical="center"/>
    </xf>
    <xf numFmtId="0" fontId="6" fillId="0" borderId="4" xfId="5" applyFont="1" applyFill="1" applyBorder="1" applyAlignment="1">
      <alignment horizontal="center" vertical="center"/>
    </xf>
    <xf numFmtId="0" fontId="6" fillId="0" borderId="0" xfId="5" applyFont="1" applyFill="1" applyAlignment="1">
      <alignment horizontal="left" vertical="center" textRotation="255"/>
    </xf>
    <xf numFmtId="178" fontId="6" fillId="0" borderId="27" xfId="5" applyNumberFormat="1" applyFont="1" applyFill="1" applyBorder="1">
      <alignment vertical="center"/>
    </xf>
    <xf numFmtId="178" fontId="6" fillId="0" borderId="11" xfId="5" applyNumberFormat="1" applyFont="1" applyFill="1" applyBorder="1">
      <alignment vertical="center"/>
    </xf>
    <xf numFmtId="0" fontId="6" fillId="0" borderId="0" xfId="1" applyFont="1" applyFill="1" applyAlignment="1">
      <alignment horizontal="right" vertical="center"/>
    </xf>
    <xf numFmtId="178" fontId="7" fillId="0" borderId="27" xfId="10" applyNumberFormat="1" applyFont="1" applyFill="1" applyBorder="1" applyAlignment="1">
      <alignment vertical="center"/>
    </xf>
    <xf numFmtId="178" fontId="6" fillId="0" borderId="0" xfId="10" applyNumberFormat="1" applyFont="1" applyFill="1" applyBorder="1" applyAlignment="1">
      <alignment vertical="center"/>
    </xf>
    <xf numFmtId="178" fontId="7" fillId="0" borderId="11" xfId="10" applyNumberFormat="1" applyFont="1" applyFill="1" applyBorder="1" applyAlignment="1">
      <alignment vertical="center"/>
    </xf>
    <xf numFmtId="178" fontId="6" fillId="0" borderId="1" xfId="10" applyNumberFormat="1" applyFont="1" applyFill="1" applyBorder="1" applyAlignment="1">
      <alignment vertical="center"/>
    </xf>
    <xf numFmtId="177" fontId="6" fillId="0" borderId="9" xfId="1" applyNumberFormat="1" applyFont="1" applyFill="1" applyBorder="1" applyAlignment="1">
      <alignment vertical="center"/>
    </xf>
    <xf numFmtId="41" fontId="6" fillId="0" borderId="0" xfId="10" applyNumberFormat="1" applyFont="1" applyFill="1" applyAlignment="1">
      <alignment vertical="center"/>
    </xf>
    <xf numFmtId="178" fontId="6" fillId="0" borderId="0" xfId="10" applyNumberFormat="1" applyFont="1" applyFill="1" applyAlignment="1">
      <alignment vertical="center"/>
    </xf>
    <xf numFmtId="41" fontId="6" fillId="0" borderId="1" xfId="10" applyNumberFormat="1" applyFont="1" applyFill="1" applyBorder="1" applyAlignment="1">
      <alignment vertical="center"/>
    </xf>
    <xf numFmtId="0" fontId="1" fillId="0" borderId="1" xfId="5" applyFont="1" applyFill="1" applyBorder="1">
      <alignment vertical="center"/>
    </xf>
    <xf numFmtId="0" fontId="1" fillId="0" borderId="1" xfId="1" applyFont="1" applyFill="1" applyBorder="1" applyAlignment="1">
      <alignment vertical="center"/>
    </xf>
    <xf numFmtId="0" fontId="1" fillId="0" borderId="0" xfId="1" applyFont="1" applyFill="1" applyAlignment="1">
      <alignment vertical="center"/>
    </xf>
    <xf numFmtId="0" fontId="6" fillId="0" borderId="21" xfId="5" applyFont="1" applyFill="1" applyBorder="1" applyAlignment="1">
      <alignment horizontal="left" vertical="center" textRotation="255"/>
    </xf>
    <xf numFmtId="0" fontId="6" fillId="0" borderId="9" xfId="5" applyFont="1" applyFill="1" applyBorder="1" applyAlignment="1">
      <alignment horizontal="distributed" vertical="center"/>
    </xf>
    <xf numFmtId="177" fontId="7" fillId="0" borderId="5" xfId="5" applyNumberFormat="1" applyFont="1" applyFill="1" applyBorder="1">
      <alignment vertical="center"/>
    </xf>
    <xf numFmtId="177" fontId="6" fillId="0" borderId="9" xfId="5" applyNumberFormat="1" applyFont="1" applyFill="1" applyBorder="1">
      <alignment vertical="center"/>
    </xf>
    <xf numFmtId="178" fontId="7" fillId="0" borderId="1" xfId="5" applyNumberFormat="1" applyFont="1" applyFill="1" applyBorder="1">
      <alignment vertical="center"/>
    </xf>
    <xf numFmtId="179" fontId="7" fillId="0" borderId="1" xfId="5" applyNumberFormat="1" applyFont="1" applyFill="1" applyBorder="1" applyAlignment="1">
      <alignment horizontal="right" vertical="center"/>
    </xf>
    <xf numFmtId="0" fontId="6" fillId="0" borderId="12" xfId="5" applyFont="1" applyFill="1" applyBorder="1">
      <alignment vertical="center"/>
    </xf>
    <xf numFmtId="0" fontId="6" fillId="0" borderId="3" xfId="5" applyFont="1" applyFill="1" applyBorder="1" applyAlignment="1">
      <alignment horizontal="distributed" vertical="center"/>
    </xf>
    <xf numFmtId="178" fontId="7" fillId="0" borderId="1" xfId="10" applyNumberFormat="1" applyFont="1" applyFill="1" applyBorder="1" applyAlignment="1">
      <alignment vertical="center"/>
    </xf>
    <xf numFmtId="178" fontId="7" fillId="0" borderId="11" xfId="5" applyNumberFormat="1" applyFont="1" applyFill="1" applyBorder="1">
      <alignment vertical="center"/>
    </xf>
    <xf numFmtId="0" fontId="4" fillId="0" borderId="0" xfId="5" applyFont="1" applyFill="1" applyAlignment="1">
      <alignment horizontal="left"/>
    </xf>
    <xf numFmtId="0" fontId="6" fillId="0" borderId="15" xfId="5" applyFont="1" applyFill="1" applyBorder="1" applyAlignment="1">
      <alignment horizontal="center" vertical="center"/>
    </xf>
    <xf numFmtId="0" fontId="6" fillId="0" borderId="16" xfId="5" applyFont="1" applyFill="1" applyBorder="1" applyAlignment="1">
      <alignment horizontal="center" vertical="center"/>
    </xf>
    <xf numFmtId="0" fontId="6" fillId="0" borderId="14" xfId="5" applyFont="1" applyFill="1" applyBorder="1" applyAlignment="1">
      <alignment horizontal="center" vertical="center"/>
    </xf>
    <xf numFmtId="0" fontId="6" fillId="0" borderId="27" xfId="5" applyFont="1" applyFill="1" applyBorder="1" applyAlignment="1">
      <alignment horizontal="distributed"/>
    </xf>
    <xf numFmtId="0" fontId="6" fillId="0" borderId="27" xfId="5" applyFont="1" applyFill="1" applyBorder="1" applyAlignment="1">
      <alignment horizontal="distributed" vertical="center"/>
    </xf>
    <xf numFmtId="0" fontId="6" fillId="0" borderId="23" xfId="5" applyFont="1" applyFill="1" applyBorder="1" applyAlignment="1">
      <alignment horizontal="distributed" vertical="top"/>
    </xf>
    <xf numFmtId="0" fontId="6" fillId="0" borderId="9" xfId="5" applyFont="1" applyFill="1" applyBorder="1" applyAlignment="1">
      <alignment horizontal="center" vertical="center"/>
    </xf>
    <xf numFmtId="177" fontId="7" fillId="0" borderId="5" xfId="5" applyNumberFormat="1" applyFont="1" applyFill="1" applyBorder="1" applyAlignment="1">
      <alignment horizontal="distributed" vertical="center"/>
    </xf>
    <xf numFmtId="177" fontId="6" fillId="0" borderId="9" xfId="5" applyNumberFormat="1" applyFont="1" applyFill="1" applyBorder="1" applyAlignment="1">
      <alignment horizontal="distributed" vertical="center"/>
    </xf>
    <xf numFmtId="177" fontId="7" fillId="0" borderId="27" xfId="5" applyNumberFormat="1" applyFont="1" applyFill="1" applyBorder="1" applyAlignment="1">
      <alignment horizontal="distributed" vertical="center"/>
    </xf>
    <xf numFmtId="177" fontId="6" fillId="0" borderId="0" xfId="5" applyNumberFormat="1" applyFont="1" applyFill="1" applyAlignment="1">
      <alignment horizontal="distributed" vertical="center"/>
    </xf>
    <xf numFmtId="0" fontId="6" fillId="0" borderId="1" xfId="5" applyFont="1" applyFill="1" applyBorder="1" applyAlignment="1">
      <alignment horizontal="distributed" vertical="center"/>
    </xf>
    <xf numFmtId="177" fontId="7" fillId="0" borderId="11" xfId="5" applyNumberFormat="1" applyFont="1" applyFill="1" applyBorder="1" applyAlignment="1">
      <alignment horizontal="distributed" vertical="center"/>
    </xf>
    <xf numFmtId="177" fontId="6" fillId="0" borderId="1" xfId="5" applyNumberFormat="1" applyFont="1" applyFill="1" applyBorder="1" applyAlignment="1">
      <alignment horizontal="distributed" vertical="center"/>
    </xf>
    <xf numFmtId="177" fontId="7" fillId="0" borderId="0" xfId="5" applyNumberFormat="1" applyFont="1" applyFill="1" applyAlignment="1">
      <alignment horizontal="distributed" vertical="center"/>
    </xf>
    <xf numFmtId="0" fontId="6" fillId="0" borderId="1" xfId="5" applyFont="1" applyFill="1" applyBorder="1" applyAlignment="1">
      <alignment horizontal="right"/>
    </xf>
    <xf numFmtId="0" fontId="6" fillId="0" borderId="24" xfId="5" applyFont="1" applyFill="1" applyBorder="1" applyAlignment="1">
      <alignment horizontal="center" vertical="center"/>
    </xf>
    <xf numFmtId="0" fontId="6" fillId="0" borderId="25" xfId="5" applyFont="1" applyFill="1" applyBorder="1" applyAlignment="1">
      <alignment horizontal="center" vertical="center"/>
    </xf>
    <xf numFmtId="0" fontId="6" fillId="0" borderId="23" xfId="5" applyFont="1" applyFill="1" applyBorder="1" applyAlignment="1">
      <alignment horizontal="center" vertical="center"/>
    </xf>
    <xf numFmtId="0" fontId="6" fillId="0" borderId="19" xfId="5" applyFont="1" applyFill="1" applyBorder="1" applyAlignment="1">
      <alignment horizontal="center" vertical="center" textRotation="255"/>
    </xf>
    <xf numFmtId="0" fontId="6" fillId="0" borderId="7" xfId="5" applyFont="1" applyFill="1" applyBorder="1" applyAlignment="1">
      <alignment horizontal="center" vertical="center" textRotation="255"/>
    </xf>
    <xf numFmtId="0" fontId="6" fillId="0" borderId="8" xfId="5" applyFont="1" applyFill="1" applyBorder="1" applyAlignment="1">
      <alignment horizontal="center" vertical="center" textRotation="255"/>
    </xf>
    <xf numFmtId="0" fontId="6" fillId="0" borderId="9" xfId="5" applyFont="1" applyFill="1" applyBorder="1">
      <alignment vertical="center"/>
    </xf>
    <xf numFmtId="0" fontId="6" fillId="0" borderId="5" xfId="5" applyFont="1" applyFill="1" applyBorder="1">
      <alignment vertical="center"/>
    </xf>
    <xf numFmtId="180" fontId="6" fillId="0" borderId="5" xfId="5" applyNumberFormat="1" applyFont="1" applyFill="1" applyBorder="1">
      <alignment vertical="center"/>
    </xf>
    <xf numFmtId="180" fontId="6" fillId="0" borderId="9" xfId="5" applyNumberFormat="1" applyFont="1" applyFill="1" applyBorder="1">
      <alignment vertical="center"/>
    </xf>
    <xf numFmtId="181" fontId="6" fillId="0" borderId="9" xfId="5" applyNumberFormat="1" applyFont="1" applyFill="1" applyBorder="1">
      <alignment vertical="center"/>
    </xf>
    <xf numFmtId="0" fontId="6" fillId="0" borderId="27" xfId="5" applyFont="1" applyFill="1" applyBorder="1" applyAlignment="1">
      <alignment horizontal="right" vertical="center"/>
    </xf>
    <xf numFmtId="180" fontId="6" fillId="0" borderId="27" xfId="5" applyNumberFormat="1" applyFont="1" applyFill="1" applyBorder="1">
      <alignment vertical="center"/>
    </xf>
    <xf numFmtId="180" fontId="6" fillId="0" borderId="0" xfId="5" applyNumberFormat="1" applyFont="1" applyFill="1">
      <alignment vertical="center"/>
    </xf>
    <xf numFmtId="181" fontId="6" fillId="0" borderId="0" xfId="5" applyNumberFormat="1" applyFont="1" applyFill="1">
      <alignment vertical="center"/>
    </xf>
    <xf numFmtId="0" fontId="6" fillId="0" borderId="1" xfId="5" applyFont="1" applyFill="1" applyBorder="1" applyAlignment="1">
      <alignment horizontal="center" vertical="center"/>
    </xf>
    <xf numFmtId="0" fontId="6" fillId="0" borderId="11" xfId="5" applyFont="1" applyFill="1" applyBorder="1">
      <alignment vertical="center"/>
    </xf>
    <xf numFmtId="180" fontId="6" fillId="0" borderId="11" xfId="5" applyNumberFormat="1" applyFont="1" applyFill="1" applyBorder="1">
      <alignment vertical="center"/>
    </xf>
    <xf numFmtId="180" fontId="6" fillId="0" borderId="1" xfId="5" applyNumberFormat="1" applyFont="1" applyFill="1" applyBorder="1">
      <alignment vertical="center"/>
    </xf>
    <xf numFmtId="181" fontId="6" fillId="0" borderId="1" xfId="5" applyNumberFormat="1" applyFont="1" applyFill="1" applyBorder="1">
      <alignment vertical="center"/>
    </xf>
    <xf numFmtId="0" fontId="6" fillId="0" borderId="0" xfId="5" applyFont="1" applyFill="1" applyAlignment="1">
      <alignment horizontal="right"/>
    </xf>
    <xf numFmtId="0" fontId="6" fillId="0" borderId="24" xfId="5" applyFont="1" applyFill="1" applyBorder="1">
      <alignment vertical="center"/>
    </xf>
    <xf numFmtId="0" fontId="6" fillId="0" borderId="17" xfId="5" applyFont="1" applyFill="1" applyBorder="1" applyAlignment="1">
      <alignment horizontal="center" vertical="center"/>
    </xf>
    <xf numFmtId="0" fontId="6" fillId="0" borderId="26" xfId="5" applyFont="1" applyFill="1" applyBorder="1" applyAlignment="1">
      <alignment horizontal="center" vertical="center"/>
    </xf>
    <xf numFmtId="0" fontId="6" fillId="0" borderId="27" xfId="5" applyFont="1" applyFill="1" applyBorder="1" applyAlignment="1">
      <alignment horizontal="center" vertical="center"/>
    </xf>
    <xf numFmtId="0" fontId="6" fillId="0" borderId="6" xfId="5" applyFont="1" applyFill="1" applyBorder="1" applyAlignment="1">
      <alignment horizontal="center" vertical="center" textRotation="255"/>
    </xf>
    <xf numFmtId="0" fontId="6" fillId="0" borderId="20" xfId="5" applyFont="1" applyFill="1" applyBorder="1">
      <alignment vertical="center"/>
    </xf>
    <xf numFmtId="0" fontId="6" fillId="0" borderId="10" xfId="5" applyFont="1" applyFill="1" applyBorder="1">
      <alignment vertical="center"/>
    </xf>
    <xf numFmtId="178" fontId="6" fillId="0" borderId="0" xfId="9" applyNumberFormat="1" applyFont="1" applyFill="1" applyBorder="1" applyAlignment="1">
      <alignment vertical="center"/>
    </xf>
    <xf numFmtId="178" fontId="6" fillId="0" borderId="1" xfId="9" applyNumberFormat="1" applyFont="1" applyFill="1" applyBorder="1" applyAlignment="1">
      <alignment vertical="center"/>
    </xf>
    <xf numFmtId="0" fontId="1" fillId="0" borderId="0" xfId="5" applyFont="1" applyFill="1" applyAlignment="1">
      <alignment horizontal="center"/>
    </xf>
    <xf numFmtId="0" fontId="11" fillId="0" borderId="0" xfId="7" applyFont="1" applyFill="1" applyAlignment="1">
      <alignment vertical="center"/>
    </xf>
    <xf numFmtId="0" fontId="17" fillId="0" borderId="0" xfId="7" applyFont="1" applyFill="1" applyAlignment="1">
      <alignment vertical="center"/>
    </xf>
    <xf numFmtId="0" fontId="17" fillId="0" borderId="0" xfId="7" applyFont="1" applyFill="1"/>
    <xf numFmtId="0" fontId="18" fillId="0" borderId="0" xfId="7" applyFont="1" applyFill="1" applyAlignment="1">
      <alignment vertical="center"/>
    </xf>
    <xf numFmtId="0" fontId="19" fillId="0" borderId="0" xfId="7" applyFont="1" applyFill="1" applyAlignment="1">
      <alignment vertical="center"/>
    </xf>
    <xf numFmtId="0" fontId="8" fillId="0" borderId="0" xfId="8" applyFont="1" applyFill="1" applyAlignment="1">
      <alignment horizontal="right"/>
    </xf>
    <xf numFmtId="0" fontId="19" fillId="0" borderId="0" xfId="7" applyFont="1" applyFill="1"/>
    <xf numFmtId="0" fontId="19" fillId="0" borderId="28" xfId="7" applyFont="1" applyFill="1" applyBorder="1" applyAlignment="1">
      <alignment horizontal="left" vertical="center" wrapText="1"/>
    </xf>
    <xf numFmtId="0" fontId="19" fillId="0" borderId="15" xfId="7" applyFont="1" applyFill="1" applyBorder="1" applyAlignment="1">
      <alignment horizontal="left" vertical="center" wrapText="1"/>
    </xf>
    <xf numFmtId="0" fontId="17" fillId="0" borderId="14" xfId="7" applyFont="1" applyFill="1" applyBorder="1" applyAlignment="1">
      <alignment horizontal="right" vertical="distributed" textRotation="255" wrapText="1"/>
    </xf>
    <xf numFmtId="0" fontId="17" fillId="0" borderId="29" xfId="7" applyFont="1" applyFill="1" applyBorder="1" applyAlignment="1">
      <alignment horizontal="right" vertical="distributed" textRotation="255" wrapText="1"/>
    </xf>
    <xf numFmtId="0" fontId="17" fillId="0" borderId="30" xfId="7" applyFont="1" applyFill="1" applyBorder="1" applyAlignment="1">
      <alignment horizontal="right" vertical="distributed" textRotation="255" wrapText="1"/>
    </xf>
    <xf numFmtId="0" fontId="17" fillId="0" borderId="16" xfId="7" applyFont="1" applyFill="1" applyBorder="1" applyAlignment="1">
      <alignment horizontal="right" vertical="distributed" textRotation="255" wrapText="1"/>
    </xf>
    <xf numFmtId="0" fontId="1" fillId="0" borderId="31" xfId="7" applyFont="1" applyFill="1" applyBorder="1" applyAlignment="1">
      <alignment horizontal="center" vertical="center"/>
    </xf>
    <xf numFmtId="0" fontId="1" fillId="0" borderId="32" xfId="7" applyFont="1" applyFill="1" applyBorder="1" applyAlignment="1">
      <alignment horizontal="center" vertical="center"/>
    </xf>
    <xf numFmtId="177" fontId="14" fillId="0" borderId="7" xfId="7" applyNumberFormat="1" applyFont="1" applyFill="1" applyBorder="1" applyAlignment="1">
      <alignment horizontal="right" vertical="distributed" wrapText="1"/>
    </xf>
    <xf numFmtId="177" fontId="14" fillId="0" borderId="6" xfId="7" applyNumberFormat="1" applyFont="1" applyFill="1" applyBorder="1" applyAlignment="1">
      <alignment horizontal="right" vertical="distributed" wrapText="1"/>
    </xf>
    <xf numFmtId="0" fontId="14" fillId="0" borderId="0" xfId="7" applyFont="1" applyFill="1" applyAlignment="1">
      <alignment vertical="center"/>
    </xf>
    <xf numFmtId="0" fontId="19" fillId="0" borderId="31" xfId="7" applyFont="1" applyFill="1" applyBorder="1" applyAlignment="1">
      <alignment horizontal="center" vertical="center" textRotation="255"/>
    </xf>
    <xf numFmtId="0" fontId="19" fillId="0" borderId="26" xfId="7" applyFont="1" applyFill="1" applyBorder="1" applyAlignment="1">
      <alignment horizontal="left" vertical="center" wrapText="1"/>
    </xf>
    <xf numFmtId="177" fontId="19" fillId="0" borderId="26" xfId="7" applyNumberFormat="1" applyFont="1" applyFill="1" applyBorder="1" applyAlignment="1">
      <alignment horizontal="right" vertical="center"/>
    </xf>
    <xf numFmtId="177" fontId="19" fillId="0" borderId="0" xfId="7" applyNumberFormat="1" applyFont="1" applyFill="1" applyAlignment="1">
      <alignment horizontal="right" vertical="center"/>
    </xf>
    <xf numFmtId="0" fontId="19" fillId="0" borderId="20" xfId="7" applyFont="1" applyFill="1" applyBorder="1" applyAlignment="1">
      <alignment horizontal="left" vertical="center" wrapText="1"/>
    </xf>
    <xf numFmtId="177" fontId="19" fillId="0" borderId="20" xfId="7" applyNumberFormat="1" applyFont="1" applyFill="1" applyBorder="1" applyAlignment="1">
      <alignment horizontal="right" vertical="center"/>
    </xf>
    <xf numFmtId="177" fontId="19" fillId="0" borderId="2" xfId="7" applyNumberFormat="1" applyFont="1" applyFill="1" applyBorder="1" applyAlignment="1">
      <alignment horizontal="right" vertical="center"/>
    </xf>
    <xf numFmtId="0" fontId="1" fillId="0" borderId="54" xfId="7" applyFont="1" applyFill="1" applyBorder="1" applyAlignment="1">
      <alignment horizontal="center" vertical="center"/>
    </xf>
    <xf numFmtId="0" fontId="19" fillId="0" borderId="1" xfId="7" applyFont="1" applyFill="1" applyBorder="1" applyAlignment="1">
      <alignment vertical="center"/>
    </xf>
    <xf numFmtId="0" fontId="10" fillId="0" borderId="0" xfId="3" quotePrefix="1" applyFont="1" applyFill="1" applyAlignment="1">
      <alignment horizontal="left"/>
    </xf>
    <xf numFmtId="0" fontId="14" fillId="0" borderId="0" xfId="8" applyFont="1" applyFill="1"/>
    <xf numFmtId="0" fontId="6" fillId="0" borderId="33" xfId="3" applyFont="1" applyFill="1" applyBorder="1" applyAlignment="1">
      <alignment vertical="center"/>
    </xf>
    <xf numFmtId="0" fontId="6" fillId="0" borderId="24" xfId="3" applyFont="1" applyFill="1" applyBorder="1" applyAlignment="1">
      <alignment horizontal="left" vertical="center"/>
    </xf>
    <xf numFmtId="0" fontId="6" fillId="0" borderId="25" xfId="3" applyFont="1" applyFill="1" applyBorder="1" applyAlignment="1">
      <alignment horizontal="center" vertical="center"/>
    </xf>
    <xf numFmtId="0" fontId="21" fillId="0" borderId="34" xfId="3" applyFont="1" applyFill="1" applyBorder="1" applyAlignment="1">
      <alignment horizontal="center" vertical="center"/>
    </xf>
    <xf numFmtId="0" fontId="8" fillId="0" borderId="15" xfId="8" applyFont="1" applyFill="1" applyBorder="1" applyAlignment="1">
      <alignment horizontal="center" vertical="center" textRotation="255"/>
    </xf>
    <xf numFmtId="0" fontId="8" fillId="0" borderId="16" xfId="8" applyFont="1" applyFill="1" applyBorder="1" applyAlignment="1">
      <alignment horizontal="center" vertical="center" textRotation="255"/>
    </xf>
    <xf numFmtId="0" fontId="8" fillId="0" borderId="35" xfId="3" applyFont="1" applyFill="1" applyBorder="1" applyAlignment="1">
      <alignment horizontal="center" vertical="center" textRotation="255" wrapText="1"/>
    </xf>
    <xf numFmtId="0" fontId="8" fillId="0" borderId="19" xfId="3" applyFont="1" applyFill="1" applyBorder="1"/>
    <xf numFmtId="0" fontId="2" fillId="0" borderId="3" xfId="3" applyFont="1" applyFill="1" applyBorder="1"/>
    <xf numFmtId="182" fontId="9" fillId="0" borderId="36" xfId="3" applyNumberFormat="1" applyFont="1" applyFill="1" applyBorder="1" applyAlignment="1">
      <alignment vertical="center"/>
    </xf>
    <xf numFmtId="177" fontId="6" fillId="0" borderId="37" xfId="8" applyNumberFormat="1" applyFont="1" applyFill="1" applyBorder="1" applyAlignment="1">
      <alignment vertical="center"/>
    </xf>
    <xf numFmtId="177" fontId="6" fillId="0" borderId="38" xfId="8" applyNumberFormat="1" applyFont="1" applyFill="1" applyBorder="1" applyAlignment="1">
      <alignment vertical="center"/>
    </xf>
    <xf numFmtId="0" fontId="8" fillId="0" borderId="39" xfId="3" applyFont="1" applyFill="1" applyBorder="1" applyAlignment="1">
      <alignment horizontal="center" vertical="center" textRotation="255" wrapText="1"/>
    </xf>
    <xf numFmtId="0" fontId="8" fillId="0" borderId="26" xfId="3" applyFont="1" applyFill="1" applyBorder="1"/>
    <xf numFmtId="0" fontId="8" fillId="0" borderId="4" xfId="3" applyFont="1" applyFill="1" applyBorder="1" applyAlignment="1">
      <alignment horizontal="center"/>
    </xf>
    <xf numFmtId="182" fontId="9" fillId="0" borderId="40" xfId="3" applyNumberFormat="1" applyFont="1" applyFill="1" applyBorder="1" applyAlignment="1">
      <alignment vertical="center"/>
    </xf>
    <xf numFmtId="177" fontId="6" fillId="0" borderId="41" xfId="8" applyNumberFormat="1" applyFont="1" applyFill="1" applyBorder="1" applyAlignment="1">
      <alignment vertical="center" shrinkToFit="1"/>
    </xf>
    <xf numFmtId="177" fontId="6" fillId="0" borderId="42" xfId="8" applyNumberFormat="1" applyFont="1" applyFill="1" applyBorder="1" applyAlignment="1">
      <alignment vertical="center" shrinkToFit="1"/>
    </xf>
    <xf numFmtId="177" fontId="6" fillId="0" borderId="43" xfId="8" applyNumberFormat="1" applyFont="1" applyFill="1" applyBorder="1" applyAlignment="1">
      <alignment vertical="center"/>
    </xf>
    <xf numFmtId="177" fontId="6" fillId="0" borderId="44" xfId="8" applyNumberFormat="1" applyFont="1" applyFill="1" applyBorder="1" applyAlignment="1">
      <alignment vertical="center"/>
    </xf>
    <xf numFmtId="177" fontId="6" fillId="0" borderId="0" xfId="8" applyNumberFormat="1" applyFont="1" applyFill="1" applyAlignment="1">
      <alignment vertical="center"/>
    </xf>
    <xf numFmtId="177" fontId="6" fillId="0" borderId="4" xfId="8" applyNumberFormat="1" applyFont="1" applyFill="1" applyBorder="1" applyAlignment="1">
      <alignment vertical="center"/>
    </xf>
    <xf numFmtId="0" fontId="8" fillId="0" borderId="20" xfId="3" applyFont="1" applyFill="1" applyBorder="1"/>
    <xf numFmtId="0" fontId="8" fillId="0" borderId="18" xfId="3" applyFont="1" applyFill="1" applyBorder="1" applyAlignment="1">
      <alignment horizontal="center"/>
    </xf>
    <xf numFmtId="182" fontId="9" fillId="0" borderId="45" xfId="3" applyNumberFormat="1" applyFont="1" applyFill="1" applyBorder="1" applyAlignment="1">
      <alignment vertical="center"/>
    </xf>
    <xf numFmtId="177" fontId="6" fillId="0" borderId="46" xfId="8" applyNumberFormat="1" applyFont="1" applyFill="1" applyBorder="1" applyAlignment="1">
      <alignment vertical="center"/>
    </xf>
    <xf numFmtId="177" fontId="6" fillId="0" borderId="2" xfId="8" applyNumberFormat="1" applyFont="1" applyFill="1" applyBorder="1" applyAlignment="1">
      <alignment vertical="center"/>
    </xf>
    <xf numFmtId="177" fontId="6" fillId="0" borderId="18" xfId="8" applyNumberFormat="1" applyFont="1" applyFill="1" applyBorder="1" applyAlignment="1">
      <alignment vertical="center"/>
    </xf>
    <xf numFmtId="0" fontId="9" fillId="0" borderId="47" xfId="0" applyFont="1" applyFill="1" applyBorder="1"/>
    <xf numFmtId="0" fontId="8" fillId="0" borderId="48" xfId="3" applyFont="1" applyFill="1" applyBorder="1" applyAlignment="1">
      <alignment horizontal="center" vertical="center" textRotation="255" wrapText="1"/>
    </xf>
    <xf numFmtId="0" fontId="8" fillId="0" borderId="10" xfId="3" applyFont="1" applyFill="1" applyBorder="1"/>
    <xf numFmtId="0" fontId="8" fillId="0" borderId="22" xfId="3" applyFont="1" applyFill="1" applyBorder="1" applyAlignment="1">
      <alignment horizontal="center"/>
    </xf>
    <xf numFmtId="0" fontId="9" fillId="0" borderId="49" xfId="0" applyFont="1" applyFill="1" applyBorder="1"/>
    <xf numFmtId="0" fontId="8" fillId="0" borderId="50" xfId="3" applyFont="1" applyFill="1" applyBorder="1" applyAlignment="1">
      <alignment horizontal="center" vertical="center" textRotation="255" wrapText="1"/>
    </xf>
    <xf numFmtId="0" fontId="8" fillId="0" borderId="19" xfId="3" applyFont="1" applyFill="1" applyBorder="1" applyAlignment="1">
      <alignment horizontal="left"/>
    </xf>
    <xf numFmtId="0" fontId="2" fillId="0" borderId="19" xfId="3" applyFont="1" applyFill="1" applyBorder="1"/>
    <xf numFmtId="0" fontId="8" fillId="0" borderId="51" xfId="3" applyFont="1" applyFill="1" applyBorder="1" applyAlignment="1">
      <alignment horizontal="center" vertical="center" textRotation="255" wrapText="1"/>
    </xf>
    <xf numFmtId="0" fontId="8" fillId="0" borderId="26" xfId="3" applyFont="1" applyFill="1" applyBorder="1" applyAlignment="1">
      <alignment horizontal="right"/>
    </xf>
    <xf numFmtId="0" fontId="8" fillId="0" borderId="26" xfId="3" applyFont="1" applyFill="1" applyBorder="1" applyAlignment="1">
      <alignment horizontal="center"/>
    </xf>
    <xf numFmtId="177" fontId="6" fillId="0" borderId="41" xfId="8" applyNumberFormat="1" applyFont="1" applyFill="1" applyBorder="1" applyAlignment="1">
      <alignment vertical="center"/>
    </xf>
    <xf numFmtId="177" fontId="6" fillId="0" borderId="42" xfId="8" applyNumberFormat="1" applyFont="1" applyFill="1" applyBorder="1" applyAlignment="1">
      <alignment vertical="center"/>
    </xf>
    <xf numFmtId="0" fontId="8" fillId="0" borderId="27" xfId="3" applyFont="1" applyFill="1" applyBorder="1" applyAlignment="1">
      <alignment horizontal="center"/>
    </xf>
    <xf numFmtId="0" fontId="8" fillId="0" borderId="20" xfId="3" applyFont="1" applyFill="1" applyBorder="1" applyAlignment="1">
      <alignment horizontal="right"/>
    </xf>
    <xf numFmtId="0" fontId="8" fillId="0" borderId="23" xfId="3" applyFont="1" applyFill="1" applyBorder="1" applyAlignment="1">
      <alignment horizontal="center"/>
    </xf>
    <xf numFmtId="0" fontId="8" fillId="0" borderId="52" xfId="3" applyFont="1" applyFill="1" applyBorder="1" applyAlignment="1">
      <alignment horizontal="center" vertical="center" textRotation="255" wrapText="1"/>
    </xf>
    <xf numFmtId="0" fontId="8" fillId="0" borderId="10" xfId="3" applyFont="1" applyFill="1" applyBorder="1" applyAlignment="1">
      <alignment horizontal="right"/>
    </xf>
    <xf numFmtId="0" fontId="8" fillId="0" borderId="11" xfId="3" applyFont="1" applyFill="1" applyBorder="1" applyAlignment="1">
      <alignment horizontal="center"/>
    </xf>
    <xf numFmtId="182" fontId="9" fillId="0" borderId="53" xfId="3" applyNumberFormat="1" applyFont="1" applyFill="1" applyBorder="1" applyAlignment="1">
      <alignment vertical="center"/>
    </xf>
    <xf numFmtId="177" fontId="29" fillId="0" borderId="0" xfId="0" applyNumberFormat="1" applyFont="1" applyFill="1"/>
    <xf numFmtId="0" fontId="8" fillId="0" borderId="0" xfId="3" applyFont="1" applyFill="1" applyAlignment="1">
      <alignment horizontal="center" vertical="center" textRotation="255" wrapText="1"/>
    </xf>
    <xf numFmtId="0" fontId="8" fillId="0" borderId="0" xfId="3" applyFont="1" applyFill="1" applyAlignment="1">
      <alignment horizontal="right"/>
    </xf>
    <xf numFmtId="0" fontId="8" fillId="0" borderId="0" xfId="3" applyFont="1" applyFill="1" applyAlignment="1">
      <alignment horizontal="center"/>
    </xf>
    <xf numFmtId="182" fontId="9" fillId="0" borderId="0" xfId="3" applyNumberFormat="1" applyFont="1" applyFill="1" applyAlignment="1">
      <alignment vertical="center"/>
    </xf>
  </cellXfs>
  <cellStyles count="11">
    <cellStyle name="パーセント" xfId="10" builtinId="5"/>
    <cellStyle name="パーセント 2" xfId="9" xr:uid="{00000000-0005-0000-0000-000001000000}"/>
    <cellStyle name="標準" xfId="0" builtinId="0"/>
    <cellStyle name="標準 2" xfId="1" xr:uid="{00000000-0005-0000-0000-000003000000}"/>
    <cellStyle name="標準 2 2" xfId="7" xr:uid="{00000000-0005-0000-0000-000004000000}"/>
    <cellStyle name="標準 2 2 2" xfId="8" xr:uid="{00000000-0005-0000-0000-000005000000}"/>
    <cellStyle name="標準 3" xfId="2" xr:uid="{00000000-0005-0000-0000-000006000000}"/>
    <cellStyle name="標準_05-01 栄養改善指導件数、区（保健所）別" xfId="3" xr:uid="{00000000-0005-0000-0000-000007000000}"/>
    <cellStyle name="標準_05-02 特定給食施設数と栄養士数、区（保健所）別" xfId="4" xr:uid="{00000000-0005-0000-0000-000008000000}"/>
    <cellStyle name="標準_05-03～08" xfId="5" xr:uid="{00000000-0005-0000-0000-000009000000}"/>
    <cellStyle name="標準_22栄養改善母子" xfId="6" xr:uid="{00000000-0005-0000-0000-00000A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B0F0"/>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314280</xdr:colOff>
      <xdr:row>4</xdr:row>
      <xdr:rowOff>28440</xdr:rowOff>
    </xdr:from>
    <xdr:to>
      <xdr:col>1</xdr:col>
      <xdr:colOff>399240</xdr:colOff>
      <xdr:row>5</xdr:row>
      <xdr:rowOff>180000</xdr:rowOff>
    </xdr:to>
    <xdr:sp macro="" textlink="">
      <xdr:nvSpPr>
        <xdr:cNvPr id="2" name="AutoShape 1">
          <a:extLst>
            <a:ext uri="{FF2B5EF4-FFF2-40B4-BE49-F238E27FC236}">
              <a16:creationId xmlns:a16="http://schemas.microsoft.com/office/drawing/2014/main" id="{00000000-0008-0000-0200-000002000000}"/>
            </a:ext>
          </a:extLst>
        </xdr:cNvPr>
        <xdr:cNvSpPr/>
      </xdr:nvSpPr>
      <xdr:spPr>
        <a:xfrm>
          <a:off x="695280" y="892040"/>
          <a:ext cx="84960" cy="361110"/>
        </a:xfrm>
        <a:prstGeom prst="leftBrace">
          <a:avLst>
            <a:gd name="adj1" fmla="val 35185"/>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314280</xdr:colOff>
      <xdr:row>8</xdr:row>
      <xdr:rowOff>28440</xdr:rowOff>
    </xdr:from>
    <xdr:to>
      <xdr:col>1</xdr:col>
      <xdr:colOff>399240</xdr:colOff>
      <xdr:row>9</xdr:row>
      <xdr:rowOff>160920</xdr:rowOff>
    </xdr:to>
    <xdr:sp macro="" textlink="">
      <xdr:nvSpPr>
        <xdr:cNvPr id="3" name="AutoShape 2">
          <a:extLst>
            <a:ext uri="{FF2B5EF4-FFF2-40B4-BE49-F238E27FC236}">
              <a16:creationId xmlns:a16="http://schemas.microsoft.com/office/drawing/2014/main" id="{00000000-0008-0000-0200-000003000000}"/>
            </a:ext>
          </a:extLst>
        </xdr:cNvPr>
        <xdr:cNvSpPr/>
      </xdr:nvSpPr>
      <xdr:spPr>
        <a:xfrm>
          <a:off x="695280" y="1730240"/>
          <a:ext cx="84960" cy="342030"/>
        </a:xfrm>
        <a:prstGeom prst="leftBrace">
          <a:avLst>
            <a:gd name="adj1" fmla="val 33333"/>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237960</xdr:colOff>
      <xdr:row>3</xdr:row>
      <xdr:rowOff>76320</xdr:rowOff>
    </xdr:from>
    <xdr:to>
      <xdr:col>0</xdr:col>
      <xdr:colOff>342000</xdr:colOff>
      <xdr:row>9</xdr:row>
      <xdr:rowOff>142200</xdr:rowOff>
    </xdr:to>
    <xdr:sp macro="" textlink="">
      <xdr:nvSpPr>
        <xdr:cNvPr id="4" name="AutoShape 3">
          <a:extLst>
            <a:ext uri="{FF2B5EF4-FFF2-40B4-BE49-F238E27FC236}">
              <a16:creationId xmlns:a16="http://schemas.microsoft.com/office/drawing/2014/main" id="{00000000-0008-0000-0200-000004000000}"/>
            </a:ext>
          </a:extLst>
        </xdr:cNvPr>
        <xdr:cNvSpPr/>
      </xdr:nvSpPr>
      <xdr:spPr>
        <a:xfrm>
          <a:off x="237960" y="730370"/>
          <a:ext cx="104040" cy="1323180"/>
        </a:xfrm>
        <a:prstGeom prst="leftBrace">
          <a:avLst>
            <a:gd name="adj1" fmla="val 105303"/>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314280</xdr:colOff>
      <xdr:row>10</xdr:row>
      <xdr:rowOff>57240</xdr:rowOff>
    </xdr:from>
    <xdr:to>
      <xdr:col>2</xdr:col>
      <xdr:colOff>18360</xdr:colOff>
      <xdr:row>17</xdr:row>
      <xdr:rowOff>142200</xdr:rowOff>
    </xdr:to>
    <xdr:sp macro="" textlink="">
      <xdr:nvSpPr>
        <xdr:cNvPr id="5" name="AutoShape 5">
          <a:extLst>
            <a:ext uri="{FF2B5EF4-FFF2-40B4-BE49-F238E27FC236}">
              <a16:creationId xmlns:a16="http://schemas.microsoft.com/office/drawing/2014/main" id="{00000000-0008-0000-0200-000005000000}"/>
            </a:ext>
          </a:extLst>
        </xdr:cNvPr>
        <xdr:cNvSpPr/>
      </xdr:nvSpPr>
      <xdr:spPr>
        <a:xfrm>
          <a:off x="695280" y="2178140"/>
          <a:ext cx="123180" cy="1551810"/>
        </a:xfrm>
        <a:prstGeom prst="leftBrace">
          <a:avLst>
            <a:gd name="adj1" fmla="val 10448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12</xdr:row>
      <xdr:rowOff>19080</xdr:rowOff>
    </xdr:from>
    <xdr:to>
      <xdr:col>3</xdr:col>
      <xdr:colOff>113400</xdr:colOff>
      <xdr:row>13</xdr:row>
      <xdr:rowOff>199440</xdr:rowOff>
    </xdr:to>
    <xdr:sp macro="" textlink="">
      <xdr:nvSpPr>
        <xdr:cNvPr id="6" name="AutoShape 8">
          <a:extLst>
            <a:ext uri="{FF2B5EF4-FFF2-40B4-BE49-F238E27FC236}">
              <a16:creationId xmlns:a16="http://schemas.microsoft.com/office/drawing/2014/main" id="{00000000-0008-0000-0200-000006000000}"/>
            </a:ext>
          </a:extLst>
        </xdr:cNvPr>
        <xdr:cNvSpPr/>
      </xdr:nvSpPr>
      <xdr:spPr>
        <a:xfrm>
          <a:off x="1971510" y="2559080"/>
          <a:ext cx="104040" cy="38991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14</xdr:row>
      <xdr:rowOff>19080</xdr:rowOff>
    </xdr:from>
    <xdr:to>
      <xdr:col>3</xdr:col>
      <xdr:colOff>113400</xdr:colOff>
      <xdr:row>15</xdr:row>
      <xdr:rowOff>199440</xdr:rowOff>
    </xdr:to>
    <xdr:sp macro="" textlink="">
      <xdr:nvSpPr>
        <xdr:cNvPr id="7" name="AutoShape 9">
          <a:extLst>
            <a:ext uri="{FF2B5EF4-FFF2-40B4-BE49-F238E27FC236}">
              <a16:creationId xmlns:a16="http://schemas.microsoft.com/office/drawing/2014/main" id="{00000000-0008-0000-0200-000007000000}"/>
            </a:ext>
          </a:extLst>
        </xdr:cNvPr>
        <xdr:cNvSpPr/>
      </xdr:nvSpPr>
      <xdr:spPr>
        <a:xfrm>
          <a:off x="1971510" y="2978180"/>
          <a:ext cx="104040" cy="38991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18</xdr:row>
      <xdr:rowOff>19080</xdr:rowOff>
    </xdr:from>
    <xdr:to>
      <xdr:col>3</xdr:col>
      <xdr:colOff>113400</xdr:colOff>
      <xdr:row>19</xdr:row>
      <xdr:rowOff>199440</xdr:rowOff>
    </xdr:to>
    <xdr:sp macro="" textlink="">
      <xdr:nvSpPr>
        <xdr:cNvPr id="8" name="AutoShape 11">
          <a:extLst>
            <a:ext uri="{FF2B5EF4-FFF2-40B4-BE49-F238E27FC236}">
              <a16:creationId xmlns:a16="http://schemas.microsoft.com/office/drawing/2014/main" id="{00000000-0008-0000-0200-000008000000}"/>
            </a:ext>
          </a:extLst>
        </xdr:cNvPr>
        <xdr:cNvSpPr/>
      </xdr:nvSpPr>
      <xdr:spPr>
        <a:xfrm>
          <a:off x="1971510" y="3816380"/>
          <a:ext cx="104040" cy="38991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20</xdr:row>
      <xdr:rowOff>19080</xdr:rowOff>
    </xdr:from>
    <xdr:to>
      <xdr:col>3</xdr:col>
      <xdr:colOff>113400</xdr:colOff>
      <xdr:row>21</xdr:row>
      <xdr:rowOff>199440</xdr:rowOff>
    </xdr:to>
    <xdr:sp macro="" textlink="">
      <xdr:nvSpPr>
        <xdr:cNvPr id="9" name="AutoShape 12">
          <a:extLst>
            <a:ext uri="{FF2B5EF4-FFF2-40B4-BE49-F238E27FC236}">
              <a16:creationId xmlns:a16="http://schemas.microsoft.com/office/drawing/2014/main" id="{00000000-0008-0000-0200-000009000000}"/>
            </a:ext>
          </a:extLst>
        </xdr:cNvPr>
        <xdr:cNvSpPr/>
      </xdr:nvSpPr>
      <xdr:spPr>
        <a:xfrm>
          <a:off x="1971510" y="4235480"/>
          <a:ext cx="104040" cy="38991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34</xdr:row>
      <xdr:rowOff>19080</xdr:rowOff>
    </xdr:from>
    <xdr:to>
      <xdr:col>3</xdr:col>
      <xdr:colOff>113400</xdr:colOff>
      <xdr:row>35</xdr:row>
      <xdr:rowOff>199440</xdr:rowOff>
    </xdr:to>
    <xdr:sp macro="" textlink="">
      <xdr:nvSpPr>
        <xdr:cNvPr id="10" name="AutoShape 18">
          <a:extLst>
            <a:ext uri="{FF2B5EF4-FFF2-40B4-BE49-F238E27FC236}">
              <a16:creationId xmlns:a16="http://schemas.microsoft.com/office/drawing/2014/main" id="{00000000-0008-0000-0200-00000A000000}"/>
            </a:ext>
          </a:extLst>
        </xdr:cNvPr>
        <xdr:cNvSpPr/>
      </xdr:nvSpPr>
      <xdr:spPr>
        <a:xfrm>
          <a:off x="1971510" y="7169180"/>
          <a:ext cx="104040" cy="389910"/>
        </a:xfrm>
        <a:prstGeom prst="leftBrace">
          <a:avLst>
            <a:gd name="adj1" fmla="val 30319"/>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36</xdr:row>
      <xdr:rowOff>19080</xdr:rowOff>
    </xdr:from>
    <xdr:to>
      <xdr:col>3</xdr:col>
      <xdr:colOff>113400</xdr:colOff>
      <xdr:row>37</xdr:row>
      <xdr:rowOff>199440</xdr:rowOff>
    </xdr:to>
    <xdr:sp macro="" textlink="">
      <xdr:nvSpPr>
        <xdr:cNvPr id="11" name="AutoShape 20">
          <a:extLst>
            <a:ext uri="{FF2B5EF4-FFF2-40B4-BE49-F238E27FC236}">
              <a16:creationId xmlns:a16="http://schemas.microsoft.com/office/drawing/2014/main" id="{00000000-0008-0000-0200-00000B000000}"/>
            </a:ext>
          </a:extLst>
        </xdr:cNvPr>
        <xdr:cNvSpPr/>
      </xdr:nvSpPr>
      <xdr:spPr>
        <a:xfrm>
          <a:off x="1971510" y="7588280"/>
          <a:ext cx="104040" cy="389910"/>
        </a:xfrm>
        <a:prstGeom prst="leftBrace">
          <a:avLst>
            <a:gd name="adj1" fmla="val 30319"/>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228600</xdr:colOff>
      <xdr:row>10</xdr:row>
      <xdr:rowOff>66600</xdr:rowOff>
    </xdr:from>
    <xdr:to>
      <xdr:col>0</xdr:col>
      <xdr:colOff>342360</xdr:colOff>
      <xdr:row>37</xdr:row>
      <xdr:rowOff>94320</xdr:rowOff>
    </xdr:to>
    <xdr:sp macro="" textlink="">
      <xdr:nvSpPr>
        <xdr:cNvPr id="12" name="AutoShape 4">
          <a:extLst>
            <a:ext uri="{FF2B5EF4-FFF2-40B4-BE49-F238E27FC236}">
              <a16:creationId xmlns:a16="http://schemas.microsoft.com/office/drawing/2014/main" id="{00000000-0008-0000-0200-00000C000000}"/>
            </a:ext>
          </a:extLst>
        </xdr:cNvPr>
        <xdr:cNvSpPr/>
      </xdr:nvSpPr>
      <xdr:spPr>
        <a:xfrm>
          <a:off x="228600" y="2187500"/>
          <a:ext cx="113760" cy="5685570"/>
        </a:xfrm>
        <a:prstGeom prst="leftBrace">
          <a:avLst>
            <a:gd name="adj1" fmla="val 440440"/>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16</xdr:row>
      <xdr:rowOff>19080</xdr:rowOff>
    </xdr:from>
    <xdr:to>
      <xdr:col>3</xdr:col>
      <xdr:colOff>113400</xdr:colOff>
      <xdr:row>17</xdr:row>
      <xdr:rowOff>199440</xdr:rowOff>
    </xdr:to>
    <xdr:sp macro="" textlink="">
      <xdr:nvSpPr>
        <xdr:cNvPr id="13" name="AutoShape 10">
          <a:extLst>
            <a:ext uri="{FF2B5EF4-FFF2-40B4-BE49-F238E27FC236}">
              <a16:creationId xmlns:a16="http://schemas.microsoft.com/office/drawing/2014/main" id="{00000000-0008-0000-0200-00000D000000}"/>
            </a:ext>
          </a:extLst>
        </xdr:cNvPr>
        <xdr:cNvSpPr/>
      </xdr:nvSpPr>
      <xdr:spPr>
        <a:xfrm>
          <a:off x="1971510" y="3397280"/>
          <a:ext cx="104040" cy="38991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30</xdr:row>
      <xdr:rowOff>19080</xdr:rowOff>
    </xdr:from>
    <xdr:to>
      <xdr:col>3</xdr:col>
      <xdr:colOff>113400</xdr:colOff>
      <xdr:row>31</xdr:row>
      <xdr:rowOff>199440</xdr:rowOff>
    </xdr:to>
    <xdr:sp macro="" textlink="">
      <xdr:nvSpPr>
        <xdr:cNvPr id="14" name="AutoShape 16">
          <a:extLst>
            <a:ext uri="{FF2B5EF4-FFF2-40B4-BE49-F238E27FC236}">
              <a16:creationId xmlns:a16="http://schemas.microsoft.com/office/drawing/2014/main" id="{00000000-0008-0000-0200-00000E000000}"/>
            </a:ext>
          </a:extLst>
        </xdr:cNvPr>
        <xdr:cNvSpPr/>
      </xdr:nvSpPr>
      <xdr:spPr>
        <a:xfrm>
          <a:off x="1971510" y="6330980"/>
          <a:ext cx="104040" cy="389910"/>
        </a:xfrm>
        <a:prstGeom prst="leftBrace">
          <a:avLst>
            <a:gd name="adj1" fmla="val 30319"/>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32</xdr:row>
      <xdr:rowOff>19080</xdr:rowOff>
    </xdr:from>
    <xdr:to>
      <xdr:col>3</xdr:col>
      <xdr:colOff>113400</xdr:colOff>
      <xdr:row>33</xdr:row>
      <xdr:rowOff>199440</xdr:rowOff>
    </xdr:to>
    <xdr:sp macro="" textlink="">
      <xdr:nvSpPr>
        <xdr:cNvPr id="15" name="AutoShape 17">
          <a:extLst>
            <a:ext uri="{FF2B5EF4-FFF2-40B4-BE49-F238E27FC236}">
              <a16:creationId xmlns:a16="http://schemas.microsoft.com/office/drawing/2014/main" id="{00000000-0008-0000-0200-00000F000000}"/>
            </a:ext>
          </a:extLst>
        </xdr:cNvPr>
        <xdr:cNvSpPr/>
      </xdr:nvSpPr>
      <xdr:spPr>
        <a:xfrm>
          <a:off x="1971510" y="6750080"/>
          <a:ext cx="104040" cy="389910"/>
        </a:xfrm>
        <a:prstGeom prst="leftBrace">
          <a:avLst>
            <a:gd name="adj1" fmla="val 30319"/>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24</xdr:row>
      <xdr:rowOff>19080</xdr:rowOff>
    </xdr:from>
    <xdr:to>
      <xdr:col>3</xdr:col>
      <xdr:colOff>113400</xdr:colOff>
      <xdr:row>25</xdr:row>
      <xdr:rowOff>199440</xdr:rowOff>
    </xdr:to>
    <xdr:sp macro="" textlink="">
      <xdr:nvSpPr>
        <xdr:cNvPr id="16" name="AutoShape 21">
          <a:extLst>
            <a:ext uri="{FF2B5EF4-FFF2-40B4-BE49-F238E27FC236}">
              <a16:creationId xmlns:a16="http://schemas.microsoft.com/office/drawing/2014/main" id="{00000000-0008-0000-0200-000010000000}"/>
            </a:ext>
          </a:extLst>
        </xdr:cNvPr>
        <xdr:cNvSpPr/>
      </xdr:nvSpPr>
      <xdr:spPr>
        <a:xfrm>
          <a:off x="1971510" y="5073680"/>
          <a:ext cx="104040" cy="38991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10</xdr:row>
      <xdr:rowOff>19080</xdr:rowOff>
    </xdr:from>
    <xdr:to>
      <xdr:col>3</xdr:col>
      <xdr:colOff>113400</xdr:colOff>
      <xdr:row>11</xdr:row>
      <xdr:rowOff>199440</xdr:rowOff>
    </xdr:to>
    <xdr:sp macro="" textlink="">
      <xdr:nvSpPr>
        <xdr:cNvPr id="17" name="AutoShape 7">
          <a:extLst>
            <a:ext uri="{FF2B5EF4-FFF2-40B4-BE49-F238E27FC236}">
              <a16:creationId xmlns:a16="http://schemas.microsoft.com/office/drawing/2014/main" id="{00000000-0008-0000-0200-000011000000}"/>
            </a:ext>
          </a:extLst>
        </xdr:cNvPr>
        <xdr:cNvSpPr/>
      </xdr:nvSpPr>
      <xdr:spPr>
        <a:xfrm>
          <a:off x="1971510" y="2139980"/>
          <a:ext cx="104040" cy="38991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26</xdr:row>
      <xdr:rowOff>19080</xdr:rowOff>
    </xdr:from>
    <xdr:to>
      <xdr:col>3</xdr:col>
      <xdr:colOff>113400</xdr:colOff>
      <xdr:row>27</xdr:row>
      <xdr:rowOff>199440</xdr:rowOff>
    </xdr:to>
    <xdr:sp macro="" textlink="">
      <xdr:nvSpPr>
        <xdr:cNvPr id="18" name="AutoShape 13">
          <a:extLst>
            <a:ext uri="{FF2B5EF4-FFF2-40B4-BE49-F238E27FC236}">
              <a16:creationId xmlns:a16="http://schemas.microsoft.com/office/drawing/2014/main" id="{00000000-0008-0000-0200-000012000000}"/>
            </a:ext>
          </a:extLst>
        </xdr:cNvPr>
        <xdr:cNvSpPr/>
      </xdr:nvSpPr>
      <xdr:spPr>
        <a:xfrm>
          <a:off x="1971510" y="5492780"/>
          <a:ext cx="104040" cy="38991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22</xdr:row>
      <xdr:rowOff>19080</xdr:rowOff>
    </xdr:from>
    <xdr:to>
      <xdr:col>3</xdr:col>
      <xdr:colOff>113400</xdr:colOff>
      <xdr:row>23</xdr:row>
      <xdr:rowOff>199440</xdr:rowOff>
    </xdr:to>
    <xdr:sp macro="" textlink="">
      <xdr:nvSpPr>
        <xdr:cNvPr id="19" name="AutoShape 23">
          <a:extLst>
            <a:ext uri="{FF2B5EF4-FFF2-40B4-BE49-F238E27FC236}">
              <a16:creationId xmlns:a16="http://schemas.microsoft.com/office/drawing/2014/main" id="{00000000-0008-0000-0200-000013000000}"/>
            </a:ext>
          </a:extLst>
        </xdr:cNvPr>
        <xdr:cNvSpPr/>
      </xdr:nvSpPr>
      <xdr:spPr>
        <a:xfrm>
          <a:off x="1971510" y="4654580"/>
          <a:ext cx="104040" cy="38991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314280</xdr:colOff>
      <xdr:row>121</xdr:row>
      <xdr:rowOff>28440</xdr:rowOff>
    </xdr:from>
    <xdr:to>
      <xdr:col>1</xdr:col>
      <xdr:colOff>399240</xdr:colOff>
      <xdr:row>122</xdr:row>
      <xdr:rowOff>180000</xdr:rowOff>
    </xdr:to>
    <xdr:sp macro="" textlink="">
      <xdr:nvSpPr>
        <xdr:cNvPr id="20" name="AutoShape 1">
          <a:extLst>
            <a:ext uri="{FF2B5EF4-FFF2-40B4-BE49-F238E27FC236}">
              <a16:creationId xmlns:a16="http://schemas.microsoft.com/office/drawing/2014/main" id="{00000000-0008-0000-0200-000014000000}"/>
            </a:ext>
          </a:extLst>
        </xdr:cNvPr>
        <xdr:cNvSpPr/>
      </xdr:nvSpPr>
      <xdr:spPr>
        <a:xfrm>
          <a:off x="695280" y="25637990"/>
          <a:ext cx="84960" cy="361110"/>
        </a:xfrm>
        <a:prstGeom prst="leftBrace">
          <a:avLst>
            <a:gd name="adj1" fmla="val 35185"/>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314280</xdr:colOff>
      <xdr:row>125</xdr:row>
      <xdr:rowOff>28440</xdr:rowOff>
    </xdr:from>
    <xdr:to>
      <xdr:col>1</xdr:col>
      <xdr:colOff>399240</xdr:colOff>
      <xdr:row>126</xdr:row>
      <xdr:rowOff>160920</xdr:rowOff>
    </xdr:to>
    <xdr:sp macro="" textlink="">
      <xdr:nvSpPr>
        <xdr:cNvPr id="21" name="AutoShape 2">
          <a:extLst>
            <a:ext uri="{FF2B5EF4-FFF2-40B4-BE49-F238E27FC236}">
              <a16:creationId xmlns:a16="http://schemas.microsoft.com/office/drawing/2014/main" id="{00000000-0008-0000-0200-000015000000}"/>
            </a:ext>
          </a:extLst>
        </xdr:cNvPr>
        <xdr:cNvSpPr/>
      </xdr:nvSpPr>
      <xdr:spPr>
        <a:xfrm>
          <a:off x="695280" y="26476190"/>
          <a:ext cx="84960" cy="342030"/>
        </a:xfrm>
        <a:prstGeom prst="leftBrace">
          <a:avLst>
            <a:gd name="adj1" fmla="val 33333"/>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237960</xdr:colOff>
      <xdr:row>120</xdr:row>
      <xdr:rowOff>76320</xdr:rowOff>
    </xdr:from>
    <xdr:to>
      <xdr:col>0</xdr:col>
      <xdr:colOff>342000</xdr:colOff>
      <xdr:row>126</xdr:row>
      <xdr:rowOff>142200</xdr:rowOff>
    </xdr:to>
    <xdr:sp macro="" textlink="">
      <xdr:nvSpPr>
        <xdr:cNvPr id="22" name="AutoShape 3">
          <a:extLst>
            <a:ext uri="{FF2B5EF4-FFF2-40B4-BE49-F238E27FC236}">
              <a16:creationId xmlns:a16="http://schemas.microsoft.com/office/drawing/2014/main" id="{00000000-0008-0000-0200-000016000000}"/>
            </a:ext>
          </a:extLst>
        </xdr:cNvPr>
        <xdr:cNvSpPr/>
      </xdr:nvSpPr>
      <xdr:spPr>
        <a:xfrm>
          <a:off x="237960" y="25476320"/>
          <a:ext cx="104040" cy="1323180"/>
        </a:xfrm>
        <a:prstGeom prst="leftBrace">
          <a:avLst>
            <a:gd name="adj1" fmla="val 105303"/>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314280</xdr:colOff>
      <xdr:row>127</xdr:row>
      <xdr:rowOff>57240</xdr:rowOff>
    </xdr:from>
    <xdr:to>
      <xdr:col>2</xdr:col>
      <xdr:colOff>18360</xdr:colOff>
      <xdr:row>134</xdr:row>
      <xdr:rowOff>142200</xdr:rowOff>
    </xdr:to>
    <xdr:sp macro="" textlink="">
      <xdr:nvSpPr>
        <xdr:cNvPr id="23" name="AutoShape 5">
          <a:extLst>
            <a:ext uri="{FF2B5EF4-FFF2-40B4-BE49-F238E27FC236}">
              <a16:creationId xmlns:a16="http://schemas.microsoft.com/office/drawing/2014/main" id="{00000000-0008-0000-0200-000017000000}"/>
            </a:ext>
          </a:extLst>
        </xdr:cNvPr>
        <xdr:cNvSpPr/>
      </xdr:nvSpPr>
      <xdr:spPr>
        <a:xfrm>
          <a:off x="695280" y="26924090"/>
          <a:ext cx="123180" cy="1551810"/>
        </a:xfrm>
        <a:prstGeom prst="leftBrace">
          <a:avLst>
            <a:gd name="adj1" fmla="val 10448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129</xdr:row>
      <xdr:rowOff>19080</xdr:rowOff>
    </xdr:from>
    <xdr:to>
      <xdr:col>3</xdr:col>
      <xdr:colOff>113400</xdr:colOff>
      <xdr:row>130</xdr:row>
      <xdr:rowOff>199440</xdr:rowOff>
    </xdr:to>
    <xdr:sp macro="" textlink="">
      <xdr:nvSpPr>
        <xdr:cNvPr id="24" name="AutoShape 8">
          <a:extLst>
            <a:ext uri="{FF2B5EF4-FFF2-40B4-BE49-F238E27FC236}">
              <a16:creationId xmlns:a16="http://schemas.microsoft.com/office/drawing/2014/main" id="{00000000-0008-0000-0200-000018000000}"/>
            </a:ext>
          </a:extLst>
        </xdr:cNvPr>
        <xdr:cNvSpPr/>
      </xdr:nvSpPr>
      <xdr:spPr>
        <a:xfrm>
          <a:off x="1971510" y="27305030"/>
          <a:ext cx="104040" cy="38991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131</xdr:row>
      <xdr:rowOff>19080</xdr:rowOff>
    </xdr:from>
    <xdr:to>
      <xdr:col>3</xdr:col>
      <xdr:colOff>113400</xdr:colOff>
      <xdr:row>132</xdr:row>
      <xdr:rowOff>199440</xdr:rowOff>
    </xdr:to>
    <xdr:sp macro="" textlink="">
      <xdr:nvSpPr>
        <xdr:cNvPr id="25" name="AutoShape 9">
          <a:extLst>
            <a:ext uri="{FF2B5EF4-FFF2-40B4-BE49-F238E27FC236}">
              <a16:creationId xmlns:a16="http://schemas.microsoft.com/office/drawing/2014/main" id="{00000000-0008-0000-0200-000019000000}"/>
            </a:ext>
          </a:extLst>
        </xdr:cNvPr>
        <xdr:cNvSpPr/>
      </xdr:nvSpPr>
      <xdr:spPr>
        <a:xfrm>
          <a:off x="1971510" y="27724130"/>
          <a:ext cx="104040" cy="38991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135</xdr:row>
      <xdr:rowOff>19080</xdr:rowOff>
    </xdr:from>
    <xdr:to>
      <xdr:col>3</xdr:col>
      <xdr:colOff>113400</xdr:colOff>
      <xdr:row>136</xdr:row>
      <xdr:rowOff>199440</xdr:rowOff>
    </xdr:to>
    <xdr:sp macro="" textlink="">
      <xdr:nvSpPr>
        <xdr:cNvPr id="26" name="AutoShape 11">
          <a:extLst>
            <a:ext uri="{FF2B5EF4-FFF2-40B4-BE49-F238E27FC236}">
              <a16:creationId xmlns:a16="http://schemas.microsoft.com/office/drawing/2014/main" id="{00000000-0008-0000-0200-00001A000000}"/>
            </a:ext>
          </a:extLst>
        </xdr:cNvPr>
        <xdr:cNvSpPr/>
      </xdr:nvSpPr>
      <xdr:spPr>
        <a:xfrm>
          <a:off x="1971510" y="28562330"/>
          <a:ext cx="104040" cy="38991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137</xdr:row>
      <xdr:rowOff>19080</xdr:rowOff>
    </xdr:from>
    <xdr:to>
      <xdr:col>3</xdr:col>
      <xdr:colOff>113400</xdr:colOff>
      <xdr:row>138</xdr:row>
      <xdr:rowOff>199440</xdr:rowOff>
    </xdr:to>
    <xdr:sp macro="" textlink="">
      <xdr:nvSpPr>
        <xdr:cNvPr id="27" name="AutoShape 12">
          <a:extLst>
            <a:ext uri="{FF2B5EF4-FFF2-40B4-BE49-F238E27FC236}">
              <a16:creationId xmlns:a16="http://schemas.microsoft.com/office/drawing/2014/main" id="{00000000-0008-0000-0200-00001B000000}"/>
            </a:ext>
          </a:extLst>
        </xdr:cNvPr>
        <xdr:cNvSpPr/>
      </xdr:nvSpPr>
      <xdr:spPr>
        <a:xfrm>
          <a:off x="1971510" y="28981430"/>
          <a:ext cx="104040" cy="38991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151</xdr:row>
      <xdr:rowOff>19080</xdr:rowOff>
    </xdr:from>
    <xdr:to>
      <xdr:col>3</xdr:col>
      <xdr:colOff>113400</xdr:colOff>
      <xdr:row>152</xdr:row>
      <xdr:rowOff>199440</xdr:rowOff>
    </xdr:to>
    <xdr:sp macro="" textlink="">
      <xdr:nvSpPr>
        <xdr:cNvPr id="28" name="AutoShape 18">
          <a:extLst>
            <a:ext uri="{FF2B5EF4-FFF2-40B4-BE49-F238E27FC236}">
              <a16:creationId xmlns:a16="http://schemas.microsoft.com/office/drawing/2014/main" id="{00000000-0008-0000-0200-00001C000000}"/>
            </a:ext>
          </a:extLst>
        </xdr:cNvPr>
        <xdr:cNvSpPr/>
      </xdr:nvSpPr>
      <xdr:spPr>
        <a:xfrm>
          <a:off x="1971510" y="31915130"/>
          <a:ext cx="104040" cy="389910"/>
        </a:xfrm>
        <a:prstGeom prst="leftBrace">
          <a:avLst>
            <a:gd name="adj1" fmla="val 30319"/>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153</xdr:row>
      <xdr:rowOff>19080</xdr:rowOff>
    </xdr:from>
    <xdr:to>
      <xdr:col>3</xdr:col>
      <xdr:colOff>113400</xdr:colOff>
      <xdr:row>154</xdr:row>
      <xdr:rowOff>199440</xdr:rowOff>
    </xdr:to>
    <xdr:sp macro="" textlink="">
      <xdr:nvSpPr>
        <xdr:cNvPr id="29" name="AutoShape 20">
          <a:extLst>
            <a:ext uri="{FF2B5EF4-FFF2-40B4-BE49-F238E27FC236}">
              <a16:creationId xmlns:a16="http://schemas.microsoft.com/office/drawing/2014/main" id="{00000000-0008-0000-0200-00001D000000}"/>
            </a:ext>
          </a:extLst>
        </xdr:cNvPr>
        <xdr:cNvSpPr/>
      </xdr:nvSpPr>
      <xdr:spPr>
        <a:xfrm>
          <a:off x="1971510" y="32334230"/>
          <a:ext cx="104040" cy="389910"/>
        </a:xfrm>
        <a:prstGeom prst="leftBrace">
          <a:avLst>
            <a:gd name="adj1" fmla="val 30319"/>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228600</xdr:colOff>
      <xdr:row>127</xdr:row>
      <xdr:rowOff>66600</xdr:rowOff>
    </xdr:from>
    <xdr:to>
      <xdr:col>0</xdr:col>
      <xdr:colOff>342360</xdr:colOff>
      <xdr:row>154</xdr:row>
      <xdr:rowOff>94320</xdr:rowOff>
    </xdr:to>
    <xdr:sp macro="" textlink="">
      <xdr:nvSpPr>
        <xdr:cNvPr id="30" name="AutoShape 4">
          <a:extLst>
            <a:ext uri="{FF2B5EF4-FFF2-40B4-BE49-F238E27FC236}">
              <a16:creationId xmlns:a16="http://schemas.microsoft.com/office/drawing/2014/main" id="{00000000-0008-0000-0200-00001E000000}"/>
            </a:ext>
          </a:extLst>
        </xdr:cNvPr>
        <xdr:cNvSpPr/>
      </xdr:nvSpPr>
      <xdr:spPr>
        <a:xfrm>
          <a:off x="228600" y="26933450"/>
          <a:ext cx="113760" cy="5685570"/>
        </a:xfrm>
        <a:prstGeom prst="leftBrace">
          <a:avLst>
            <a:gd name="adj1" fmla="val 440440"/>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133</xdr:row>
      <xdr:rowOff>19080</xdr:rowOff>
    </xdr:from>
    <xdr:to>
      <xdr:col>3</xdr:col>
      <xdr:colOff>113400</xdr:colOff>
      <xdr:row>134</xdr:row>
      <xdr:rowOff>199440</xdr:rowOff>
    </xdr:to>
    <xdr:sp macro="" textlink="">
      <xdr:nvSpPr>
        <xdr:cNvPr id="31" name="AutoShape 10">
          <a:extLst>
            <a:ext uri="{FF2B5EF4-FFF2-40B4-BE49-F238E27FC236}">
              <a16:creationId xmlns:a16="http://schemas.microsoft.com/office/drawing/2014/main" id="{00000000-0008-0000-0200-00001F000000}"/>
            </a:ext>
          </a:extLst>
        </xdr:cNvPr>
        <xdr:cNvSpPr/>
      </xdr:nvSpPr>
      <xdr:spPr>
        <a:xfrm>
          <a:off x="1971510" y="28143230"/>
          <a:ext cx="104040" cy="38991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147</xdr:row>
      <xdr:rowOff>19080</xdr:rowOff>
    </xdr:from>
    <xdr:to>
      <xdr:col>3</xdr:col>
      <xdr:colOff>113400</xdr:colOff>
      <xdr:row>148</xdr:row>
      <xdr:rowOff>199440</xdr:rowOff>
    </xdr:to>
    <xdr:sp macro="" textlink="">
      <xdr:nvSpPr>
        <xdr:cNvPr id="32" name="AutoShape 16">
          <a:extLst>
            <a:ext uri="{FF2B5EF4-FFF2-40B4-BE49-F238E27FC236}">
              <a16:creationId xmlns:a16="http://schemas.microsoft.com/office/drawing/2014/main" id="{00000000-0008-0000-0200-000020000000}"/>
            </a:ext>
          </a:extLst>
        </xdr:cNvPr>
        <xdr:cNvSpPr/>
      </xdr:nvSpPr>
      <xdr:spPr>
        <a:xfrm>
          <a:off x="1971510" y="31076930"/>
          <a:ext cx="104040" cy="389910"/>
        </a:xfrm>
        <a:prstGeom prst="leftBrace">
          <a:avLst>
            <a:gd name="adj1" fmla="val 30319"/>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149</xdr:row>
      <xdr:rowOff>19080</xdr:rowOff>
    </xdr:from>
    <xdr:to>
      <xdr:col>3</xdr:col>
      <xdr:colOff>113400</xdr:colOff>
      <xdr:row>150</xdr:row>
      <xdr:rowOff>199440</xdr:rowOff>
    </xdr:to>
    <xdr:sp macro="" textlink="">
      <xdr:nvSpPr>
        <xdr:cNvPr id="33" name="AutoShape 17">
          <a:extLst>
            <a:ext uri="{FF2B5EF4-FFF2-40B4-BE49-F238E27FC236}">
              <a16:creationId xmlns:a16="http://schemas.microsoft.com/office/drawing/2014/main" id="{00000000-0008-0000-0200-000021000000}"/>
            </a:ext>
          </a:extLst>
        </xdr:cNvPr>
        <xdr:cNvSpPr/>
      </xdr:nvSpPr>
      <xdr:spPr>
        <a:xfrm>
          <a:off x="1971510" y="31496030"/>
          <a:ext cx="104040" cy="389910"/>
        </a:xfrm>
        <a:prstGeom prst="leftBrace">
          <a:avLst>
            <a:gd name="adj1" fmla="val 30319"/>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141</xdr:row>
      <xdr:rowOff>19080</xdr:rowOff>
    </xdr:from>
    <xdr:to>
      <xdr:col>3</xdr:col>
      <xdr:colOff>113400</xdr:colOff>
      <xdr:row>142</xdr:row>
      <xdr:rowOff>199440</xdr:rowOff>
    </xdr:to>
    <xdr:sp macro="" textlink="">
      <xdr:nvSpPr>
        <xdr:cNvPr id="34" name="AutoShape 21">
          <a:extLst>
            <a:ext uri="{FF2B5EF4-FFF2-40B4-BE49-F238E27FC236}">
              <a16:creationId xmlns:a16="http://schemas.microsoft.com/office/drawing/2014/main" id="{00000000-0008-0000-0200-000022000000}"/>
            </a:ext>
          </a:extLst>
        </xdr:cNvPr>
        <xdr:cNvSpPr/>
      </xdr:nvSpPr>
      <xdr:spPr>
        <a:xfrm>
          <a:off x="1971510" y="29819630"/>
          <a:ext cx="104040" cy="38991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127</xdr:row>
      <xdr:rowOff>19080</xdr:rowOff>
    </xdr:from>
    <xdr:to>
      <xdr:col>3</xdr:col>
      <xdr:colOff>113400</xdr:colOff>
      <xdr:row>128</xdr:row>
      <xdr:rowOff>199440</xdr:rowOff>
    </xdr:to>
    <xdr:sp macro="" textlink="">
      <xdr:nvSpPr>
        <xdr:cNvPr id="35" name="AutoShape 7">
          <a:extLst>
            <a:ext uri="{FF2B5EF4-FFF2-40B4-BE49-F238E27FC236}">
              <a16:creationId xmlns:a16="http://schemas.microsoft.com/office/drawing/2014/main" id="{00000000-0008-0000-0200-000023000000}"/>
            </a:ext>
          </a:extLst>
        </xdr:cNvPr>
        <xdr:cNvSpPr/>
      </xdr:nvSpPr>
      <xdr:spPr>
        <a:xfrm>
          <a:off x="1971510" y="26885930"/>
          <a:ext cx="104040" cy="38991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143</xdr:row>
      <xdr:rowOff>19080</xdr:rowOff>
    </xdr:from>
    <xdr:to>
      <xdr:col>3</xdr:col>
      <xdr:colOff>113400</xdr:colOff>
      <xdr:row>144</xdr:row>
      <xdr:rowOff>199440</xdr:rowOff>
    </xdr:to>
    <xdr:sp macro="" textlink="">
      <xdr:nvSpPr>
        <xdr:cNvPr id="36" name="AutoShape 13">
          <a:extLst>
            <a:ext uri="{FF2B5EF4-FFF2-40B4-BE49-F238E27FC236}">
              <a16:creationId xmlns:a16="http://schemas.microsoft.com/office/drawing/2014/main" id="{00000000-0008-0000-0200-000024000000}"/>
            </a:ext>
          </a:extLst>
        </xdr:cNvPr>
        <xdr:cNvSpPr/>
      </xdr:nvSpPr>
      <xdr:spPr>
        <a:xfrm>
          <a:off x="1971510" y="30238730"/>
          <a:ext cx="104040" cy="38991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139</xdr:row>
      <xdr:rowOff>19080</xdr:rowOff>
    </xdr:from>
    <xdr:to>
      <xdr:col>3</xdr:col>
      <xdr:colOff>113400</xdr:colOff>
      <xdr:row>140</xdr:row>
      <xdr:rowOff>199440</xdr:rowOff>
    </xdr:to>
    <xdr:sp macro="" textlink="">
      <xdr:nvSpPr>
        <xdr:cNvPr id="37" name="AutoShape 23">
          <a:extLst>
            <a:ext uri="{FF2B5EF4-FFF2-40B4-BE49-F238E27FC236}">
              <a16:creationId xmlns:a16="http://schemas.microsoft.com/office/drawing/2014/main" id="{00000000-0008-0000-0200-000025000000}"/>
            </a:ext>
          </a:extLst>
        </xdr:cNvPr>
        <xdr:cNvSpPr/>
      </xdr:nvSpPr>
      <xdr:spPr>
        <a:xfrm>
          <a:off x="1971510" y="29400530"/>
          <a:ext cx="104040" cy="38991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314280</xdr:colOff>
      <xdr:row>43</xdr:row>
      <xdr:rowOff>28440</xdr:rowOff>
    </xdr:from>
    <xdr:to>
      <xdr:col>1</xdr:col>
      <xdr:colOff>399600</xdr:colOff>
      <xdr:row>44</xdr:row>
      <xdr:rowOff>180360</xdr:rowOff>
    </xdr:to>
    <xdr:sp macro="" textlink="">
      <xdr:nvSpPr>
        <xdr:cNvPr id="38" name="AutoShape 1">
          <a:extLst>
            <a:ext uri="{FF2B5EF4-FFF2-40B4-BE49-F238E27FC236}">
              <a16:creationId xmlns:a16="http://schemas.microsoft.com/office/drawing/2014/main" id="{00000000-0008-0000-0200-000026000000}"/>
            </a:ext>
          </a:extLst>
        </xdr:cNvPr>
        <xdr:cNvSpPr/>
      </xdr:nvSpPr>
      <xdr:spPr>
        <a:xfrm>
          <a:off x="695280" y="9083540"/>
          <a:ext cx="85320" cy="361470"/>
        </a:xfrm>
        <a:prstGeom prst="leftBrace">
          <a:avLst>
            <a:gd name="adj1" fmla="val 35185"/>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314280</xdr:colOff>
      <xdr:row>47</xdr:row>
      <xdr:rowOff>28440</xdr:rowOff>
    </xdr:from>
    <xdr:to>
      <xdr:col>1</xdr:col>
      <xdr:colOff>399600</xdr:colOff>
      <xdr:row>48</xdr:row>
      <xdr:rowOff>161280</xdr:rowOff>
    </xdr:to>
    <xdr:sp macro="" textlink="">
      <xdr:nvSpPr>
        <xdr:cNvPr id="39" name="AutoShape 2">
          <a:extLst>
            <a:ext uri="{FF2B5EF4-FFF2-40B4-BE49-F238E27FC236}">
              <a16:creationId xmlns:a16="http://schemas.microsoft.com/office/drawing/2014/main" id="{00000000-0008-0000-0200-000027000000}"/>
            </a:ext>
          </a:extLst>
        </xdr:cNvPr>
        <xdr:cNvSpPr/>
      </xdr:nvSpPr>
      <xdr:spPr>
        <a:xfrm>
          <a:off x="695280" y="9921740"/>
          <a:ext cx="85320" cy="342390"/>
        </a:xfrm>
        <a:prstGeom prst="leftBrace">
          <a:avLst>
            <a:gd name="adj1" fmla="val 33333"/>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237960</xdr:colOff>
      <xdr:row>42</xdr:row>
      <xdr:rowOff>76320</xdr:rowOff>
    </xdr:from>
    <xdr:to>
      <xdr:col>0</xdr:col>
      <xdr:colOff>342360</xdr:colOff>
      <xdr:row>48</xdr:row>
      <xdr:rowOff>142560</xdr:rowOff>
    </xdr:to>
    <xdr:sp macro="" textlink="">
      <xdr:nvSpPr>
        <xdr:cNvPr id="40" name="AutoShape 3">
          <a:extLst>
            <a:ext uri="{FF2B5EF4-FFF2-40B4-BE49-F238E27FC236}">
              <a16:creationId xmlns:a16="http://schemas.microsoft.com/office/drawing/2014/main" id="{00000000-0008-0000-0200-000028000000}"/>
            </a:ext>
          </a:extLst>
        </xdr:cNvPr>
        <xdr:cNvSpPr/>
      </xdr:nvSpPr>
      <xdr:spPr>
        <a:xfrm>
          <a:off x="237960" y="8921870"/>
          <a:ext cx="104400" cy="1323540"/>
        </a:xfrm>
        <a:prstGeom prst="leftBrace">
          <a:avLst>
            <a:gd name="adj1" fmla="val 105303"/>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314280</xdr:colOff>
      <xdr:row>49</xdr:row>
      <xdr:rowOff>57240</xdr:rowOff>
    </xdr:from>
    <xdr:to>
      <xdr:col>2</xdr:col>
      <xdr:colOff>18720</xdr:colOff>
      <xdr:row>56</xdr:row>
      <xdr:rowOff>142560</xdr:rowOff>
    </xdr:to>
    <xdr:sp macro="" textlink="">
      <xdr:nvSpPr>
        <xdr:cNvPr id="41" name="AutoShape 5">
          <a:extLst>
            <a:ext uri="{FF2B5EF4-FFF2-40B4-BE49-F238E27FC236}">
              <a16:creationId xmlns:a16="http://schemas.microsoft.com/office/drawing/2014/main" id="{00000000-0008-0000-0200-000029000000}"/>
            </a:ext>
          </a:extLst>
        </xdr:cNvPr>
        <xdr:cNvSpPr/>
      </xdr:nvSpPr>
      <xdr:spPr>
        <a:xfrm>
          <a:off x="695280" y="10369640"/>
          <a:ext cx="123540" cy="1552170"/>
        </a:xfrm>
        <a:prstGeom prst="leftBrace">
          <a:avLst>
            <a:gd name="adj1" fmla="val 10448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51</xdr:row>
      <xdr:rowOff>19080</xdr:rowOff>
    </xdr:from>
    <xdr:to>
      <xdr:col>3</xdr:col>
      <xdr:colOff>113760</xdr:colOff>
      <xdr:row>52</xdr:row>
      <xdr:rowOff>199800</xdr:rowOff>
    </xdr:to>
    <xdr:sp macro="" textlink="">
      <xdr:nvSpPr>
        <xdr:cNvPr id="42" name="AutoShape 8">
          <a:extLst>
            <a:ext uri="{FF2B5EF4-FFF2-40B4-BE49-F238E27FC236}">
              <a16:creationId xmlns:a16="http://schemas.microsoft.com/office/drawing/2014/main" id="{00000000-0008-0000-0200-00002A000000}"/>
            </a:ext>
          </a:extLst>
        </xdr:cNvPr>
        <xdr:cNvSpPr/>
      </xdr:nvSpPr>
      <xdr:spPr>
        <a:xfrm>
          <a:off x="1971510" y="10750580"/>
          <a:ext cx="104400" cy="39027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53</xdr:row>
      <xdr:rowOff>19080</xdr:rowOff>
    </xdr:from>
    <xdr:to>
      <xdr:col>3</xdr:col>
      <xdr:colOff>113760</xdr:colOff>
      <xdr:row>54</xdr:row>
      <xdr:rowOff>199800</xdr:rowOff>
    </xdr:to>
    <xdr:sp macro="" textlink="">
      <xdr:nvSpPr>
        <xdr:cNvPr id="43" name="AutoShape 9">
          <a:extLst>
            <a:ext uri="{FF2B5EF4-FFF2-40B4-BE49-F238E27FC236}">
              <a16:creationId xmlns:a16="http://schemas.microsoft.com/office/drawing/2014/main" id="{00000000-0008-0000-0200-00002B000000}"/>
            </a:ext>
          </a:extLst>
        </xdr:cNvPr>
        <xdr:cNvSpPr/>
      </xdr:nvSpPr>
      <xdr:spPr>
        <a:xfrm>
          <a:off x="1971510" y="11169680"/>
          <a:ext cx="104400" cy="39027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57</xdr:row>
      <xdr:rowOff>19080</xdr:rowOff>
    </xdr:from>
    <xdr:to>
      <xdr:col>3</xdr:col>
      <xdr:colOff>113760</xdr:colOff>
      <xdr:row>58</xdr:row>
      <xdr:rowOff>199800</xdr:rowOff>
    </xdr:to>
    <xdr:sp macro="" textlink="">
      <xdr:nvSpPr>
        <xdr:cNvPr id="44" name="AutoShape 11">
          <a:extLst>
            <a:ext uri="{FF2B5EF4-FFF2-40B4-BE49-F238E27FC236}">
              <a16:creationId xmlns:a16="http://schemas.microsoft.com/office/drawing/2014/main" id="{00000000-0008-0000-0200-00002C000000}"/>
            </a:ext>
          </a:extLst>
        </xdr:cNvPr>
        <xdr:cNvSpPr/>
      </xdr:nvSpPr>
      <xdr:spPr>
        <a:xfrm>
          <a:off x="1971510" y="12007880"/>
          <a:ext cx="104400" cy="39027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59</xdr:row>
      <xdr:rowOff>19080</xdr:rowOff>
    </xdr:from>
    <xdr:to>
      <xdr:col>3</xdr:col>
      <xdr:colOff>113760</xdr:colOff>
      <xdr:row>60</xdr:row>
      <xdr:rowOff>199800</xdr:rowOff>
    </xdr:to>
    <xdr:sp macro="" textlink="">
      <xdr:nvSpPr>
        <xdr:cNvPr id="45" name="AutoShape 12">
          <a:extLst>
            <a:ext uri="{FF2B5EF4-FFF2-40B4-BE49-F238E27FC236}">
              <a16:creationId xmlns:a16="http://schemas.microsoft.com/office/drawing/2014/main" id="{00000000-0008-0000-0200-00002D000000}"/>
            </a:ext>
          </a:extLst>
        </xdr:cNvPr>
        <xdr:cNvSpPr/>
      </xdr:nvSpPr>
      <xdr:spPr>
        <a:xfrm>
          <a:off x="1971510" y="12426980"/>
          <a:ext cx="104400" cy="39027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73</xdr:row>
      <xdr:rowOff>19080</xdr:rowOff>
    </xdr:from>
    <xdr:to>
      <xdr:col>3</xdr:col>
      <xdr:colOff>113760</xdr:colOff>
      <xdr:row>74</xdr:row>
      <xdr:rowOff>199800</xdr:rowOff>
    </xdr:to>
    <xdr:sp macro="" textlink="">
      <xdr:nvSpPr>
        <xdr:cNvPr id="46" name="AutoShape 18">
          <a:extLst>
            <a:ext uri="{FF2B5EF4-FFF2-40B4-BE49-F238E27FC236}">
              <a16:creationId xmlns:a16="http://schemas.microsoft.com/office/drawing/2014/main" id="{00000000-0008-0000-0200-00002E000000}"/>
            </a:ext>
          </a:extLst>
        </xdr:cNvPr>
        <xdr:cNvSpPr/>
      </xdr:nvSpPr>
      <xdr:spPr>
        <a:xfrm>
          <a:off x="1971510" y="15360680"/>
          <a:ext cx="104400" cy="390270"/>
        </a:xfrm>
        <a:prstGeom prst="leftBrace">
          <a:avLst>
            <a:gd name="adj1" fmla="val 30319"/>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75</xdr:row>
      <xdr:rowOff>19080</xdr:rowOff>
    </xdr:from>
    <xdr:to>
      <xdr:col>3</xdr:col>
      <xdr:colOff>113760</xdr:colOff>
      <xdr:row>76</xdr:row>
      <xdr:rowOff>199800</xdr:rowOff>
    </xdr:to>
    <xdr:sp macro="" textlink="">
      <xdr:nvSpPr>
        <xdr:cNvPr id="47" name="AutoShape 20">
          <a:extLst>
            <a:ext uri="{FF2B5EF4-FFF2-40B4-BE49-F238E27FC236}">
              <a16:creationId xmlns:a16="http://schemas.microsoft.com/office/drawing/2014/main" id="{00000000-0008-0000-0200-00002F000000}"/>
            </a:ext>
          </a:extLst>
        </xdr:cNvPr>
        <xdr:cNvSpPr/>
      </xdr:nvSpPr>
      <xdr:spPr>
        <a:xfrm>
          <a:off x="1971510" y="15779780"/>
          <a:ext cx="104400" cy="390270"/>
        </a:xfrm>
        <a:prstGeom prst="leftBrace">
          <a:avLst>
            <a:gd name="adj1" fmla="val 30319"/>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228600</xdr:colOff>
      <xdr:row>49</xdr:row>
      <xdr:rowOff>66600</xdr:rowOff>
    </xdr:from>
    <xdr:to>
      <xdr:col>0</xdr:col>
      <xdr:colOff>342720</xdr:colOff>
      <xdr:row>76</xdr:row>
      <xdr:rowOff>94680</xdr:rowOff>
    </xdr:to>
    <xdr:sp macro="" textlink="">
      <xdr:nvSpPr>
        <xdr:cNvPr id="48" name="AutoShape 4">
          <a:extLst>
            <a:ext uri="{FF2B5EF4-FFF2-40B4-BE49-F238E27FC236}">
              <a16:creationId xmlns:a16="http://schemas.microsoft.com/office/drawing/2014/main" id="{00000000-0008-0000-0200-000030000000}"/>
            </a:ext>
          </a:extLst>
        </xdr:cNvPr>
        <xdr:cNvSpPr/>
      </xdr:nvSpPr>
      <xdr:spPr>
        <a:xfrm>
          <a:off x="228600" y="10379000"/>
          <a:ext cx="114120" cy="5685930"/>
        </a:xfrm>
        <a:prstGeom prst="leftBrace">
          <a:avLst>
            <a:gd name="adj1" fmla="val 440440"/>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55</xdr:row>
      <xdr:rowOff>19080</xdr:rowOff>
    </xdr:from>
    <xdr:to>
      <xdr:col>3</xdr:col>
      <xdr:colOff>113760</xdr:colOff>
      <xdr:row>56</xdr:row>
      <xdr:rowOff>199800</xdr:rowOff>
    </xdr:to>
    <xdr:sp macro="" textlink="">
      <xdr:nvSpPr>
        <xdr:cNvPr id="49" name="AutoShape 10">
          <a:extLst>
            <a:ext uri="{FF2B5EF4-FFF2-40B4-BE49-F238E27FC236}">
              <a16:creationId xmlns:a16="http://schemas.microsoft.com/office/drawing/2014/main" id="{00000000-0008-0000-0200-000031000000}"/>
            </a:ext>
          </a:extLst>
        </xdr:cNvPr>
        <xdr:cNvSpPr/>
      </xdr:nvSpPr>
      <xdr:spPr>
        <a:xfrm>
          <a:off x="1971510" y="11588780"/>
          <a:ext cx="104400" cy="39027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69</xdr:row>
      <xdr:rowOff>19080</xdr:rowOff>
    </xdr:from>
    <xdr:to>
      <xdr:col>3</xdr:col>
      <xdr:colOff>113760</xdr:colOff>
      <xdr:row>70</xdr:row>
      <xdr:rowOff>199800</xdr:rowOff>
    </xdr:to>
    <xdr:sp macro="" textlink="">
      <xdr:nvSpPr>
        <xdr:cNvPr id="50" name="AutoShape 16">
          <a:extLst>
            <a:ext uri="{FF2B5EF4-FFF2-40B4-BE49-F238E27FC236}">
              <a16:creationId xmlns:a16="http://schemas.microsoft.com/office/drawing/2014/main" id="{00000000-0008-0000-0200-000032000000}"/>
            </a:ext>
          </a:extLst>
        </xdr:cNvPr>
        <xdr:cNvSpPr/>
      </xdr:nvSpPr>
      <xdr:spPr>
        <a:xfrm>
          <a:off x="1971510" y="14522480"/>
          <a:ext cx="104400" cy="390270"/>
        </a:xfrm>
        <a:prstGeom prst="leftBrace">
          <a:avLst>
            <a:gd name="adj1" fmla="val 30319"/>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71</xdr:row>
      <xdr:rowOff>19080</xdr:rowOff>
    </xdr:from>
    <xdr:to>
      <xdr:col>3</xdr:col>
      <xdr:colOff>113760</xdr:colOff>
      <xdr:row>72</xdr:row>
      <xdr:rowOff>199800</xdr:rowOff>
    </xdr:to>
    <xdr:sp macro="" textlink="">
      <xdr:nvSpPr>
        <xdr:cNvPr id="51" name="AutoShape 17">
          <a:extLst>
            <a:ext uri="{FF2B5EF4-FFF2-40B4-BE49-F238E27FC236}">
              <a16:creationId xmlns:a16="http://schemas.microsoft.com/office/drawing/2014/main" id="{00000000-0008-0000-0200-000033000000}"/>
            </a:ext>
          </a:extLst>
        </xdr:cNvPr>
        <xdr:cNvSpPr/>
      </xdr:nvSpPr>
      <xdr:spPr>
        <a:xfrm>
          <a:off x="1971510" y="14941580"/>
          <a:ext cx="104400" cy="390270"/>
        </a:xfrm>
        <a:prstGeom prst="leftBrace">
          <a:avLst>
            <a:gd name="adj1" fmla="val 30319"/>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63</xdr:row>
      <xdr:rowOff>19080</xdr:rowOff>
    </xdr:from>
    <xdr:to>
      <xdr:col>3</xdr:col>
      <xdr:colOff>113760</xdr:colOff>
      <xdr:row>64</xdr:row>
      <xdr:rowOff>199800</xdr:rowOff>
    </xdr:to>
    <xdr:sp macro="" textlink="">
      <xdr:nvSpPr>
        <xdr:cNvPr id="52" name="AutoShape 21">
          <a:extLst>
            <a:ext uri="{FF2B5EF4-FFF2-40B4-BE49-F238E27FC236}">
              <a16:creationId xmlns:a16="http://schemas.microsoft.com/office/drawing/2014/main" id="{00000000-0008-0000-0200-000034000000}"/>
            </a:ext>
          </a:extLst>
        </xdr:cNvPr>
        <xdr:cNvSpPr/>
      </xdr:nvSpPr>
      <xdr:spPr>
        <a:xfrm>
          <a:off x="1971510" y="13265180"/>
          <a:ext cx="104400" cy="39027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49</xdr:row>
      <xdr:rowOff>19080</xdr:rowOff>
    </xdr:from>
    <xdr:to>
      <xdr:col>3</xdr:col>
      <xdr:colOff>113760</xdr:colOff>
      <xdr:row>50</xdr:row>
      <xdr:rowOff>199800</xdr:rowOff>
    </xdr:to>
    <xdr:sp macro="" textlink="">
      <xdr:nvSpPr>
        <xdr:cNvPr id="53" name="AutoShape 7">
          <a:extLst>
            <a:ext uri="{FF2B5EF4-FFF2-40B4-BE49-F238E27FC236}">
              <a16:creationId xmlns:a16="http://schemas.microsoft.com/office/drawing/2014/main" id="{00000000-0008-0000-0200-000035000000}"/>
            </a:ext>
          </a:extLst>
        </xdr:cNvPr>
        <xdr:cNvSpPr/>
      </xdr:nvSpPr>
      <xdr:spPr>
        <a:xfrm>
          <a:off x="1971510" y="10331480"/>
          <a:ext cx="104400" cy="39027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65</xdr:row>
      <xdr:rowOff>19080</xdr:rowOff>
    </xdr:from>
    <xdr:to>
      <xdr:col>3</xdr:col>
      <xdr:colOff>113760</xdr:colOff>
      <xdr:row>66</xdr:row>
      <xdr:rowOff>199800</xdr:rowOff>
    </xdr:to>
    <xdr:sp macro="" textlink="">
      <xdr:nvSpPr>
        <xdr:cNvPr id="54" name="AutoShape 13">
          <a:extLst>
            <a:ext uri="{FF2B5EF4-FFF2-40B4-BE49-F238E27FC236}">
              <a16:creationId xmlns:a16="http://schemas.microsoft.com/office/drawing/2014/main" id="{00000000-0008-0000-0200-000036000000}"/>
            </a:ext>
          </a:extLst>
        </xdr:cNvPr>
        <xdr:cNvSpPr/>
      </xdr:nvSpPr>
      <xdr:spPr>
        <a:xfrm>
          <a:off x="1971510" y="13684280"/>
          <a:ext cx="104400" cy="39027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61</xdr:row>
      <xdr:rowOff>19080</xdr:rowOff>
    </xdr:from>
    <xdr:to>
      <xdr:col>3</xdr:col>
      <xdr:colOff>113760</xdr:colOff>
      <xdr:row>62</xdr:row>
      <xdr:rowOff>199800</xdr:rowOff>
    </xdr:to>
    <xdr:sp macro="" textlink="">
      <xdr:nvSpPr>
        <xdr:cNvPr id="55" name="AutoShape 23">
          <a:extLst>
            <a:ext uri="{FF2B5EF4-FFF2-40B4-BE49-F238E27FC236}">
              <a16:creationId xmlns:a16="http://schemas.microsoft.com/office/drawing/2014/main" id="{00000000-0008-0000-0200-000037000000}"/>
            </a:ext>
          </a:extLst>
        </xdr:cNvPr>
        <xdr:cNvSpPr/>
      </xdr:nvSpPr>
      <xdr:spPr>
        <a:xfrm>
          <a:off x="1971510" y="12846080"/>
          <a:ext cx="104400" cy="39027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314280</xdr:colOff>
      <xdr:row>82</xdr:row>
      <xdr:rowOff>28440</xdr:rowOff>
    </xdr:from>
    <xdr:to>
      <xdr:col>1</xdr:col>
      <xdr:colOff>399600</xdr:colOff>
      <xdr:row>83</xdr:row>
      <xdr:rowOff>180360</xdr:rowOff>
    </xdr:to>
    <xdr:sp macro="" textlink="">
      <xdr:nvSpPr>
        <xdr:cNvPr id="56" name="AutoShape 1">
          <a:extLst>
            <a:ext uri="{FF2B5EF4-FFF2-40B4-BE49-F238E27FC236}">
              <a16:creationId xmlns:a16="http://schemas.microsoft.com/office/drawing/2014/main" id="{00000000-0008-0000-0200-000038000000}"/>
            </a:ext>
          </a:extLst>
        </xdr:cNvPr>
        <xdr:cNvSpPr/>
      </xdr:nvSpPr>
      <xdr:spPr>
        <a:xfrm>
          <a:off x="695280" y="17262340"/>
          <a:ext cx="85320" cy="361470"/>
        </a:xfrm>
        <a:prstGeom prst="leftBrace">
          <a:avLst>
            <a:gd name="adj1" fmla="val 35185"/>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314280</xdr:colOff>
      <xdr:row>86</xdr:row>
      <xdr:rowOff>28440</xdr:rowOff>
    </xdr:from>
    <xdr:to>
      <xdr:col>1</xdr:col>
      <xdr:colOff>399600</xdr:colOff>
      <xdr:row>87</xdr:row>
      <xdr:rowOff>161280</xdr:rowOff>
    </xdr:to>
    <xdr:sp macro="" textlink="">
      <xdr:nvSpPr>
        <xdr:cNvPr id="57" name="AutoShape 2">
          <a:extLst>
            <a:ext uri="{FF2B5EF4-FFF2-40B4-BE49-F238E27FC236}">
              <a16:creationId xmlns:a16="http://schemas.microsoft.com/office/drawing/2014/main" id="{00000000-0008-0000-0200-000039000000}"/>
            </a:ext>
          </a:extLst>
        </xdr:cNvPr>
        <xdr:cNvSpPr/>
      </xdr:nvSpPr>
      <xdr:spPr>
        <a:xfrm>
          <a:off x="695280" y="18100540"/>
          <a:ext cx="85320" cy="342390"/>
        </a:xfrm>
        <a:prstGeom prst="leftBrace">
          <a:avLst>
            <a:gd name="adj1" fmla="val 33333"/>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237960</xdr:colOff>
      <xdr:row>81</xdr:row>
      <xdr:rowOff>76320</xdr:rowOff>
    </xdr:from>
    <xdr:to>
      <xdr:col>0</xdr:col>
      <xdr:colOff>342360</xdr:colOff>
      <xdr:row>87</xdr:row>
      <xdr:rowOff>142560</xdr:rowOff>
    </xdr:to>
    <xdr:sp macro="" textlink="">
      <xdr:nvSpPr>
        <xdr:cNvPr id="58" name="AutoShape 3">
          <a:extLst>
            <a:ext uri="{FF2B5EF4-FFF2-40B4-BE49-F238E27FC236}">
              <a16:creationId xmlns:a16="http://schemas.microsoft.com/office/drawing/2014/main" id="{00000000-0008-0000-0200-00003A000000}"/>
            </a:ext>
          </a:extLst>
        </xdr:cNvPr>
        <xdr:cNvSpPr/>
      </xdr:nvSpPr>
      <xdr:spPr>
        <a:xfrm>
          <a:off x="237960" y="17100670"/>
          <a:ext cx="104400" cy="1323540"/>
        </a:xfrm>
        <a:prstGeom prst="leftBrace">
          <a:avLst>
            <a:gd name="adj1" fmla="val 105303"/>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314280</xdr:colOff>
      <xdr:row>88</xdr:row>
      <xdr:rowOff>57240</xdr:rowOff>
    </xdr:from>
    <xdr:to>
      <xdr:col>2</xdr:col>
      <xdr:colOff>18720</xdr:colOff>
      <xdr:row>95</xdr:row>
      <xdr:rowOff>142560</xdr:rowOff>
    </xdr:to>
    <xdr:sp macro="" textlink="">
      <xdr:nvSpPr>
        <xdr:cNvPr id="59" name="AutoShape 5">
          <a:extLst>
            <a:ext uri="{FF2B5EF4-FFF2-40B4-BE49-F238E27FC236}">
              <a16:creationId xmlns:a16="http://schemas.microsoft.com/office/drawing/2014/main" id="{00000000-0008-0000-0200-00003B000000}"/>
            </a:ext>
          </a:extLst>
        </xdr:cNvPr>
        <xdr:cNvSpPr/>
      </xdr:nvSpPr>
      <xdr:spPr>
        <a:xfrm>
          <a:off x="695280" y="18548440"/>
          <a:ext cx="123540" cy="1596620"/>
        </a:xfrm>
        <a:prstGeom prst="leftBrace">
          <a:avLst>
            <a:gd name="adj1" fmla="val 10448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90</xdr:row>
      <xdr:rowOff>19080</xdr:rowOff>
    </xdr:from>
    <xdr:to>
      <xdr:col>3</xdr:col>
      <xdr:colOff>113760</xdr:colOff>
      <xdr:row>91</xdr:row>
      <xdr:rowOff>199800</xdr:rowOff>
    </xdr:to>
    <xdr:sp macro="" textlink="">
      <xdr:nvSpPr>
        <xdr:cNvPr id="60" name="AutoShape 8">
          <a:extLst>
            <a:ext uri="{FF2B5EF4-FFF2-40B4-BE49-F238E27FC236}">
              <a16:creationId xmlns:a16="http://schemas.microsoft.com/office/drawing/2014/main" id="{00000000-0008-0000-0200-00003C000000}"/>
            </a:ext>
          </a:extLst>
        </xdr:cNvPr>
        <xdr:cNvSpPr/>
      </xdr:nvSpPr>
      <xdr:spPr>
        <a:xfrm>
          <a:off x="1971510" y="18942080"/>
          <a:ext cx="104400" cy="39662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92</xdr:row>
      <xdr:rowOff>19080</xdr:rowOff>
    </xdr:from>
    <xdr:to>
      <xdr:col>3</xdr:col>
      <xdr:colOff>113760</xdr:colOff>
      <xdr:row>93</xdr:row>
      <xdr:rowOff>199800</xdr:rowOff>
    </xdr:to>
    <xdr:sp macro="" textlink="">
      <xdr:nvSpPr>
        <xdr:cNvPr id="61" name="AutoShape 9">
          <a:extLst>
            <a:ext uri="{FF2B5EF4-FFF2-40B4-BE49-F238E27FC236}">
              <a16:creationId xmlns:a16="http://schemas.microsoft.com/office/drawing/2014/main" id="{00000000-0008-0000-0200-00003D000000}"/>
            </a:ext>
          </a:extLst>
        </xdr:cNvPr>
        <xdr:cNvSpPr/>
      </xdr:nvSpPr>
      <xdr:spPr>
        <a:xfrm>
          <a:off x="1971510" y="19373880"/>
          <a:ext cx="104400" cy="39662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96</xdr:row>
      <xdr:rowOff>19080</xdr:rowOff>
    </xdr:from>
    <xdr:to>
      <xdr:col>3</xdr:col>
      <xdr:colOff>113760</xdr:colOff>
      <xdr:row>97</xdr:row>
      <xdr:rowOff>199800</xdr:rowOff>
    </xdr:to>
    <xdr:sp macro="" textlink="">
      <xdr:nvSpPr>
        <xdr:cNvPr id="62" name="AutoShape 11">
          <a:extLst>
            <a:ext uri="{FF2B5EF4-FFF2-40B4-BE49-F238E27FC236}">
              <a16:creationId xmlns:a16="http://schemas.microsoft.com/office/drawing/2014/main" id="{00000000-0008-0000-0200-00003E000000}"/>
            </a:ext>
          </a:extLst>
        </xdr:cNvPr>
        <xdr:cNvSpPr/>
      </xdr:nvSpPr>
      <xdr:spPr>
        <a:xfrm>
          <a:off x="1971510" y="20237480"/>
          <a:ext cx="104400" cy="39662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98</xdr:row>
      <xdr:rowOff>19080</xdr:rowOff>
    </xdr:from>
    <xdr:to>
      <xdr:col>3</xdr:col>
      <xdr:colOff>113760</xdr:colOff>
      <xdr:row>99</xdr:row>
      <xdr:rowOff>199800</xdr:rowOff>
    </xdr:to>
    <xdr:sp macro="" textlink="">
      <xdr:nvSpPr>
        <xdr:cNvPr id="63" name="AutoShape 12">
          <a:extLst>
            <a:ext uri="{FF2B5EF4-FFF2-40B4-BE49-F238E27FC236}">
              <a16:creationId xmlns:a16="http://schemas.microsoft.com/office/drawing/2014/main" id="{00000000-0008-0000-0200-00003F000000}"/>
            </a:ext>
          </a:extLst>
        </xdr:cNvPr>
        <xdr:cNvSpPr/>
      </xdr:nvSpPr>
      <xdr:spPr>
        <a:xfrm>
          <a:off x="1971510" y="20669280"/>
          <a:ext cx="104400" cy="39662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112</xdr:row>
      <xdr:rowOff>19080</xdr:rowOff>
    </xdr:from>
    <xdr:to>
      <xdr:col>3</xdr:col>
      <xdr:colOff>113760</xdr:colOff>
      <xdr:row>113</xdr:row>
      <xdr:rowOff>199800</xdr:rowOff>
    </xdr:to>
    <xdr:sp macro="" textlink="">
      <xdr:nvSpPr>
        <xdr:cNvPr id="64" name="AutoShape 18">
          <a:extLst>
            <a:ext uri="{FF2B5EF4-FFF2-40B4-BE49-F238E27FC236}">
              <a16:creationId xmlns:a16="http://schemas.microsoft.com/office/drawing/2014/main" id="{00000000-0008-0000-0200-000040000000}"/>
            </a:ext>
          </a:extLst>
        </xdr:cNvPr>
        <xdr:cNvSpPr/>
      </xdr:nvSpPr>
      <xdr:spPr>
        <a:xfrm>
          <a:off x="1971510" y="23691880"/>
          <a:ext cx="104400" cy="396620"/>
        </a:xfrm>
        <a:prstGeom prst="leftBrace">
          <a:avLst>
            <a:gd name="adj1" fmla="val 30319"/>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114</xdr:row>
      <xdr:rowOff>19080</xdr:rowOff>
    </xdr:from>
    <xdr:to>
      <xdr:col>3</xdr:col>
      <xdr:colOff>113760</xdr:colOff>
      <xdr:row>115</xdr:row>
      <xdr:rowOff>199800</xdr:rowOff>
    </xdr:to>
    <xdr:sp macro="" textlink="">
      <xdr:nvSpPr>
        <xdr:cNvPr id="65" name="AutoShape 20">
          <a:extLst>
            <a:ext uri="{FF2B5EF4-FFF2-40B4-BE49-F238E27FC236}">
              <a16:creationId xmlns:a16="http://schemas.microsoft.com/office/drawing/2014/main" id="{00000000-0008-0000-0200-000041000000}"/>
            </a:ext>
          </a:extLst>
        </xdr:cNvPr>
        <xdr:cNvSpPr/>
      </xdr:nvSpPr>
      <xdr:spPr>
        <a:xfrm>
          <a:off x="1971510" y="24123680"/>
          <a:ext cx="104400" cy="396620"/>
        </a:xfrm>
        <a:prstGeom prst="leftBrace">
          <a:avLst>
            <a:gd name="adj1" fmla="val 30319"/>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228600</xdr:colOff>
      <xdr:row>88</xdr:row>
      <xdr:rowOff>66600</xdr:rowOff>
    </xdr:from>
    <xdr:to>
      <xdr:col>0</xdr:col>
      <xdr:colOff>342720</xdr:colOff>
      <xdr:row>115</xdr:row>
      <xdr:rowOff>94680</xdr:rowOff>
    </xdr:to>
    <xdr:sp macro="" textlink="">
      <xdr:nvSpPr>
        <xdr:cNvPr id="66" name="AutoShape 4">
          <a:extLst>
            <a:ext uri="{FF2B5EF4-FFF2-40B4-BE49-F238E27FC236}">
              <a16:creationId xmlns:a16="http://schemas.microsoft.com/office/drawing/2014/main" id="{00000000-0008-0000-0200-000042000000}"/>
            </a:ext>
          </a:extLst>
        </xdr:cNvPr>
        <xdr:cNvSpPr/>
      </xdr:nvSpPr>
      <xdr:spPr>
        <a:xfrm>
          <a:off x="228600" y="18557800"/>
          <a:ext cx="114120" cy="5857380"/>
        </a:xfrm>
        <a:prstGeom prst="leftBrace">
          <a:avLst>
            <a:gd name="adj1" fmla="val 440440"/>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94</xdr:row>
      <xdr:rowOff>19080</xdr:rowOff>
    </xdr:from>
    <xdr:to>
      <xdr:col>3</xdr:col>
      <xdr:colOff>113760</xdr:colOff>
      <xdr:row>95</xdr:row>
      <xdr:rowOff>199800</xdr:rowOff>
    </xdr:to>
    <xdr:sp macro="" textlink="">
      <xdr:nvSpPr>
        <xdr:cNvPr id="67" name="AutoShape 10">
          <a:extLst>
            <a:ext uri="{FF2B5EF4-FFF2-40B4-BE49-F238E27FC236}">
              <a16:creationId xmlns:a16="http://schemas.microsoft.com/office/drawing/2014/main" id="{00000000-0008-0000-0200-000043000000}"/>
            </a:ext>
          </a:extLst>
        </xdr:cNvPr>
        <xdr:cNvSpPr/>
      </xdr:nvSpPr>
      <xdr:spPr>
        <a:xfrm>
          <a:off x="1971510" y="19805680"/>
          <a:ext cx="104400" cy="39662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108</xdr:row>
      <xdr:rowOff>19080</xdr:rowOff>
    </xdr:from>
    <xdr:to>
      <xdr:col>3</xdr:col>
      <xdr:colOff>113760</xdr:colOff>
      <xdr:row>109</xdr:row>
      <xdr:rowOff>199800</xdr:rowOff>
    </xdr:to>
    <xdr:sp macro="" textlink="">
      <xdr:nvSpPr>
        <xdr:cNvPr id="68" name="AutoShape 16">
          <a:extLst>
            <a:ext uri="{FF2B5EF4-FFF2-40B4-BE49-F238E27FC236}">
              <a16:creationId xmlns:a16="http://schemas.microsoft.com/office/drawing/2014/main" id="{00000000-0008-0000-0200-000044000000}"/>
            </a:ext>
          </a:extLst>
        </xdr:cNvPr>
        <xdr:cNvSpPr/>
      </xdr:nvSpPr>
      <xdr:spPr>
        <a:xfrm>
          <a:off x="1971510" y="22828280"/>
          <a:ext cx="104400" cy="396620"/>
        </a:xfrm>
        <a:prstGeom prst="leftBrace">
          <a:avLst>
            <a:gd name="adj1" fmla="val 30319"/>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110</xdr:row>
      <xdr:rowOff>19080</xdr:rowOff>
    </xdr:from>
    <xdr:to>
      <xdr:col>3</xdr:col>
      <xdr:colOff>113760</xdr:colOff>
      <xdr:row>111</xdr:row>
      <xdr:rowOff>199800</xdr:rowOff>
    </xdr:to>
    <xdr:sp macro="" textlink="">
      <xdr:nvSpPr>
        <xdr:cNvPr id="69" name="AutoShape 17">
          <a:extLst>
            <a:ext uri="{FF2B5EF4-FFF2-40B4-BE49-F238E27FC236}">
              <a16:creationId xmlns:a16="http://schemas.microsoft.com/office/drawing/2014/main" id="{00000000-0008-0000-0200-000045000000}"/>
            </a:ext>
          </a:extLst>
        </xdr:cNvPr>
        <xdr:cNvSpPr/>
      </xdr:nvSpPr>
      <xdr:spPr>
        <a:xfrm>
          <a:off x="1971510" y="23260080"/>
          <a:ext cx="104400" cy="396620"/>
        </a:xfrm>
        <a:prstGeom prst="leftBrace">
          <a:avLst>
            <a:gd name="adj1" fmla="val 30319"/>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102</xdr:row>
      <xdr:rowOff>19080</xdr:rowOff>
    </xdr:from>
    <xdr:to>
      <xdr:col>3</xdr:col>
      <xdr:colOff>113760</xdr:colOff>
      <xdr:row>103</xdr:row>
      <xdr:rowOff>199800</xdr:rowOff>
    </xdr:to>
    <xdr:sp macro="" textlink="">
      <xdr:nvSpPr>
        <xdr:cNvPr id="70" name="AutoShape 21">
          <a:extLst>
            <a:ext uri="{FF2B5EF4-FFF2-40B4-BE49-F238E27FC236}">
              <a16:creationId xmlns:a16="http://schemas.microsoft.com/office/drawing/2014/main" id="{00000000-0008-0000-0200-000046000000}"/>
            </a:ext>
          </a:extLst>
        </xdr:cNvPr>
        <xdr:cNvSpPr/>
      </xdr:nvSpPr>
      <xdr:spPr>
        <a:xfrm>
          <a:off x="1971510" y="21532880"/>
          <a:ext cx="104400" cy="39662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88</xdr:row>
      <xdr:rowOff>19080</xdr:rowOff>
    </xdr:from>
    <xdr:to>
      <xdr:col>3</xdr:col>
      <xdr:colOff>113760</xdr:colOff>
      <xdr:row>89</xdr:row>
      <xdr:rowOff>199800</xdr:rowOff>
    </xdr:to>
    <xdr:sp macro="" textlink="">
      <xdr:nvSpPr>
        <xdr:cNvPr id="71" name="AutoShape 7">
          <a:extLst>
            <a:ext uri="{FF2B5EF4-FFF2-40B4-BE49-F238E27FC236}">
              <a16:creationId xmlns:a16="http://schemas.microsoft.com/office/drawing/2014/main" id="{00000000-0008-0000-0200-000047000000}"/>
            </a:ext>
          </a:extLst>
        </xdr:cNvPr>
        <xdr:cNvSpPr/>
      </xdr:nvSpPr>
      <xdr:spPr>
        <a:xfrm>
          <a:off x="1971510" y="18510280"/>
          <a:ext cx="104400" cy="39662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104</xdr:row>
      <xdr:rowOff>19080</xdr:rowOff>
    </xdr:from>
    <xdr:to>
      <xdr:col>3</xdr:col>
      <xdr:colOff>113760</xdr:colOff>
      <xdr:row>105</xdr:row>
      <xdr:rowOff>199800</xdr:rowOff>
    </xdr:to>
    <xdr:sp macro="" textlink="">
      <xdr:nvSpPr>
        <xdr:cNvPr id="72" name="AutoShape 13">
          <a:extLst>
            <a:ext uri="{FF2B5EF4-FFF2-40B4-BE49-F238E27FC236}">
              <a16:creationId xmlns:a16="http://schemas.microsoft.com/office/drawing/2014/main" id="{00000000-0008-0000-0200-000048000000}"/>
            </a:ext>
          </a:extLst>
        </xdr:cNvPr>
        <xdr:cNvSpPr/>
      </xdr:nvSpPr>
      <xdr:spPr>
        <a:xfrm>
          <a:off x="1971510" y="21964680"/>
          <a:ext cx="104400" cy="39662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100</xdr:row>
      <xdr:rowOff>19080</xdr:rowOff>
    </xdr:from>
    <xdr:to>
      <xdr:col>3</xdr:col>
      <xdr:colOff>113760</xdr:colOff>
      <xdr:row>101</xdr:row>
      <xdr:rowOff>199800</xdr:rowOff>
    </xdr:to>
    <xdr:sp macro="" textlink="">
      <xdr:nvSpPr>
        <xdr:cNvPr id="73" name="AutoShape 23">
          <a:extLst>
            <a:ext uri="{FF2B5EF4-FFF2-40B4-BE49-F238E27FC236}">
              <a16:creationId xmlns:a16="http://schemas.microsoft.com/office/drawing/2014/main" id="{00000000-0008-0000-0200-000049000000}"/>
            </a:ext>
          </a:extLst>
        </xdr:cNvPr>
        <xdr:cNvSpPr/>
      </xdr:nvSpPr>
      <xdr:spPr>
        <a:xfrm>
          <a:off x="1971510" y="21101080"/>
          <a:ext cx="104400" cy="39662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28</xdr:row>
      <xdr:rowOff>19080</xdr:rowOff>
    </xdr:from>
    <xdr:to>
      <xdr:col>3</xdr:col>
      <xdr:colOff>113400</xdr:colOff>
      <xdr:row>29</xdr:row>
      <xdr:rowOff>199440</xdr:rowOff>
    </xdr:to>
    <xdr:sp macro="" textlink="">
      <xdr:nvSpPr>
        <xdr:cNvPr id="74" name="AutoShape 14">
          <a:extLst>
            <a:ext uri="{FF2B5EF4-FFF2-40B4-BE49-F238E27FC236}">
              <a16:creationId xmlns:a16="http://schemas.microsoft.com/office/drawing/2014/main" id="{00000000-0008-0000-0200-00004A000000}"/>
            </a:ext>
          </a:extLst>
        </xdr:cNvPr>
        <xdr:cNvSpPr/>
      </xdr:nvSpPr>
      <xdr:spPr>
        <a:xfrm>
          <a:off x="1971510" y="5911880"/>
          <a:ext cx="104040" cy="38991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67</xdr:row>
      <xdr:rowOff>19080</xdr:rowOff>
    </xdr:from>
    <xdr:to>
      <xdr:col>3</xdr:col>
      <xdr:colOff>113760</xdr:colOff>
      <xdr:row>68</xdr:row>
      <xdr:rowOff>199800</xdr:rowOff>
    </xdr:to>
    <xdr:sp macro="" textlink="">
      <xdr:nvSpPr>
        <xdr:cNvPr id="75" name="AutoShape 15">
          <a:extLst>
            <a:ext uri="{FF2B5EF4-FFF2-40B4-BE49-F238E27FC236}">
              <a16:creationId xmlns:a16="http://schemas.microsoft.com/office/drawing/2014/main" id="{00000000-0008-0000-0200-00004B000000}"/>
            </a:ext>
          </a:extLst>
        </xdr:cNvPr>
        <xdr:cNvSpPr/>
      </xdr:nvSpPr>
      <xdr:spPr>
        <a:xfrm>
          <a:off x="1971510" y="14103380"/>
          <a:ext cx="104400" cy="39027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106</xdr:row>
      <xdr:rowOff>19080</xdr:rowOff>
    </xdr:from>
    <xdr:to>
      <xdr:col>3</xdr:col>
      <xdr:colOff>113760</xdr:colOff>
      <xdr:row>107</xdr:row>
      <xdr:rowOff>199800</xdr:rowOff>
    </xdr:to>
    <xdr:sp macro="" textlink="">
      <xdr:nvSpPr>
        <xdr:cNvPr id="76" name="AutoShape 14">
          <a:extLst>
            <a:ext uri="{FF2B5EF4-FFF2-40B4-BE49-F238E27FC236}">
              <a16:creationId xmlns:a16="http://schemas.microsoft.com/office/drawing/2014/main" id="{00000000-0008-0000-0200-00004C000000}"/>
            </a:ext>
          </a:extLst>
        </xdr:cNvPr>
        <xdr:cNvSpPr/>
      </xdr:nvSpPr>
      <xdr:spPr>
        <a:xfrm>
          <a:off x="1971510" y="22396480"/>
          <a:ext cx="104400" cy="39662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145</xdr:row>
      <xdr:rowOff>19080</xdr:rowOff>
    </xdr:from>
    <xdr:to>
      <xdr:col>3</xdr:col>
      <xdr:colOff>113400</xdr:colOff>
      <xdr:row>146</xdr:row>
      <xdr:rowOff>199440</xdr:rowOff>
    </xdr:to>
    <xdr:sp macro="" textlink="">
      <xdr:nvSpPr>
        <xdr:cNvPr id="77" name="AutoShape 14">
          <a:extLst>
            <a:ext uri="{FF2B5EF4-FFF2-40B4-BE49-F238E27FC236}">
              <a16:creationId xmlns:a16="http://schemas.microsoft.com/office/drawing/2014/main" id="{00000000-0008-0000-0200-00004D000000}"/>
            </a:ext>
          </a:extLst>
        </xdr:cNvPr>
        <xdr:cNvSpPr/>
      </xdr:nvSpPr>
      <xdr:spPr>
        <a:xfrm>
          <a:off x="1971510" y="30657830"/>
          <a:ext cx="104040" cy="38991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314280</xdr:colOff>
      <xdr:row>160</xdr:row>
      <xdr:rowOff>28440</xdr:rowOff>
    </xdr:from>
    <xdr:to>
      <xdr:col>1</xdr:col>
      <xdr:colOff>399240</xdr:colOff>
      <xdr:row>161</xdr:row>
      <xdr:rowOff>180000</xdr:rowOff>
    </xdr:to>
    <xdr:sp macro="" textlink="">
      <xdr:nvSpPr>
        <xdr:cNvPr id="78" name="AutoShape 1">
          <a:extLst>
            <a:ext uri="{FF2B5EF4-FFF2-40B4-BE49-F238E27FC236}">
              <a16:creationId xmlns:a16="http://schemas.microsoft.com/office/drawing/2014/main" id="{00000000-0008-0000-0200-00004E000000}"/>
            </a:ext>
          </a:extLst>
        </xdr:cNvPr>
        <xdr:cNvSpPr/>
      </xdr:nvSpPr>
      <xdr:spPr>
        <a:xfrm>
          <a:off x="695280" y="33816790"/>
          <a:ext cx="84960" cy="361110"/>
        </a:xfrm>
        <a:prstGeom prst="leftBrace">
          <a:avLst>
            <a:gd name="adj1" fmla="val 35185"/>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314280</xdr:colOff>
      <xdr:row>164</xdr:row>
      <xdr:rowOff>28440</xdr:rowOff>
    </xdr:from>
    <xdr:to>
      <xdr:col>1</xdr:col>
      <xdr:colOff>399240</xdr:colOff>
      <xdr:row>165</xdr:row>
      <xdr:rowOff>160920</xdr:rowOff>
    </xdr:to>
    <xdr:sp macro="" textlink="">
      <xdr:nvSpPr>
        <xdr:cNvPr id="79" name="AutoShape 2">
          <a:extLst>
            <a:ext uri="{FF2B5EF4-FFF2-40B4-BE49-F238E27FC236}">
              <a16:creationId xmlns:a16="http://schemas.microsoft.com/office/drawing/2014/main" id="{00000000-0008-0000-0200-00004F000000}"/>
            </a:ext>
          </a:extLst>
        </xdr:cNvPr>
        <xdr:cNvSpPr/>
      </xdr:nvSpPr>
      <xdr:spPr>
        <a:xfrm>
          <a:off x="695280" y="34654990"/>
          <a:ext cx="84960" cy="342030"/>
        </a:xfrm>
        <a:prstGeom prst="leftBrace">
          <a:avLst>
            <a:gd name="adj1" fmla="val 33333"/>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237960</xdr:colOff>
      <xdr:row>159</xdr:row>
      <xdr:rowOff>76320</xdr:rowOff>
    </xdr:from>
    <xdr:to>
      <xdr:col>0</xdr:col>
      <xdr:colOff>342000</xdr:colOff>
      <xdr:row>165</xdr:row>
      <xdr:rowOff>142200</xdr:rowOff>
    </xdr:to>
    <xdr:sp macro="" textlink="">
      <xdr:nvSpPr>
        <xdr:cNvPr id="80" name="AutoShape 3">
          <a:extLst>
            <a:ext uri="{FF2B5EF4-FFF2-40B4-BE49-F238E27FC236}">
              <a16:creationId xmlns:a16="http://schemas.microsoft.com/office/drawing/2014/main" id="{00000000-0008-0000-0200-000050000000}"/>
            </a:ext>
          </a:extLst>
        </xdr:cNvPr>
        <xdr:cNvSpPr/>
      </xdr:nvSpPr>
      <xdr:spPr>
        <a:xfrm>
          <a:off x="237960" y="33655120"/>
          <a:ext cx="104040" cy="1323180"/>
        </a:xfrm>
        <a:prstGeom prst="leftBrace">
          <a:avLst>
            <a:gd name="adj1" fmla="val 105303"/>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314280</xdr:colOff>
      <xdr:row>166</xdr:row>
      <xdr:rowOff>57240</xdr:rowOff>
    </xdr:from>
    <xdr:to>
      <xdr:col>2</xdr:col>
      <xdr:colOff>18360</xdr:colOff>
      <xdr:row>173</xdr:row>
      <xdr:rowOff>142200</xdr:rowOff>
    </xdr:to>
    <xdr:sp macro="" textlink="">
      <xdr:nvSpPr>
        <xdr:cNvPr id="81" name="AutoShape 5">
          <a:extLst>
            <a:ext uri="{FF2B5EF4-FFF2-40B4-BE49-F238E27FC236}">
              <a16:creationId xmlns:a16="http://schemas.microsoft.com/office/drawing/2014/main" id="{00000000-0008-0000-0200-000051000000}"/>
            </a:ext>
          </a:extLst>
        </xdr:cNvPr>
        <xdr:cNvSpPr/>
      </xdr:nvSpPr>
      <xdr:spPr>
        <a:xfrm>
          <a:off x="695280" y="35102890"/>
          <a:ext cx="123180" cy="1596260"/>
        </a:xfrm>
        <a:prstGeom prst="leftBrace">
          <a:avLst>
            <a:gd name="adj1" fmla="val 10448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168</xdr:row>
      <xdr:rowOff>19080</xdr:rowOff>
    </xdr:from>
    <xdr:to>
      <xdr:col>3</xdr:col>
      <xdr:colOff>113400</xdr:colOff>
      <xdr:row>169</xdr:row>
      <xdr:rowOff>199440</xdr:rowOff>
    </xdr:to>
    <xdr:sp macro="" textlink="">
      <xdr:nvSpPr>
        <xdr:cNvPr id="82" name="AutoShape 8">
          <a:extLst>
            <a:ext uri="{FF2B5EF4-FFF2-40B4-BE49-F238E27FC236}">
              <a16:creationId xmlns:a16="http://schemas.microsoft.com/office/drawing/2014/main" id="{00000000-0008-0000-0200-000052000000}"/>
            </a:ext>
          </a:extLst>
        </xdr:cNvPr>
        <xdr:cNvSpPr/>
      </xdr:nvSpPr>
      <xdr:spPr>
        <a:xfrm>
          <a:off x="1971510" y="35496530"/>
          <a:ext cx="104040" cy="39626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170</xdr:row>
      <xdr:rowOff>19080</xdr:rowOff>
    </xdr:from>
    <xdr:to>
      <xdr:col>3</xdr:col>
      <xdr:colOff>113400</xdr:colOff>
      <xdr:row>171</xdr:row>
      <xdr:rowOff>199440</xdr:rowOff>
    </xdr:to>
    <xdr:sp macro="" textlink="">
      <xdr:nvSpPr>
        <xdr:cNvPr id="83" name="AutoShape 9">
          <a:extLst>
            <a:ext uri="{FF2B5EF4-FFF2-40B4-BE49-F238E27FC236}">
              <a16:creationId xmlns:a16="http://schemas.microsoft.com/office/drawing/2014/main" id="{00000000-0008-0000-0200-000053000000}"/>
            </a:ext>
          </a:extLst>
        </xdr:cNvPr>
        <xdr:cNvSpPr/>
      </xdr:nvSpPr>
      <xdr:spPr>
        <a:xfrm>
          <a:off x="1971510" y="35928330"/>
          <a:ext cx="104040" cy="39626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174</xdr:row>
      <xdr:rowOff>19080</xdr:rowOff>
    </xdr:from>
    <xdr:to>
      <xdr:col>3</xdr:col>
      <xdr:colOff>113400</xdr:colOff>
      <xdr:row>175</xdr:row>
      <xdr:rowOff>199440</xdr:rowOff>
    </xdr:to>
    <xdr:sp macro="" textlink="">
      <xdr:nvSpPr>
        <xdr:cNvPr id="84" name="AutoShape 11">
          <a:extLst>
            <a:ext uri="{FF2B5EF4-FFF2-40B4-BE49-F238E27FC236}">
              <a16:creationId xmlns:a16="http://schemas.microsoft.com/office/drawing/2014/main" id="{00000000-0008-0000-0200-000054000000}"/>
            </a:ext>
          </a:extLst>
        </xdr:cNvPr>
        <xdr:cNvSpPr/>
      </xdr:nvSpPr>
      <xdr:spPr>
        <a:xfrm>
          <a:off x="1971510" y="36791930"/>
          <a:ext cx="104040" cy="39626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176</xdr:row>
      <xdr:rowOff>19080</xdr:rowOff>
    </xdr:from>
    <xdr:to>
      <xdr:col>3</xdr:col>
      <xdr:colOff>113400</xdr:colOff>
      <xdr:row>177</xdr:row>
      <xdr:rowOff>199440</xdr:rowOff>
    </xdr:to>
    <xdr:sp macro="" textlink="">
      <xdr:nvSpPr>
        <xdr:cNvPr id="85" name="AutoShape 12">
          <a:extLst>
            <a:ext uri="{FF2B5EF4-FFF2-40B4-BE49-F238E27FC236}">
              <a16:creationId xmlns:a16="http://schemas.microsoft.com/office/drawing/2014/main" id="{00000000-0008-0000-0200-000055000000}"/>
            </a:ext>
          </a:extLst>
        </xdr:cNvPr>
        <xdr:cNvSpPr/>
      </xdr:nvSpPr>
      <xdr:spPr>
        <a:xfrm>
          <a:off x="1971510" y="37223730"/>
          <a:ext cx="104040" cy="39626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192</xdr:row>
      <xdr:rowOff>19080</xdr:rowOff>
    </xdr:from>
    <xdr:to>
      <xdr:col>3</xdr:col>
      <xdr:colOff>113400</xdr:colOff>
      <xdr:row>193</xdr:row>
      <xdr:rowOff>199440</xdr:rowOff>
    </xdr:to>
    <xdr:sp macro="" textlink="">
      <xdr:nvSpPr>
        <xdr:cNvPr id="86" name="AutoShape 18">
          <a:extLst>
            <a:ext uri="{FF2B5EF4-FFF2-40B4-BE49-F238E27FC236}">
              <a16:creationId xmlns:a16="http://schemas.microsoft.com/office/drawing/2014/main" id="{00000000-0008-0000-0200-000056000000}"/>
            </a:ext>
          </a:extLst>
        </xdr:cNvPr>
        <xdr:cNvSpPr/>
      </xdr:nvSpPr>
      <xdr:spPr>
        <a:xfrm>
          <a:off x="1971510" y="40678130"/>
          <a:ext cx="104040" cy="396260"/>
        </a:xfrm>
        <a:prstGeom prst="leftBrace">
          <a:avLst>
            <a:gd name="adj1" fmla="val 30319"/>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194</xdr:row>
      <xdr:rowOff>19080</xdr:rowOff>
    </xdr:from>
    <xdr:to>
      <xdr:col>3</xdr:col>
      <xdr:colOff>113400</xdr:colOff>
      <xdr:row>195</xdr:row>
      <xdr:rowOff>199440</xdr:rowOff>
    </xdr:to>
    <xdr:sp macro="" textlink="">
      <xdr:nvSpPr>
        <xdr:cNvPr id="87" name="AutoShape 20">
          <a:extLst>
            <a:ext uri="{FF2B5EF4-FFF2-40B4-BE49-F238E27FC236}">
              <a16:creationId xmlns:a16="http://schemas.microsoft.com/office/drawing/2014/main" id="{00000000-0008-0000-0200-000057000000}"/>
            </a:ext>
          </a:extLst>
        </xdr:cNvPr>
        <xdr:cNvSpPr/>
      </xdr:nvSpPr>
      <xdr:spPr>
        <a:xfrm>
          <a:off x="1971510" y="41109930"/>
          <a:ext cx="104040" cy="396260"/>
        </a:xfrm>
        <a:prstGeom prst="leftBrace">
          <a:avLst>
            <a:gd name="adj1" fmla="val 30319"/>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228600</xdr:colOff>
      <xdr:row>166</xdr:row>
      <xdr:rowOff>66600</xdr:rowOff>
    </xdr:from>
    <xdr:to>
      <xdr:col>0</xdr:col>
      <xdr:colOff>342360</xdr:colOff>
      <xdr:row>195</xdr:row>
      <xdr:rowOff>94320</xdr:rowOff>
    </xdr:to>
    <xdr:sp macro="" textlink="">
      <xdr:nvSpPr>
        <xdr:cNvPr id="88" name="AutoShape 4">
          <a:extLst>
            <a:ext uri="{FF2B5EF4-FFF2-40B4-BE49-F238E27FC236}">
              <a16:creationId xmlns:a16="http://schemas.microsoft.com/office/drawing/2014/main" id="{00000000-0008-0000-0200-000058000000}"/>
            </a:ext>
          </a:extLst>
        </xdr:cNvPr>
        <xdr:cNvSpPr/>
      </xdr:nvSpPr>
      <xdr:spPr>
        <a:xfrm>
          <a:off x="228600" y="35112250"/>
          <a:ext cx="113760" cy="6288820"/>
        </a:xfrm>
        <a:prstGeom prst="leftBrace">
          <a:avLst>
            <a:gd name="adj1" fmla="val 440440"/>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172</xdr:row>
      <xdr:rowOff>19080</xdr:rowOff>
    </xdr:from>
    <xdr:to>
      <xdr:col>3</xdr:col>
      <xdr:colOff>113400</xdr:colOff>
      <xdr:row>173</xdr:row>
      <xdr:rowOff>199440</xdr:rowOff>
    </xdr:to>
    <xdr:sp macro="" textlink="">
      <xdr:nvSpPr>
        <xdr:cNvPr id="89" name="AutoShape 10">
          <a:extLst>
            <a:ext uri="{FF2B5EF4-FFF2-40B4-BE49-F238E27FC236}">
              <a16:creationId xmlns:a16="http://schemas.microsoft.com/office/drawing/2014/main" id="{00000000-0008-0000-0200-000059000000}"/>
            </a:ext>
          </a:extLst>
        </xdr:cNvPr>
        <xdr:cNvSpPr/>
      </xdr:nvSpPr>
      <xdr:spPr>
        <a:xfrm>
          <a:off x="1971510" y="36360130"/>
          <a:ext cx="104040" cy="39626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188</xdr:row>
      <xdr:rowOff>19080</xdr:rowOff>
    </xdr:from>
    <xdr:to>
      <xdr:col>3</xdr:col>
      <xdr:colOff>113400</xdr:colOff>
      <xdr:row>189</xdr:row>
      <xdr:rowOff>199440</xdr:rowOff>
    </xdr:to>
    <xdr:sp macro="" textlink="">
      <xdr:nvSpPr>
        <xdr:cNvPr id="90" name="AutoShape 16">
          <a:extLst>
            <a:ext uri="{FF2B5EF4-FFF2-40B4-BE49-F238E27FC236}">
              <a16:creationId xmlns:a16="http://schemas.microsoft.com/office/drawing/2014/main" id="{00000000-0008-0000-0200-00005A000000}"/>
            </a:ext>
          </a:extLst>
        </xdr:cNvPr>
        <xdr:cNvSpPr/>
      </xdr:nvSpPr>
      <xdr:spPr>
        <a:xfrm>
          <a:off x="1971510" y="39814530"/>
          <a:ext cx="104040" cy="396260"/>
        </a:xfrm>
        <a:prstGeom prst="leftBrace">
          <a:avLst>
            <a:gd name="adj1" fmla="val 30319"/>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190</xdr:row>
      <xdr:rowOff>19080</xdr:rowOff>
    </xdr:from>
    <xdr:to>
      <xdr:col>3</xdr:col>
      <xdr:colOff>113400</xdr:colOff>
      <xdr:row>191</xdr:row>
      <xdr:rowOff>199440</xdr:rowOff>
    </xdr:to>
    <xdr:sp macro="" textlink="">
      <xdr:nvSpPr>
        <xdr:cNvPr id="91" name="AutoShape 17">
          <a:extLst>
            <a:ext uri="{FF2B5EF4-FFF2-40B4-BE49-F238E27FC236}">
              <a16:creationId xmlns:a16="http://schemas.microsoft.com/office/drawing/2014/main" id="{00000000-0008-0000-0200-00005B000000}"/>
            </a:ext>
          </a:extLst>
        </xdr:cNvPr>
        <xdr:cNvSpPr/>
      </xdr:nvSpPr>
      <xdr:spPr>
        <a:xfrm>
          <a:off x="1971510" y="40246330"/>
          <a:ext cx="104040" cy="396260"/>
        </a:xfrm>
        <a:prstGeom prst="leftBrace">
          <a:avLst>
            <a:gd name="adj1" fmla="val 30319"/>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182</xdr:row>
      <xdr:rowOff>19080</xdr:rowOff>
    </xdr:from>
    <xdr:to>
      <xdr:col>3</xdr:col>
      <xdr:colOff>113400</xdr:colOff>
      <xdr:row>183</xdr:row>
      <xdr:rowOff>199440</xdr:rowOff>
    </xdr:to>
    <xdr:sp macro="" textlink="">
      <xdr:nvSpPr>
        <xdr:cNvPr id="92" name="AutoShape 21">
          <a:extLst>
            <a:ext uri="{FF2B5EF4-FFF2-40B4-BE49-F238E27FC236}">
              <a16:creationId xmlns:a16="http://schemas.microsoft.com/office/drawing/2014/main" id="{00000000-0008-0000-0200-00005C000000}"/>
            </a:ext>
          </a:extLst>
        </xdr:cNvPr>
        <xdr:cNvSpPr/>
      </xdr:nvSpPr>
      <xdr:spPr>
        <a:xfrm>
          <a:off x="1971510" y="38519130"/>
          <a:ext cx="104040" cy="39626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166</xdr:row>
      <xdr:rowOff>19080</xdr:rowOff>
    </xdr:from>
    <xdr:to>
      <xdr:col>3</xdr:col>
      <xdr:colOff>113400</xdr:colOff>
      <xdr:row>167</xdr:row>
      <xdr:rowOff>199440</xdr:rowOff>
    </xdr:to>
    <xdr:sp macro="" textlink="">
      <xdr:nvSpPr>
        <xdr:cNvPr id="93" name="AutoShape 7">
          <a:extLst>
            <a:ext uri="{FF2B5EF4-FFF2-40B4-BE49-F238E27FC236}">
              <a16:creationId xmlns:a16="http://schemas.microsoft.com/office/drawing/2014/main" id="{00000000-0008-0000-0200-00005D000000}"/>
            </a:ext>
          </a:extLst>
        </xdr:cNvPr>
        <xdr:cNvSpPr/>
      </xdr:nvSpPr>
      <xdr:spPr>
        <a:xfrm>
          <a:off x="1971510" y="35064730"/>
          <a:ext cx="104040" cy="39626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184</xdr:row>
      <xdr:rowOff>19080</xdr:rowOff>
    </xdr:from>
    <xdr:to>
      <xdr:col>3</xdr:col>
      <xdr:colOff>113400</xdr:colOff>
      <xdr:row>185</xdr:row>
      <xdr:rowOff>199440</xdr:rowOff>
    </xdr:to>
    <xdr:sp macro="" textlink="">
      <xdr:nvSpPr>
        <xdr:cNvPr id="94" name="AutoShape 13">
          <a:extLst>
            <a:ext uri="{FF2B5EF4-FFF2-40B4-BE49-F238E27FC236}">
              <a16:creationId xmlns:a16="http://schemas.microsoft.com/office/drawing/2014/main" id="{00000000-0008-0000-0200-00005E000000}"/>
            </a:ext>
          </a:extLst>
        </xdr:cNvPr>
        <xdr:cNvSpPr/>
      </xdr:nvSpPr>
      <xdr:spPr>
        <a:xfrm>
          <a:off x="1971510" y="38950930"/>
          <a:ext cx="104040" cy="39626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180</xdr:row>
      <xdr:rowOff>19080</xdr:rowOff>
    </xdr:from>
    <xdr:to>
      <xdr:col>3</xdr:col>
      <xdr:colOff>113400</xdr:colOff>
      <xdr:row>181</xdr:row>
      <xdr:rowOff>199440</xdr:rowOff>
    </xdr:to>
    <xdr:sp macro="" textlink="">
      <xdr:nvSpPr>
        <xdr:cNvPr id="95" name="AutoShape 23">
          <a:extLst>
            <a:ext uri="{FF2B5EF4-FFF2-40B4-BE49-F238E27FC236}">
              <a16:creationId xmlns:a16="http://schemas.microsoft.com/office/drawing/2014/main" id="{00000000-0008-0000-0200-00005F000000}"/>
            </a:ext>
          </a:extLst>
        </xdr:cNvPr>
        <xdr:cNvSpPr/>
      </xdr:nvSpPr>
      <xdr:spPr>
        <a:xfrm>
          <a:off x="1971510" y="38087330"/>
          <a:ext cx="104040" cy="39626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186</xdr:row>
      <xdr:rowOff>19080</xdr:rowOff>
    </xdr:from>
    <xdr:to>
      <xdr:col>3</xdr:col>
      <xdr:colOff>113400</xdr:colOff>
      <xdr:row>187</xdr:row>
      <xdr:rowOff>199440</xdr:rowOff>
    </xdr:to>
    <xdr:sp macro="" textlink="">
      <xdr:nvSpPr>
        <xdr:cNvPr id="96" name="AutoShape 14">
          <a:extLst>
            <a:ext uri="{FF2B5EF4-FFF2-40B4-BE49-F238E27FC236}">
              <a16:creationId xmlns:a16="http://schemas.microsoft.com/office/drawing/2014/main" id="{00000000-0008-0000-0200-000060000000}"/>
            </a:ext>
          </a:extLst>
        </xdr:cNvPr>
        <xdr:cNvSpPr/>
      </xdr:nvSpPr>
      <xdr:spPr>
        <a:xfrm>
          <a:off x="1971510" y="39382730"/>
          <a:ext cx="104040" cy="39626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178</xdr:row>
      <xdr:rowOff>19080</xdr:rowOff>
    </xdr:from>
    <xdr:to>
      <xdr:col>3</xdr:col>
      <xdr:colOff>113400</xdr:colOff>
      <xdr:row>179</xdr:row>
      <xdr:rowOff>199440</xdr:rowOff>
    </xdr:to>
    <xdr:sp macro="" textlink="">
      <xdr:nvSpPr>
        <xdr:cNvPr id="97" name="AutoShape 23">
          <a:extLst>
            <a:ext uri="{FF2B5EF4-FFF2-40B4-BE49-F238E27FC236}">
              <a16:creationId xmlns:a16="http://schemas.microsoft.com/office/drawing/2014/main" id="{00000000-0008-0000-0200-000061000000}"/>
            </a:ext>
          </a:extLst>
        </xdr:cNvPr>
        <xdr:cNvSpPr/>
      </xdr:nvSpPr>
      <xdr:spPr>
        <a:xfrm>
          <a:off x="1971510" y="37655530"/>
          <a:ext cx="104040" cy="39626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314280</xdr:colOff>
      <xdr:row>201</xdr:row>
      <xdr:rowOff>28440</xdr:rowOff>
    </xdr:from>
    <xdr:to>
      <xdr:col>1</xdr:col>
      <xdr:colOff>399240</xdr:colOff>
      <xdr:row>202</xdr:row>
      <xdr:rowOff>180000</xdr:rowOff>
    </xdr:to>
    <xdr:sp macro="" textlink="">
      <xdr:nvSpPr>
        <xdr:cNvPr id="98" name="AutoShape 1">
          <a:extLst>
            <a:ext uri="{FF2B5EF4-FFF2-40B4-BE49-F238E27FC236}">
              <a16:creationId xmlns:a16="http://schemas.microsoft.com/office/drawing/2014/main" id="{3F8574E1-0649-4393-86F0-6E39509F69F7}"/>
            </a:ext>
          </a:extLst>
        </xdr:cNvPr>
        <xdr:cNvSpPr/>
      </xdr:nvSpPr>
      <xdr:spPr>
        <a:xfrm>
          <a:off x="733380" y="34404165"/>
          <a:ext cx="84960" cy="361110"/>
        </a:xfrm>
        <a:prstGeom prst="leftBrace">
          <a:avLst>
            <a:gd name="adj1" fmla="val 35185"/>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314280</xdr:colOff>
      <xdr:row>205</xdr:row>
      <xdr:rowOff>28440</xdr:rowOff>
    </xdr:from>
    <xdr:to>
      <xdr:col>1</xdr:col>
      <xdr:colOff>399240</xdr:colOff>
      <xdr:row>206</xdr:row>
      <xdr:rowOff>160920</xdr:rowOff>
    </xdr:to>
    <xdr:sp macro="" textlink="">
      <xdr:nvSpPr>
        <xdr:cNvPr id="99" name="AutoShape 2">
          <a:extLst>
            <a:ext uri="{FF2B5EF4-FFF2-40B4-BE49-F238E27FC236}">
              <a16:creationId xmlns:a16="http://schemas.microsoft.com/office/drawing/2014/main" id="{DFDC96F9-C02A-4A00-8222-F8D8D27B79D8}"/>
            </a:ext>
          </a:extLst>
        </xdr:cNvPr>
        <xdr:cNvSpPr/>
      </xdr:nvSpPr>
      <xdr:spPr>
        <a:xfrm>
          <a:off x="733380" y="35242365"/>
          <a:ext cx="84960" cy="351555"/>
        </a:xfrm>
        <a:prstGeom prst="leftBrace">
          <a:avLst>
            <a:gd name="adj1" fmla="val 33333"/>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237960</xdr:colOff>
      <xdr:row>200</xdr:row>
      <xdr:rowOff>76320</xdr:rowOff>
    </xdr:from>
    <xdr:to>
      <xdr:col>0</xdr:col>
      <xdr:colOff>342000</xdr:colOff>
      <xdr:row>206</xdr:row>
      <xdr:rowOff>142200</xdr:rowOff>
    </xdr:to>
    <xdr:sp macro="" textlink="">
      <xdr:nvSpPr>
        <xdr:cNvPr id="100" name="AutoShape 3">
          <a:extLst>
            <a:ext uri="{FF2B5EF4-FFF2-40B4-BE49-F238E27FC236}">
              <a16:creationId xmlns:a16="http://schemas.microsoft.com/office/drawing/2014/main" id="{4ECD682C-68F8-4D90-A6EE-9AA3EB8F6849}"/>
            </a:ext>
          </a:extLst>
        </xdr:cNvPr>
        <xdr:cNvSpPr/>
      </xdr:nvSpPr>
      <xdr:spPr>
        <a:xfrm>
          <a:off x="237960" y="34242495"/>
          <a:ext cx="104040" cy="1332705"/>
        </a:xfrm>
        <a:prstGeom prst="leftBrace">
          <a:avLst>
            <a:gd name="adj1" fmla="val 105303"/>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314280</xdr:colOff>
      <xdr:row>207</xdr:row>
      <xdr:rowOff>57240</xdr:rowOff>
    </xdr:from>
    <xdr:to>
      <xdr:col>2</xdr:col>
      <xdr:colOff>18360</xdr:colOff>
      <xdr:row>214</xdr:row>
      <xdr:rowOff>142200</xdr:rowOff>
    </xdr:to>
    <xdr:sp macro="" textlink="">
      <xdr:nvSpPr>
        <xdr:cNvPr id="101" name="AutoShape 5">
          <a:extLst>
            <a:ext uri="{FF2B5EF4-FFF2-40B4-BE49-F238E27FC236}">
              <a16:creationId xmlns:a16="http://schemas.microsoft.com/office/drawing/2014/main" id="{1F0E2B1A-91BD-4EC8-ACCA-DCBBF0A66768}"/>
            </a:ext>
          </a:extLst>
        </xdr:cNvPr>
        <xdr:cNvSpPr/>
      </xdr:nvSpPr>
      <xdr:spPr>
        <a:xfrm>
          <a:off x="733380" y="35699790"/>
          <a:ext cx="161280" cy="1666110"/>
        </a:xfrm>
        <a:prstGeom prst="leftBrace">
          <a:avLst>
            <a:gd name="adj1" fmla="val 10448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209</xdr:row>
      <xdr:rowOff>19080</xdr:rowOff>
    </xdr:from>
    <xdr:to>
      <xdr:col>3</xdr:col>
      <xdr:colOff>113400</xdr:colOff>
      <xdr:row>210</xdr:row>
      <xdr:rowOff>199440</xdr:rowOff>
    </xdr:to>
    <xdr:sp macro="" textlink="">
      <xdr:nvSpPr>
        <xdr:cNvPr id="102" name="AutoShape 8">
          <a:extLst>
            <a:ext uri="{FF2B5EF4-FFF2-40B4-BE49-F238E27FC236}">
              <a16:creationId xmlns:a16="http://schemas.microsoft.com/office/drawing/2014/main" id="{42EB7382-5B70-4864-B16A-DE1175ACE47C}"/>
            </a:ext>
          </a:extLst>
        </xdr:cNvPr>
        <xdr:cNvSpPr/>
      </xdr:nvSpPr>
      <xdr:spPr>
        <a:xfrm>
          <a:off x="2152485" y="36099780"/>
          <a:ext cx="104040" cy="40896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211</xdr:row>
      <xdr:rowOff>19080</xdr:rowOff>
    </xdr:from>
    <xdr:to>
      <xdr:col>3</xdr:col>
      <xdr:colOff>113400</xdr:colOff>
      <xdr:row>212</xdr:row>
      <xdr:rowOff>199440</xdr:rowOff>
    </xdr:to>
    <xdr:sp macro="" textlink="">
      <xdr:nvSpPr>
        <xdr:cNvPr id="103" name="AutoShape 9">
          <a:extLst>
            <a:ext uri="{FF2B5EF4-FFF2-40B4-BE49-F238E27FC236}">
              <a16:creationId xmlns:a16="http://schemas.microsoft.com/office/drawing/2014/main" id="{1A9B2468-D762-4F0C-B2F2-BFB47ED53E96}"/>
            </a:ext>
          </a:extLst>
        </xdr:cNvPr>
        <xdr:cNvSpPr/>
      </xdr:nvSpPr>
      <xdr:spPr>
        <a:xfrm>
          <a:off x="2152485" y="36556980"/>
          <a:ext cx="104040" cy="40896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215</xdr:row>
      <xdr:rowOff>19080</xdr:rowOff>
    </xdr:from>
    <xdr:to>
      <xdr:col>3</xdr:col>
      <xdr:colOff>113400</xdr:colOff>
      <xdr:row>216</xdr:row>
      <xdr:rowOff>199440</xdr:rowOff>
    </xdr:to>
    <xdr:sp macro="" textlink="">
      <xdr:nvSpPr>
        <xdr:cNvPr id="104" name="AutoShape 11">
          <a:extLst>
            <a:ext uri="{FF2B5EF4-FFF2-40B4-BE49-F238E27FC236}">
              <a16:creationId xmlns:a16="http://schemas.microsoft.com/office/drawing/2014/main" id="{838F1762-B83F-404A-A984-B0F56E3953EC}"/>
            </a:ext>
          </a:extLst>
        </xdr:cNvPr>
        <xdr:cNvSpPr/>
      </xdr:nvSpPr>
      <xdr:spPr>
        <a:xfrm>
          <a:off x="2152485" y="37471380"/>
          <a:ext cx="104040" cy="40896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217</xdr:row>
      <xdr:rowOff>19080</xdr:rowOff>
    </xdr:from>
    <xdr:to>
      <xdr:col>3</xdr:col>
      <xdr:colOff>113400</xdr:colOff>
      <xdr:row>218</xdr:row>
      <xdr:rowOff>199440</xdr:rowOff>
    </xdr:to>
    <xdr:sp macro="" textlink="">
      <xdr:nvSpPr>
        <xdr:cNvPr id="105" name="AutoShape 12">
          <a:extLst>
            <a:ext uri="{FF2B5EF4-FFF2-40B4-BE49-F238E27FC236}">
              <a16:creationId xmlns:a16="http://schemas.microsoft.com/office/drawing/2014/main" id="{16A182CE-7736-4896-AC8F-27162B9E1D7E}"/>
            </a:ext>
          </a:extLst>
        </xdr:cNvPr>
        <xdr:cNvSpPr/>
      </xdr:nvSpPr>
      <xdr:spPr>
        <a:xfrm>
          <a:off x="2152485" y="37928580"/>
          <a:ext cx="104040" cy="38991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233</xdr:row>
      <xdr:rowOff>19080</xdr:rowOff>
    </xdr:from>
    <xdr:to>
      <xdr:col>3</xdr:col>
      <xdr:colOff>113400</xdr:colOff>
      <xdr:row>234</xdr:row>
      <xdr:rowOff>199440</xdr:rowOff>
    </xdr:to>
    <xdr:sp macro="" textlink="">
      <xdr:nvSpPr>
        <xdr:cNvPr id="106" name="AutoShape 18">
          <a:extLst>
            <a:ext uri="{FF2B5EF4-FFF2-40B4-BE49-F238E27FC236}">
              <a16:creationId xmlns:a16="http://schemas.microsoft.com/office/drawing/2014/main" id="{2B38FA90-940C-4E3E-9085-A09D39D0751A}"/>
            </a:ext>
          </a:extLst>
        </xdr:cNvPr>
        <xdr:cNvSpPr/>
      </xdr:nvSpPr>
      <xdr:spPr>
        <a:xfrm>
          <a:off x="2152485" y="41433780"/>
          <a:ext cx="104040" cy="389910"/>
        </a:xfrm>
        <a:prstGeom prst="leftBrace">
          <a:avLst>
            <a:gd name="adj1" fmla="val 30319"/>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235</xdr:row>
      <xdr:rowOff>19080</xdr:rowOff>
    </xdr:from>
    <xdr:to>
      <xdr:col>3</xdr:col>
      <xdr:colOff>113400</xdr:colOff>
      <xdr:row>236</xdr:row>
      <xdr:rowOff>199440</xdr:rowOff>
    </xdr:to>
    <xdr:sp macro="" textlink="">
      <xdr:nvSpPr>
        <xdr:cNvPr id="107" name="AutoShape 20">
          <a:extLst>
            <a:ext uri="{FF2B5EF4-FFF2-40B4-BE49-F238E27FC236}">
              <a16:creationId xmlns:a16="http://schemas.microsoft.com/office/drawing/2014/main" id="{FF8129F6-DC68-4991-AEC5-0D87164B1D50}"/>
            </a:ext>
          </a:extLst>
        </xdr:cNvPr>
        <xdr:cNvSpPr/>
      </xdr:nvSpPr>
      <xdr:spPr>
        <a:xfrm>
          <a:off x="2152485" y="41862405"/>
          <a:ext cx="104040" cy="389910"/>
        </a:xfrm>
        <a:prstGeom prst="leftBrace">
          <a:avLst>
            <a:gd name="adj1" fmla="val 30319"/>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228600</xdr:colOff>
      <xdr:row>207</xdr:row>
      <xdr:rowOff>66600</xdr:rowOff>
    </xdr:from>
    <xdr:to>
      <xdr:col>0</xdr:col>
      <xdr:colOff>342360</xdr:colOff>
      <xdr:row>236</xdr:row>
      <xdr:rowOff>94320</xdr:rowOff>
    </xdr:to>
    <xdr:sp macro="" textlink="">
      <xdr:nvSpPr>
        <xdr:cNvPr id="108" name="AutoShape 4">
          <a:extLst>
            <a:ext uri="{FF2B5EF4-FFF2-40B4-BE49-F238E27FC236}">
              <a16:creationId xmlns:a16="http://schemas.microsoft.com/office/drawing/2014/main" id="{7DD1F54E-B8A6-4D00-B905-67D88ED3261A}"/>
            </a:ext>
          </a:extLst>
        </xdr:cNvPr>
        <xdr:cNvSpPr/>
      </xdr:nvSpPr>
      <xdr:spPr>
        <a:xfrm>
          <a:off x="228600" y="35709150"/>
          <a:ext cx="113760" cy="6438045"/>
        </a:xfrm>
        <a:prstGeom prst="leftBrace">
          <a:avLst>
            <a:gd name="adj1" fmla="val 440440"/>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213</xdr:row>
      <xdr:rowOff>19080</xdr:rowOff>
    </xdr:from>
    <xdr:to>
      <xdr:col>3</xdr:col>
      <xdr:colOff>113400</xdr:colOff>
      <xdr:row>214</xdr:row>
      <xdr:rowOff>199440</xdr:rowOff>
    </xdr:to>
    <xdr:sp macro="" textlink="">
      <xdr:nvSpPr>
        <xdr:cNvPr id="109" name="AutoShape 10">
          <a:extLst>
            <a:ext uri="{FF2B5EF4-FFF2-40B4-BE49-F238E27FC236}">
              <a16:creationId xmlns:a16="http://schemas.microsoft.com/office/drawing/2014/main" id="{8002F492-9AFB-496D-99AE-F5A1106988C3}"/>
            </a:ext>
          </a:extLst>
        </xdr:cNvPr>
        <xdr:cNvSpPr/>
      </xdr:nvSpPr>
      <xdr:spPr>
        <a:xfrm>
          <a:off x="2152485" y="37014180"/>
          <a:ext cx="104040" cy="40896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229</xdr:row>
      <xdr:rowOff>19080</xdr:rowOff>
    </xdr:from>
    <xdr:to>
      <xdr:col>3</xdr:col>
      <xdr:colOff>113400</xdr:colOff>
      <xdr:row>230</xdr:row>
      <xdr:rowOff>199440</xdr:rowOff>
    </xdr:to>
    <xdr:sp macro="" textlink="">
      <xdr:nvSpPr>
        <xdr:cNvPr id="110" name="AutoShape 16">
          <a:extLst>
            <a:ext uri="{FF2B5EF4-FFF2-40B4-BE49-F238E27FC236}">
              <a16:creationId xmlns:a16="http://schemas.microsoft.com/office/drawing/2014/main" id="{3F74AC81-65BF-4601-894D-6039B7D85393}"/>
            </a:ext>
          </a:extLst>
        </xdr:cNvPr>
        <xdr:cNvSpPr/>
      </xdr:nvSpPr>
      <xdr:spPr>
        <a:xfrm>
          <a:off x="2152485" y="40557480"/>
          <a:ext cx="104040" cy="389910"/>
        </a:xfrm>
        <a:prstGeom prst="leftBrace">
          <a:avLst>
            <a:gd name="adj1" fmla="val 30319"/>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231</xdr:row>
      <xdr:rowOff>19080</xdr:rowOff>
    </xdr:from>
    <xdr:to>
      <xdr:col>3</xdr:col>
      <xdr:colOff>113400</xdr:colOff>
      <xdr:row>232</xdr:row>
      <xdr:rowOff>199440</xdr:rowOff>
    </xdr:to>
    <xdr:sp macro="" textlink="">
      <xdr:nvSpPr>
        <xdr:cNvPr id="111" name="AutoShape 17">
          <a:extLst>
            <a:ext uri="{FF2B5EF4-FFF2-40B4-BE49-F238E27FC236}">
              <a16:creationId xmlns:a16="http://schemas.microsoft.com/office/drawing/2014/main" id="{82DAE5DB-14BC-4786-AB32-EEF380C2B698}"/>
            </a:ext>
          </a:extLst>
        </xdr:cNvPr>
        <xdr:cNvSpPr/>
      </xdr:nvSpPr>
      <xdr:spPr>
        <a:xfrm>
          <a:off x="2152485" y="40995630"/>
          <a:ext cx="104040" cy="389910"/>
        </a:xfrm>
        <a:prstGeom prst="leftBrace">
          <a:avLst>
            <a:gd name="adj1" fmla="val 30319"/>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223</xdr:row>
      <xdr:rowOff>19080</xdr:rowOff>
    </xdr:from>
    <xdr:to>
      <xdr:col>3</xdr:col>
      <xdr:colOff>113400</xdr:colOff>
      <xdr:row>224</xdr:row>
      <xdr:rowOff>199440</xdr:rowOff>
    </xdr:to>
    <xdr:sp macro="" textlink="">
      <xdr:nvSpPr>
        <xdr:cNvPr id="112" name="AutoShape 21">
          <a:extLst>
            <a:ext uri="{FF2B5EF4-FFF2-40B4-BE49-F238E27FC236}">
              <a16:creationId xmlns:a16="http://schemas.microsoft.com/office/drawing/2014/main" id="{7D0AAED8-4AA3-4BD0-8319-DB386CBFBB14}"/>
            </a:ext>
          </a:extLst>
        </xdr:cNvPr>
        <xdr:cNvSpPr/>
      </xdr:nvSpPr>
      <xdr:spPr>
        <a:xfrm>
          <a:off x="2152485" y="39243030"/>
          <a:ext cx="104040" cy="38991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207</xdr:row>
      <xdr:rowOff>19080</xdr:rowOff>
    </xdr:from>
    <xdr:to>
      <xdr:col>3</xdr:col>
      <xdr:colOff>113400</xdr:colOff>
      <xdr:row>208</xdr:row>
      <xdr:rowOff>199440</xdr:rowOff>
    </xdr:to>
    <xdr:sp macro="" textlink="">
      <xdr:nvSpPr>
        <xdr:cNvPr id="113" name="AutoShape 7">
          <a:extLst>
            <a:ext uri="{FF2B5EF4-FFF2-40B4-BE49-F238E27FC236}">
              <a16:creationId xmlns:a16="http://schemas.microsoft.com/office/drawing/2014/main" id="{72E56D7B-8BC6-4C03-88AE-BB9BE67B913E}"/>
            </a:ext>
          </a:extLst>
        </xdr:cNvPr>
        <xdr:cNvSpPr/>
      </xdr:nvSpPr>
      <xdr:spPr>
        <a:xfrm>
          <a:off x="2152485" y="35661630"/>
          <a:ext cx="104040" cy="38991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225</xdr:row>
      <xdr:rowOff>19080</xdr:rowOff>
    </xdr:from>
    <xdr:to>
      <xdr:col>3</xdr:col>
      <xdr:colOff>113400</xdr:colOff>
      <xdr:row>226</xdr:row>
      <xdr:rowOff>199440</xdr:rowOff>
    </xdr:to>
    <xdr:sp macro="" textlink="">
      <xdr:nvSpPr>
        <xdr:cNvPr id="114" name="AutoShape 13">
          <a:extLst>
            <a:ext uri="{FF2B5EF4-FFF2-40B4-BE49-F238E27FC236}">
              <a16:creationId xmlns:a16="http://schemas.microsoft.com/office/drawing/2014/main" id="{BBDEA8FE-036F-4BB2-9B20-A78D95C58C62}"/>
            </a:ext>
          </a:extLst>
        </xdr:cNvPr>
        <xdr:cNvSpPr/>
      </xdr:nvSpPr>
      <xdr:spPr>
        <a:xfrm>
          <a:off x="2152485" y="39681180"/>
          <a:ext cx="104040" cy="38991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221</xdr:row>
      <xdr:rowOff>19080</xdr:rowOff>
    </xdr:from>
    <xdr:to>
      <xdr:col>3</xdr:col>
      <xdr:colOff>113400</xdr:colOff>
      <xdr:row>222</xdr:row>
      <xdr:rowOff>199440</xdr:rowOff>
    </xdr:to>
    <xdr:sp macro="" textlink="">
      <xdr:nvSpPr>
        <xdr:cNvPr id="115" name="AutoShape 23">
          <a:extLst>
            <a:ext uri="{FF2B5EF4-FFF2-40B4-BE49-F238E27FC236}">
              <a16:creationId xmlns:a16="http://schemas.microsoft.com/office/drawing/2014/main" id="{AD18B7F1-FCF8-4248-B236-2F758480D413}"/>
            </a:ext>
          </a:extLst>
        </xdr:cNvPr>
        <xdr:cNvSpPr/>
      </xdr:nvSpPr>
      <xdr:spPr>
        <a:xfrm>
          <a:off x="2152485" y="38804880"/>
          <a:ext cx="104040" cy="38991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227</xdr:row>
      <xdr:rowOff>19080</xdr:rowOff>
    </xdr:from>
    <xdr:to>
      <xdr:col>3</xdr:col>
      <xdr:colOff>113400</xdr:colOff>
      <xdr:row>228</xdr:row>
      <xdr:rowOff>199440</xdr:rowOff>
    </xdr:to>
    <xdr:sp macro="" textlink="">
      <xdr:nvSpPr>
        <xdr:cNvPr id="116" name="AutoShape 14">
          <a:extLst>
            <a:ext uri="{FF2B5EF4-FFF2-40B4-BE49-F238E27FC236}">
              <a16:creationId xmlns:a16="http://schemas.microsoft.com/office/drawing/2014/main" id="{FD8992D1-C546-4A43-8A32-347FF73D7F9B}"/>
            </a:ext>
          </a:extLst>
        </xdr:cNvPr>
        <xdr:cNvSpPr/>
      </xdr:nvSpPr>
      <xdr:spPr>
        <a:xfrm>
          <a:off x="2152485" y="40119330"/>
          <a:ext cx="104040" cy="38991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9360</xdr:colOff>
      <xdr:row>219</xdr:row>
      <xdr:rowOff>19080</xdr:rowOff>
    </xdr:from>
    <xdr:to>
      <xdr:col>3</xdr:col>
      <xdr:colOff>113400</xdr:colOff>
      <xdr:row>220</xdr:row>
      <xdr:rowOff>199440</xdr:rowOff>
    </xdr:to>
    <xdr:sp macro="" textlink="">
      <xdr:nvSpPr>
        <xdr:cNvPr id="117" name="AutoShape 23">
          <a:extLst>
            <a:ext uri="{FF2B5EF4-FFF2-40B4-BE49-F238E27FC236}">
              <a16:creationId xmlns:a16="http://schemas.microsoft.com/office/drawing/2014/main" id="{AF78D860-F123-46AA-B761-AFD7A1A679F6}"/>
            </a:ext>
          </a:extLst>
        </xdr:cNvPr>
        <xdr:cNvSpPr/>
      </xdr:nvSpPr>
      <xdr:spPr>
        <a:xfrm>
          <a:off x="2152485" y="38366730"/>
          <a:ext cx="104040" cy="389910"/>
        </a:xfrm>
        <a:prstGeom prst="leftBrace">
          <a:avLst>
            <a:gd name="adj1" fmla="val 31061"/>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399960</xdr:colOff>
      <xdr:row>4</xdr:row>
      <xdr:rowOff>19080</xdr:rowOff>
    </xdr:from>
    <xdr:to>
      <xdr:col>1</xdr:col>
      <xdr:colOff>21600</xdr:colOff>
      <xdr:row>5</xdr:row>
      <xdr:rowOff>208800</xdr:rowOff>
    </xdr:to>
    <xdr:sp macro="" textlink="">
      <xdr:nvSpPr>
        <xdr:cNvPr id="2" name="AutoShape 5">
          <a:extLst>
            <a:ext uri="{FF2B5EF4-FFF2-40B4-BE49-F238E27FC236}">
              <a16:creationId xmlns:a16="http://schemas.microsoft.com/office/drawing/2014/main" id="{00000000-0008-0000-0300-000002000000}"/>
            </a:ext>
          </a:extLst>
        </xdr:cNvPr>
        <xdr:cNvSpPr/>
      </xdr:nvSpPr>
      <xdr:spPr>
        <a:xfrm>
          <a:off x="399960" y="2933730"/>
          <a:ext cx="72490" cy="437370"/>
        </a:xfrm>
        <a:prstGeom prst="leftBrace">
          <a:avLst>
            <a:gd name="adj1" fmla="val 4791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399960</xdr:colOff>
      <xdr:row>7</xdr:row>
      <xdr:rowOff>19080</xdr:rowOff>
    </xdr:from>
    <xdr:to>
      <xdr:col>1</xdr:col>
      <xdr:colOff>21600</xdr:colOff>
      <xdr:row>8</xdr:row>
      <xdr:rowOff>208800</xdr:rowOff>
    </xdr:to>
    <xdr:sp macro="" textlink="">
      <xdr:nvSpPr>
        <xdr:cNvPr id="3" name="AutoShape 5">
          <a:extLst>
            <a:ext uri="{FF2B5EF4-FFF2-40B4-BE49-F238E27FC236}">
              <a16:creationId xmlns:a16="http://schemas.microsoft.com/office/drawing/2014/main" id="{00000000-0008-0000-0300-000003000000}"/>
            </a:ext>
          </a:extLst>
        </xdr:cNvPr>
        <xdr:cNvSpPr/>
      </xdr:nvSpPr>
      <xdr:spPr>
        <a:xfrm>
          <a:off x="399960" y="3676680"/>
          <a:ext cx="72490" cy="437370"/>
        </a:xfrm>
        <a:prstGeom prst="leftBrace">
          <a:avLst>
            <a:gd name="adj1" fmla="val 4791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399960</xdr:colOff>
      <xdr:row>40</xdr:row>
      <xdr:rowOff>19080</xdr:rowOff>
    </xdr:from>
    <xdr:to>
      <xdr:col>1</xdr:col>
      <xdr:colOff>21600</xdr:colOff>
      <xdr:row>41</xdr:row>
      <xdr:rowOff>208800</xdr:rowOff>
    </xdr:to>
    <xdr:sp macro="" textlink="">
      <xdr:nvSpPr>
        <xdr:cNvPr id="4" name="AutoShape 5">
          <a:extLst>
            <a:ext uri="{FF2B5EF4-FFF2-40B4-BE49-F238E27FC236}">
              <a16:creationId xmlns:a16="http://schemas.microsoft.com/office/drawing/2014/main" id="{00000000-0008-0000-0300-000004000000}"/>
            </a:ext>
          </a:extLst>
        </xdr:cNvPr>
        <xdr:cNvSpPr/>
      </xdr:nvSpPr>
      <xdr:spPr>
        <a:xfrm>
          <a:off x="399960" y="774730"/>
          <a:ext cx="72490" cy="437370"/>
        </a:xfrm>
        <a:prstGeom prst="leftBrace">
          <a:avLst>
            <a:gd name="adj1" fmla="val 4791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399960</xdr:colOff>
      <xdr:row>43</xdr:row>
      <xdr:rowOff>19080</xdr:rowOff>
    </xdr:from>
    <xdr:to>
      <xdr:col>1</xdr:col>
      <xdr:colOff>21600</xdr:colOff>
      <xdr:row>44</xdr:row>
      <xdr:rowOff>208800</xdr:rowOff>
    </xdr:to>
    <xdr:sp macro="" textlink="">
      <xdr:nvSpPr>
        <xdr:cNvPr id="5" name="AutoShape 5">
          <a:extLst>
            <a:ext uri="{FF2B5EF4-FFF2-40B4-BE49-F238E27FC236}">
              <a16:creationId xmlns:a16="http://schemas.microsoft.com/office/drawing/2014/main" id="{00000000-0008-0000-0300-000005000000}"/>
            </a:ext>
          </a:extLst>
        </xdr:cNvPr>
        <xdr:cNvSpPr/>
      </xdr:nvSpPr>
      <xdr:spPr>
        <a:xfrm>
          <a:off x="399960" y="1517680"/>
          <a:ext cx="72490" cy="437370"/>
        </a:xfrm>
        <a:prstGeom prst="leftBrace">
          <a:avLst>
            <a:gd name="adj1" fmla="val 4791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399960</xdr:colOff>
      <xdr:row>13</xdr:row>
      <xdr:rowOff>19080</xdr:rowOff>
    </xdr:from>
    <xdr:to>
      <xdr:col>1</xdr:col>
      <xdr:colOff>21960</xdr:colOff>
      <xdr:row>14</xdr:row>
      <xdr:rowOff>209160</xdr:rowOff>
    </xdr:to>
    <xdr:sp macro="" textlink="">
      <xdr:nvSpPr>
        <xdr:cNvPr id="6" name="AutoShape 5">
          <a:extLst>
            <a:ext uri="{FF2B5EF4-FFF2-40B4-BE49-F238E27FC236}">
              <a16:creationId xmlns:a16="http://schemas.microsoft.com/office/drawing/2014/main" id="{00000000-0008-0000-0300-000006000000}"/>
            </a:ext>
          </a:extLst>
        </xdr:cNvPr>
        <xdr:cNvSpPr/>
      </xdr:nvSpPr>
      <xdr:spPr>
        <a:xfrm>
          <a:off x="399960" y="4914930"/>
          <a:ext cx="72850" cy="437730"/>
        </a:xfrm>
        <a:prstGeom prst="leftBrace">
          <a:avLst>
            <a:gd name="adj1" fmla="val 4791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399960</xdr:colOff>
      <xdr:row>16</xdr:row>
      <xdr:rowOff>19080</xdr:rowOff>
    </xdr:from>
    <xdr:to>
      <xdr:col>1</xdr:col>
      <xdr:colOff>21960</xdr:colOff>
      <xdr:row>17</xdr:row>
      <xdr:rowOff>209160</xdr:rowOff>
    </xdr:to>
    <xdr:sp macro="" textlink="">
      <xdr:nvSpPr>
        <xdr:cNvPr id="7" name="AutoShape 5">
          <a:extLst>
            <a:ext uri="{FF2B5EF4-FFF2-40B4-BE49-F238E27FC236}">
              <a16:creationId xmlns:a16="http://schemas.microsoft.com/office/drawing/2014/main" id="{00000000-0008-0000-0300-000007000000}"/>
            </a:ext>
          </a:extLst>
        </xdr:cNvPr>
        <xdr:cNvSpPr/>
      </xdr:nvSpPr>
      <xdr:spPr>
        <a:xfrm>
          <a:off x="399960" y="5657880"/>
          <a:ext cx="72850" cy="437730"/>
        </a:xfrm>
        <a:prstGeom prst="leftBrace">
          <a:avLst>
            <a:gd name="adj1" fmla="val 4791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399960</xdr:colOff>
      <xdr:row>13</xdr:row>
      <xdr:rowOff>19080</xdr:rowOff>
    </xdr:from>
    <xdr:to>
      <xdr:col>1</xdr:col>
      <xdr:colOff>21960</xdr:colOff>
      <xdr:row>14</xdr:row>
      <xdr:rowOff>209160</xdr:rowOff>
    </xdr:to>
    <xdr:sp macro="" textlink="">
      <xdr:nvSpPr>
        <xdr:cNvPr id="8" name="AutoShape 5">
          <a:extLst>
            <a:ext uri="{FF2B5EF4-FFF2-40B4-BE49-F238E27FC236}">
              <a16:creationId xmlns:a16="http://schemas.microsoft.com/office/drawing/2014/main" id="{00000000-0008-0000-0300-000008000000}"/>
            </a:ext>
          </a:extLst>
        </xdr:cNvPr>
        <xdr:cNvSpPr/>
      </xdr:nvSpPr>
      <xdr:spPr>
        <a:xfrm>
          <a:off x="399960" y="4914930"/>
          <a:ext cx="72850" cy="437730"/>
        </a:xfrm>
        <a:prstGeom prst="leftBrace">
          <a:avLst>
            <a:gd name="adj1" fmla="val 4791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399960</xdr:colOff>
      <xdr:row>16</xdr:row>
      <xdr:rowOff>19080</xdr:rowOff>
    </xdr:from>
    <xdr:to>
      <xdr:col>1</xdr:col>
      <xdr:colOff>21960</xdr:colOff>
      <xdr:row>17</xdr:row>
      <xdr:rowOff>209160</xdr:rowOff>
    </xdr:to>
    <xdr:sp macro="" textlink="">
      <xdr:nvSpPr>
        <xdr:cNvPr id="9" name="AutoShape 5">
          <a:extLst>
            <a:ext uri="{FF2B5EF4-FFF2-40B4-BE49-F238E27FC236}">
              <a16:creationId xmlns:a16="http://schemas.microsoft.com/office/drawing/2014/main" id="{00000000-0008-0000-0300-000009000000}"/>
            </a:ext>
          </a:extLst>
        </xdr:cNvPr>
        <xdr:cNvSpPr/>
      </xdr:nvSpPr>
      <xdr:spPr>
        <a:xfrm>
          <a:off x="399960" y="5657880"/>
          <a:ext cx="72850" cy="437730"/>
        </a:xfrm>
        <a:prstGeom prst="leftBrace">
          <a:avLst>
            <a:gd name="adj1" fmla="val 4791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399960</xdr:colOff>
      <xdr:row>13</xdr:row>
      <xdr:rowOff>19080</xdr:rowOff>
    </xdr:from>
    <xdr:to>
      <xdr:col>1</xdr:col>
      <xdr:colOff>21960</xdr:colOff>
      <xdr:row>14</xdr:row>
      <xdr:rowOff>209160</xdr:rowOff>
    </xdr:to>
    <xdr:sp macro="" textlink="">
      <xdr:nvSpPr>
        <xdr:cNvPr id="10" name="AutoShape 5">
          <a:extLst>
            <a:ext uri="{FF2B5EF4-FFF2-40B4-BE49-F238E27FC236}">
              <a16:creationId xmlns:a16="http://schemas.microsoft.com/office/drawing/2014/main" id="{00000000-0008-0000-0300-00000A000000}"/>
            </a:ext>
          </a:extLst>
        </xdr:cNvPr>
        <xdr:cNvSpPr/>
      </xdr:nvSpPr>
      <xdr:spPr>
        <a:xfrm>
          <a:off x="399960" y="4914930"/>
          <a:ext cx="72850" cy="437730"/>
        </a:xfrm>
        <a:prstGeom prst="leftBrace">
          <a:avLst>
            <a:gd name="adj1" fmla="val 4791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399960</xdr:colOff>
      <xdr:row>22</xdr:row>
      <xdr:rowOff>19080</xdr:rowOff>
    </xdr:from>
    <xdr:to>
      <xdr:col>1</xdr:col>
      <xdr:colOff>21960</xdr:colOff>
      <xdr:row>23</xdr:row>
      <xdr:rowOff>209160</xdr:rowOff>
    </xdr:to>
    <xdr:sp macro="" textlink="">
      <xdr:nvSpPr>
        <xdr:cNvPr id="12" name="AutoShape 5">
          <a:extLst>
            <a:ext uri="{FF2B5EF4-FFF2-40B4-BE49-F238E27FC236}">
              <a16:creationId xmlns:a16="http://schemas.microsoft.com/office/drawing/2014/main" id="{00000000-0008-0000-0300-00000C000000}"/>
            </a:ext>
          </a:extLst>
        </xdr:cNvPr>
        <xdr:cNvSpPr/>
      </xdr:nvSpPr>
      <xdr:spPr>
        <a:xfrm>
          <a:off x="399960" y="6819930"/>
          <a:ext cx="72850" cy="310730"/>
        </a:xfrm>
        <a:prstGeom prst="leftBrace">
          <a:avLst>
            <a:gd name="adj1" fmla="val 4791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399960</xdr:colOff>
      <xdr:row>25</xdr:row>
      <xdr:rowOff>19080</xdr:rowOff>
    </xdr:from>
    <xdr:to>
      <xdr:col>1</xdr:col>
      <xdr:colOff>21960</xdr:colOff>
      <xdr:row>26</xdr:row>
      <xdr:rowOff>209160</xdr:rowOff>
    </xdr:to>
    <xdr:sp macro="" textlink="">
      <xdr:nvSpPr>
        <xdr:cNvPr id="13" name="AutoShape 5">
          <a:extLst>
            <a:ext uri="{FF2B5EF4-FFF2-40B4-BE49-F238E27FC236}">
              <a16:creationId xmlns:a16="http://schemas.microsoft.com/office/drawing/2014/main" id="{00000000-0008-0000-0300-00000D000000}"/>
            </a:ext>
          </a:extLst>
        </xdr:cNvPr>
        <xdr:cNvSpPr/>
      </xdr:nvSpPr>
      <xdr:spPr>
        <a:xfrm>
          <a:off x="399960" y="7315230"/>
          <a:ext cx="72850" cy="317080"/>
        </a:xfrm>
        <a:prstGeom prst="leftBrace">
          <a:avLst>
            <a:gd name="adj1" fmla="val 4791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399960</xdr:colOff>
      <xdr:row>22</xdr:row>
      <xdr:rowOff>19080</xdr:rowOff>
    </xdr:from>
    <xdr:to>
      <xdr:col>1</xdr:col>
      <xdr:colOff>21960</xdr:colOff>
      <xdr:row>23</xdr:row>
      <xdr:rowOff>209160</xdr:rowOff>
    </xdr:to>
    <xdr:sp macro="" textlink="">
      <xdr:nvSpPr>
        <xdr:cNvPr id="14" name="AutoShape 5">
          <a:extLst>
            <a:ext uri="{FF2B5EF4-FFF2-40B4-BE49-F238E27FC236}">
              <a16:creationId xmlns:a16="http://schemas.microsoft.com/office/drawing/2014/main" id="{00000000-0008-0000-0300-00000E000000}"/>
            </a:ext>
          </a:extLst>
        </xdr:cNvPr>
        <xdr:cNvSpPr/>
      </xdr:nvSpPr>
      <xdr:spPr>
        <a:xfrm>
          <a:off x="399960" y="6819930"/>
          <a:ext cx="72850" cy="310730"/>
        </a:xfrm>
        <a:prstGeom prst="leftBrace">
          <a:avLst>
            <a:gd name="adj1" fmla="val 4791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399960</xdr:colOff>
      <xdr:row>25</xdr:row>
      <xdr:rowOff>19080</xdr:rowOff>
    </xdr:from>
    <xdr:to>
      <xdr:col>1</xdr:col>
      <xdr:colOff>21960</xdr:colOff>
      <xdr:row>26</xdr:row>
      <xdr:rowOff>209160</xdr:rowOff>
    </xdr:to>
    <xdr:sp macro="" textlink="">
      <xdr:nvSpPr>
        <xdr:cNvPr id="15" name="AutoShape 5">
          <a:extLst>
            <a:ext uri="{FF2B5EF4-FFF2-40B4-BE49-F238E27FC236}">
              <a16:creationId xmlns:a16="http://schemas.microsoft.com/office/drawing/2014/main" id="{00000000-0008-0000-0300-00000F000000}"/>
            </a:ext>
          </a:extLst>
        </xdr:cNvPr>
        <xdr:cNvSpPr/>
      </xdr:nvSpPr>
      <xdr:spPr>
        <a:xfrm>
          <a:off x="399960" y="7315230"/>
          <a:ext cx="72850" cy="317080"/>
        </a:xfrm>
        <a:prstGeom prst="leftBrace">
          <a:avLst>
            <a:gd name="adj1" fmla="val 4791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399960</xdr:colOff>
      <xdr:row>22</xdr:row>
      <xdr:rowOff>19080</xdr:rowOff>
    </xdr:from>
    <xdr:to>
      <xdr:col>1</xdr:col>
      <xdr:colOff>21960</xdr:colOff>
      <xdr:row>23</xdr:row>
      <xdr:rowOff>209160</xdr:rowOff>
    </xdr:to>
    <xdr:sp macro="" textlink="">
      <xdr:nvSpPr>
        <xdr:cNvPr id="16" name="AutoShape 5">
          <a:extLst>
            <a:ext uri="{FF2B5EF4-FFF2-40B4-BE49-F238E27FC236}">
              <a16:creationId xmlns:a16="http://schemas.microsoft.com/office/drawing/2014/main" id="{00000000-0008-0000-0300-000010000000}"/>
            </a:ext>
          </a:extLst>
        </xdr:cNvPr>
        <xdr:cNvSpPr/>
      </xdr:nvSpPr>
      <xdr:spPr>
        <a:xfrm>
          <a:off x="399960" y="6819930"/>
          <a:ext cx="72850" cy="310730"/>
        </a:xfrm>
        <a:prstGeom prst="leftBrace">
          <a:avLst>
            <a:gd name="adj1" fmla="val 4791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399960</xdr:colOff>
      <xdr:row>31</xdr:row>
      <xdr:rowOff>19080</xdr:rowOff>
    </xdr:from>
    <xdr:to>
      <xdr:col>1</xdr:col>
      <xdr:colOff>21600</xdr:colOff>
      <xdr:row>32</xdr:row>
      <xdr:rowOff>208800</xdr:rowOff>
    </xdr:to>
    <xdr:sp macro="" textlink="">
      <xdr:nvSpPr>
        <xdr:cNvPr id="18" name="AutoShape 5">
          <a:extLst>
            <a:ext uri="{FF2B5EF4-FFF2-40B4-BE49-F238E27FC236}">
              <a16:creationId xmlns:a16="http://schemas.microsoft.com/office/drawing/2014/main" id="{00000000-0008-0000-0300-000012000000}"/>
            </a:ext>
          </a:extLst>
        </xdr:cNvPr>
        <xdr:cNvSpPr/>
      </xdr:nvSpPr>
      <xdr:spPr>
        <a:xfrm>
          <a:off x="399960" y="8972580"/>
          <a:ext cx="72490" cy="437370"/>
        </a:xfrm>
        <a:prstGeom prst="leftBrace">
          <a:avLst>
            <a:gd name="adj1" fmla="val 4791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399960</xdr:colOff>
      <xdr:row>34</xdr:row>
      <xdr:rowOff>19080</xdr:rowOff>
    </xdr:from>
    <xdr:to>
      <xdr:col>1</xdr:col>
      <xdr:colOff>21600</xdr:colOff>
      <xdr:row>35</xdr:row>
      <xdr:rowOff>208800</xdr:rowOff>
    </xdr:to>
    <xdr:sp macro="" textlink="">
      <xdr:nvSpPr>
        <xdr:cNvPr id="19" name="AutoShape 5">
          <a:extLst>
            <a:ext uri="{FF2B5EF4-FFF2-40B4-BE49-F238E27FC236}">
              <a16:creationId xmlns:a16="http://schemas.microsoft.com/office/drawing/2014/main" id="{00000000-0008-0000-0300-000013000000}"/>
            </a:ext>
          </a:extLst>
        </xdr:cNvPr>
        <xdr:cNvSpPr/>
      </xdr:nvSpPr>
      <xdr:spPr>
        <a:xfrm>
          <a:off x="399960" y="9715530"/>
          <a:ext cx="72490" cy="437370"/>
        </a:xfrm>
        <a:prstGeom prst="leftBrace">
          <a:avLst>
            <a:gd name="adj1" fmla="val 4791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399960</xdr:colOff>
      <xdr:row>49</xdr:row>
      <xdr:rowOff>19080</xdr:rowOff>
    </xdr:from>
    <xdr:to>
      <xdr:col>1</xdr:col>
      <xdr:colOff>21600</xdr:colOff>
      <xdr:row>50</xdr:row>
      <xdr:rowOff>208800</xdr:rowOff>
    </xdr:to>
    <xdr:sp macro="" textlink="">
      <xdr:nvSpPr>
        <xdr:cNvPr id="11" name="AutoShape 5">
          <a:extLst>
            <a:ext uri="{FF2B5EF4-FFF2-40B4-BE49-F238E27FC236}">
              <a16:creationId xmlns:a16="http://schemas.microsoft.com/office/drawing/2014/main" id="{BB152624-A005-4FC4-97E7-94A87F8D6868}"/>
            </a:ext>
          </a:extLst>
        </xdr:cNvPr>
        <xdr:cNvSpPr/>
      </xdr:nvSpPr>
      <xdr:spPr>
        <a:xfrm>
          <a:off x="399960" y="8915430"/>
          <a:ext cx="164565" cy="437370"/>
        </a:xfrm>
        <a:prstGeom prst="leftBrace">
          <a:avLst>
            <a:gd name="adj1" fmla="val 4791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399960</xdr:colOff>
      <xdr:row>52</xdr:row>
      <xdr:rowOff>19080</xdr:rowOff>
    </xdr:from>
    <xdr:to>
      <xdr:col>1</xdr:col>
      <xdr:colOff>21600</xdr:colOff>
      <xdr:row>53</xdr:row>
      <xdr:rowOff>208800</xdr:rowOff>
    </xdr:to>
    <xdr:sp macro="" textlink="">
      <xdr:nvSpPr>
        <xdr:cNvPr id="17" name="AutoShape 5">
          <a:extLst>
            <a:ext uri="{FF2B5EF4-FFF2-40B4-BE49-F238E27FC236}">
              <a16:creationId xmlns:a16="http://schemas.microsoft.com/office/drawing/2014/main" id="{B4F37CD0-43DF-41A8-889C-4E6F31DBD49F}"/>
            </a:ext>
          </a:extLst>
        </xdr:cNvPr>
        <xdr:cNvSpPr/>
      </xdr:nvSpPr>
      <xdr:spPr>
        <a:xfrm>
          <a:off x="399960" y="9658380"/>
          <a:ext cx="164565" cy="437370"/>
        </a:xfrm>
        <a:prstGeom prst="leftBrace">
          <a:avLst>
            <a:gd name="adj1" fmla="val 4791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19080</xdr:colOff>
      <xdr:row>6</xdr:row>
      <xdr:rowOff>66600</xdr:rowOff>
    </xdr:from>
    <xdr:to>
      <xdr:col>1</xdr:col>
      <xdr:colOff>94680</xdr:colOff>
      <xdr:row>7</xdr:row>
      <xdr:rowOff>227880</xdr:rowOff>
    </xdr:to>
    <xdr:sp macro="" textlink="">
      <xdr:nvSpPr>
        <xdr:cNvPr id="2" name="AutoShape 5">
          <a:extLst>
            <a:ext uri="{FF2B5EF4-FFF2-40B4-BE49-F238E27FC236}">
              <a16:creationId xmlns:a16="http://schemas.microsoft.com/office/drawing/2014/main" id="{00000000-0008-0000-0400-000002000000}"/>
            </a:ext>
          </a:extLst>
        </xdr:cNvPr>
        <xdr:cNvSpPr/>
      </xdr:nvSpPr>
      <xdr:spPr>
        <a:xfrm>
          <a:off x="469930" y="1260400"/>
          <a:ext cx="75600" cy="434330"/>
        </a:xfrm>
        <a:prstGeom prst="leftBrace">
          <a:avLst>
            <a:gd name="adj1" fmla="val 4791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247680</xdr:colOff>
      <xdr:row>5</xdr:row>
      <xdr:rowOff>66600</xdr:rowOff>
    </xdr:from>
    <xdr:to>
      <xdr:col>0</xdr:col>
      <xdr:colOff>323280</xdr:colOff>
      <xdr:row>8</xdr:row>
      <xdr:rowOff>227880</xdr:rowOff>
    </xdr:to>
    <xdr:sp macro="" textlink="">
      <xdr:nvSpPr>
        <xdr:cNvPr id="3" name="AutoShape 7">
          <a:extLst>
            <a:ext uri="{FF2B5EF4-FFF2-40B4-BE49-F238E27FC236}">
              <a16:creationId xmlns:a16="http://schemas.microsoft.com/office/drawing/2014/main" id="{00000000-0008-0000-0400-000003000000}"/>
            </a:ext>
          </a:extLst>
        </xdr:cNvPr>
        <xdr:cNvSpPr/>
      </xdr:nvSpPr>
      <xdr:spPr>
        <a:xfrm>
          <a:off x="247680" y="987350"/>
          <a:ext cx="75600" cy="980430"/>
        </a:xfrm>
        <a:prstGeom prst="leftBrace">
          <a:avLst>
            <a:gd name="adj1" fmla="val 108333"/>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19080</xdr:colOff>
      <xdr:row>10</xdr:row>
      <xdr:rowOff>66600</xdr:rowOff>
    </xdr:from>
    <xdr:to>
      <xdr:col>1</xdr:col>
      <xdr:colOff>94680</xdr:colOff>
      <xdr:row>11</xdr:row>
      <xdr:rowOff>227880</xdr:rowOff>
    </xdr:to>
    <xdr:sp macro="" textlink="">
      <xdr:nvSpPr>
        <xdr:cNvPr id="4" name="AutoShape 2">
          <a:extLst>
            <a:ext uri="{FF2B5EF4-FFF2-40B4-BE49-F238E27FC236}">
              <a16:creationId xmlns:a16="http://schemas.microsoft.com/office/drawing/2014/main" id="{00000000-0008-0000-0400-000004000000}"/>
            </a:ext>
          </a:extLst>
        </xdr:cNvPr>
        <xdr:cNvSpPr/>
      </xdr:nvSpPr>
      <xdr:spPr>
        <a:xfrm>
          <a:off x="469930" y="2352600"/>
          <a:ext cx="75600" cy="434330"/>
        </a:xfrm>
        <a:prstGeom prst="leftBrace">
          <a:avLst>
            <a:gd name="adj1" fmla="val 4791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247680</xdr:colOff>
      <xdr:row>9</xdr:row>
      <xdr:rowOff>66600</xdr:rowOff>
    </xdr:from>
    <xdr:to>
      <xdr:col>0</xdr:col>
      <xdr:colOff>323280</xdr:colOff>
      <xdr:row>12</xdr:row>
      <xdr:rowOff>227880</xdr:rowOff>
    </xdr:to>
    <xdr:sp macro="" textlink="">
      <xdr:nvSpPr>
        <xdr:cNvPr id="5" name="AutoShape 8">
          <a:extLst>
            <a:ext uri="{FF2B5EF4-FFF2-40B4-BE49-F238E27FC236}">
              <a16:creationId xmlns:a16="http://schemas.microsoft.com/office/drawing/2014/main" id="{00000000-0008-0000-0400-000005000000}"/>
            </a:ext>
          </a:extLst>
        </xdr:cNvPr>
        <xdr:cNvSpPr/>
      </xdr:nvSpPr>
      <xdr:spPr>
        <a:xfrm>
          <a:off x="247680" y="2079550"/>
          <a:ext cx="75600" cy="980430"/>
        </a:xfrm>
        <a:prstGeom prst="leftBrace">
          <a:avLst>
            <a:gd name="adj1" fmla="val 108333"/>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19080</xdr:colOff>
      <xdr:row>45</xdr:row>
      <xdr:rowOff>66600</xdr:rowOff>
    </xdr:from>
    <xdr:to>
      <xdr:col>1</xdr:col>
      <xdr:colOff>94680</xdr:colOff>
      <xdr:row>46</xdr:row>
      <xdr:rowOff>227880</xdr:rowOff>
    </xdr:to>
    <xdr:sp macro="" textlink="">
      <xdr:nvSpPr>
        <xdr:cNvPr id="6" name="AutoShape 5">
          <a:extLst>
            <a:ext uri="{FF2B5EF4-FFF2-40B4-BE49-F238E27FC236}">
              <a16:creationId xmlns:a16="http://schemas.microsoft.com/office/drawing/2014/main" id="{00000000-0008-0000-0400-000006000000}"/>
            </a:ext>
          </a:extLst>
        </xdr:cNvPr>
        <xdr:cNvSpPr/>
      </xdr:nvSpPr>
      <xdr:spPr>
        <a:xfrm>
          <a:off x="469930" y="10893350"/>
          <a:ext cx="75600" cy="434330"/>
        </a:xfrm>
        <a:prstGeom prst="leftBrace">
          <a:avLst>
            <a:gd name="adj1" fmla="val 4791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19080</xdr:colOff>
      <xdr:row>49</xdr:row>
      <xdr:rowOff>66600</xdr:rowOff>
    </xdr:from>
    <xdr:to>
      <xdr:col>1</xdr:col>
      <xdr:colOff>94680</xdr:colOff>
      <xdr:row>50</xdr:row>
      <xdr:rowOff>227880</xdr:rowOff>
    </xdr:to>
    <xdr:sp macro="" textlink="">
      <xdr:nvSpPr>
        <xdr:cNvPr id="7" name="AutoShape 6">
          <a:extLst>
            <a:ext uri="{FF2B5EF4-FFF2-40B4-BE49-F238E27FC236}">
              <a16:creationId xmlns:a16="http://schemas.microsoft.com/office/drawing/2014/main" id="{00000000-0008-0000-0400-000007000000}"/>
            </a:ext>
          </a:extLst>
        </xdr:cNvPr>
        <xdr:cNvSpPr/>
      </xdr:nvSpPr>
      <xdr:spPr>
        <a:xfrm>
          <a:off x="469930" y="11985550"/>
          <a:ext cx="75600" cy="434330"/>
        </a:xfrm>
        <a:prstGeom prst="leftBrace">
          <a:avLst>
            <a:gd name="adj1" fmla="val 4791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247680</xdr:colOff>
      <xdr:row>44</xdr:row>
      <xdr:rowOff>66600</xdr:rowOff>
    </xdr:from>
    <xdr:to>
      <xdr:col>0</xdr:col>
      <xdr:colOff>323280</xdr:colOff>
      <xdr:row>47</xdr:row>
      <xdr:rowOff>227880</xdr:rowOff>
    </xdr:to>
    <xdr:sp macro="" textlink="">
      <xdr:nvSpPr>
        <xdr:cNvPr id="8" name="AutoShape 7">
          <a:extLst>
            <a:ext uri="{FF2B5EF4-FFF2-40B4-BE49-F238E27FC236}">
              <a16:creationId xmlns:a16="http://schemas.microsoft.com/office/drawing/2014/main" id="{00000000-0008-0000-0400-000008000000}"/>
            </a:ext>
          </a:extLst>
        </xdr:cNvPr>
        <xdr:cNvSpPr/>
      </xdr:nvSpPr>
      <xdr:spPr>
        <a:xfrm>
          <a:off x="247680" y="10620300"/>
          <a:ext cx="75600" cy="980430"/>
        </a:xfrm>
        <a:prstGeom prst="leftBrace">
          <a:avLst>
            <a:gd name="adj1" fmla="val 108333"/>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247680</xdr:colOff>
      <xdr:row>48</xdr:row>
      <xdr:rowOff>66600</xdr:rowOff>
    </xdr:from>
    <xdr:to>
      <xdr:col>0</xdr:col>
      <xdr:colOff>323280</xdr:colOff>
      <xdr:row>51</xdr:row>
      <xdr:rowOff>227880</xdr:rowOff>
    </xdr:to>
    <xdr:sp macro="" textlink="">
      <xdr:nvSpPr>
        <xdr:cNvPr id="9" name="AutoShape 8">
          <a:extLst>
            <a:ext uri="{FF2B5EF4-FFF2-40B4-BE49-F238E27FC236}">
              <a16:creationId xmlns:a16="http://schemas.microsoft.com/office/drawing/2014/main" id="{00000000-0008-0000-0400-000009000000}"/>
            </a:ext>
          </a:extLst>
        </xdr:cNvPr>
        <xdr:cNvSpPr/>
      </xdr:nvSpPr>
      <xdr:spPr>
        <a:xfrm>
          <a:off x="247680" y="11712500"/>
          <a:ext cx="75600" cy="980430"/>
        </a:xfrm>
        <a:prstGeom prst="leftBrace">
          <a:avLst>
            <a:gd name="adj1" fmla="val 108333"/>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19080</xdr:colOff>
      <xdr:row>19</xdr:row>
      <xdr:rowOff>66600</xdr:rowOff>
    </xdr:from>
    <xdr:to>
      <xdr:col>1</xdr:col>
      <xdr:colOff>95040</xdr:colOff>
      <xdr:row>20</xdr:row>
      <xdr:rowOff>228240</xdr:rowOff>
    </xdr:to>
    <xdr:sp macro="" textlink="">
      <xdr:nvSpPr>
        <xdr:cNvPr id="10" name="AutoShape 1">
          <a:extLst>
            <a:ext uri="{FF2B5EF4-FFF2-40B4-BE49-F238E27FC236}">
              <a16:creationId xmlns:a16="http://schemas.microsoft.com/office/drawing/2014/main" id="{00000000-0008-0000-0400-00000A000000}"/>
            </a:ext>
          </a:extLst>
        </xdr:cNvPr>
        <xdr:cNvSpPr/>
      </xdr:nvSpPr>
      <xdr:spPr>
        <a:xfrm>
          <a:off x="469930" y="4352850"/>
          <a:ext cx="75960" cy="434690"/>
        </a:xfrm>
        <a:prstGeom prst="leftBrace">
          <a:avLst>
            <a:gd name="adj1" fmla="val 4791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19080</xdr:colOff>
      <xdr:row>23</xdr:row>
      <xdr:rowOff>66600</xdr:rowOff>
    </xdr:from>
    <xdr:to>
      <xdr:col>1</xdr:col>
      <xdr:colOff>95040</xdr:colOff>
      <xdr:row>24</xdr:row>
      <xdr:rowOff>228240</xdr:rowOff>
    </xdr:to>
    <xdr:sp macro="" textlink="">
      <xdr:nvSpPr>
        <xdr:cNvPr id="11" name="AutoShape 2">
          <a:extLst>
            <a:ext uri="{FF2B5EF4-FFF2-40B4-BE49-F238E27FC236}">
              <a16:creationId xmlns:a16="http://schemas.microsoft.com/office/drawing/2014/main" id="{00000000-0008-0000-0400-00000B000000}"/>
            </a:ext>
          </a:extLst>
        </xdr:cNvPr>
        <xdr:cNvSpPr/>
      </xdr:nvSpPr>
      <xdr:spPr>
        <a:xfrm>
          <a:off x="469930" y="5445050"/>
          <a:ext cx="75960" cy="434690"/>
        </a:xfrm>
        <a:prstGeom prst="leftBrace">
          <a:avLst>
            <a:gd name="adj1" fmla="val 4791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247680</xdr:colOff>
      <xdr:row>18</xdr:row>
      <xdr:rowOff>66600</xdr:rowOff>
    </xdr:from>
    <xdr:to>
      <xdr:col>0</xdr:col>
      <xdr:colOff>323640</xdr:colOff>
      <xdr:row>21</xdr:row>
      <xdr:rowOff>228240</xdr:rowOff>
    </xdr:to>
    <xdr:sp macro="" textlink="">
      <xdr:nvSpPr>
        <xdr:cNvPr id="12" name="AutoShape 3">
          <a:extLst>
            <a:ext uri="{FF2B5EF4-FFF2-40B4-BE49-F238E27FC236}">
              <a16:creationId xmlns:a16="http://schemas.microsoft.com/office/drawing/2014/main" id="{00000000-0008-0000-0400-00000C000000}"/>
            </a:ext>
          </a:extLst>
        </xdr:cNvPr>
        <xdr:cNvSpPr/>
      </xdr:nvSpPr>
      <xdr:spPr>
        <a:xfrm>
          <a:off x="247680" y="4079800"/>
          <a:ext cx="75960" cy="980790"/>
        </a:xfrm>
        <a:prstGeom prst="leftBrace">
          <a:avLst>
            <a:gd name="adj1" fmla="val 108333"/>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247680</xdr:colOff>
      <xdr:row>22</xdr:row>
      <xdr:rowOff>66600</xdr:rowOff>
    </xdr:from>
    <xdr:to>
      <xdr:col>0</xdr:col>
      <xdr:colOff>323640</xdr:colOff>
      <xdr:row>25</xdr:row>
      <xdr:rowOff>228240</xdr:rowOff>
    </xdr:to>
    <xdr:sp macro="" textlink="">
      <xdr:nvSpPr>
        <xdr:cNvPr id="13" name="AutoShape 4">
          <a:extLst>
            <a:ext uri="{FF2B5EF4-FFF2-40B4-BE49-F238E27FC236}">
              <a16:creationId xmlns:a16="http://schemas.microsoft.com/office/drawing/2014/main" id="{00000000-0008-0000-0400-00000D000000}"/>
            </a:ext>
          </a:extLst>
        </xdr:cNvPr>
        <xdr:cNvSpPr/>
      </xdr:nvSpPr>
      <xdr:spPr>
        <a:xfrm>
          <a:off x="247680" y="5172000"/>
          <a:ext cx="75960" cy="980790"/>
        </a:xfrm>
        <a:prstGeom prst="leftBrace">
          <a:avLst>
            <a:gd name="adj1" fmla="val 108333"/>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19080</xdr:colOff>
      <xdr:row>32</xdr:row>
      <xdr:rowOff>66600</xdr:rowOff>
    </xdr:from>
    <xdr:to>
      <xdr:col>1</xdr:col>
      <xdr:colOff>95040</xdr:colOff>
      <xdr:row>33</xdr:row>
      <xdr:rowOff>228240</xdr:rowOff>
    </xdr:to>
    <xdr:sp macro="" textlink="">
      <xdr:nvSpPr>
        <xdr:cNvPr id="46" name="AutoShape 1">
          <a:extLst>
            <a:ext uri="{FF2B5EF4-FFF2-40B4-BE49-F238E27FC236}">
              <a16:creationId xmlns:a16="http://schemas.microsoft.com/office/drawing/2014/main" id="{00000000-0008-0000-0400-00002E000000}"/>
            </a:ext>
          </a:extLst>
        </xdr:cNvPr>
        <xdr:cNvSpPr/>
      </xdr:nvSpPr>
      <xdr:spPr>
        <a:xfrm>
          <a:off x="469930" y="7692950"/>
          <a:ext cx="75960" cy="434690"/>
        </a:xfrm>
        <a:prstGeom prst="leftBrace">
          <a:avLst>
            <a:gd name="adj1" fmla="val 4791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19080</xdr:colOff>
      <xdr:row>36</xdr:row>
      <xdr:rowOff>66600</xdr:rowOff>
    </xdr:from>
    <xdr:to>
      <xdr:col>1</xdr:col>
      <xdr:colOff>95040</xdr:colOff>
      <xdr:row>37</xdr:row>
      <xdr:rowOff>228240</xdr:rowOff>
    </xdr:to>
    <xdr:sp macro="" textlink="">
      <xdr:nvSpPr>
        <xdr:cNvPr id="47" name="AutoShape 2">
          <a:extLst>
            <a:ext uri="{FF2B5EF4-FFF2-40B4-BE49-F238E27FC236}">
              <a16:creationId xmlns:a16="http://schemas.microsoft.com/office/drawing/2014/main" id="{00000000-0008-0000-0400-00002F000000}"/>
            </a:ext>
          </a:extLst>
        </xdr:cNvPr>
        <xdr:cNvSpPr/>
      </xdr:nvSpPr>
      <xdr:spPr>
        <a:xfrm>
          <a:off x="469930" y="8785150"/>
          <a:ext cx="75960" cy="434690"/>
        </a:xfrm>
        <a:prstGeom prst="leftBrace">
          <a:avLst>
            <a:gd name="adj1" fmla="val 4791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247680</xdr:colOff>
      <xdr:row>31</xdr:row>
      <xdr:rowOff>66600</xdr:rowOff>
    </xdr:from>
    <xdr:to>
      <xdr:col>0</xdr:col>
      <xdr:colOff>323640</xdr:colOff>
      <xdr:row>34</xdr:row>
      <xdr:rowOff>228240</xdr:rowOff>
    </xdr:to>
    <xdr:sp macro="" textlink="">
      <xdr:nvSpPr>
        <xdr:cNvPr id="48" name="AutoShape 3">
          <a:extLst>
            <a:ext uri="{FF2B5EF4-FFF2-40B4-BE49-F238E27FC236}">
              <a16:creationId xmlns:a16="http://schemas.microsoft.com/office/drawing/2014/main" id="{00000000-0008-0000-0400-000030000000}"/>
            </a:ext>
          </a:extLst>
        </xdr:cNvPr>
        <xdr:cNvSpPr/>
      </xdr:nvSpPr>
      <xdr:spPr>
        <a:xfrm>
          <a:off x="247680" y="7419900"/>
          <a:ext cx="75960" cy="980790"/>
        </a:xfrm>
        <a:prstGeom prst="leftBrace">
          <a:avLst>
            <a:gd name="adj1" fmla="val 108333"/>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247680</xdr:colOff>
      <xdr:row>35</xdr:row>
      <xdr:rowOff>66600</xdr:rowOff>
    </xdr:from>
    <xdr:to>
      <xdr:col>0</xdr:col>
      <xdr:colOff>323640</xdr:colOff>
      <xdr:row>38</xdr:row>
      <xdr:rowOff>228240</xdr:rowOff>
    </xdr:to>
    <xdr:sp macro="" textlink="">
      <xdr:nvSpPr>
        <xdr:cNvPr id="49" name="AutoShape 4">
          <a:extLst>
            <a:ext uri="{FF2B5EF4-FFF2-40B4-BE49-F238E27FC236}">
              <a16:creationId xmlns:a16="http://schemas.microsoft.com/office/drawing/2014/main" id="{00000000-0008-0000-0400-000031000000}"/>
            </a:ext>
          </a:extLst>
        </xdr:cNvPr>
        <xdr:cNvSpPr/>
      </xdr:nvSpPr>
      <xdr:spPr>
        <a:xfrm>
          <a:off x="247680" y="8512100"/>
          <a:ext cx="75960" cy="980790"/>
        </a:xfrm>
        <a:prstGeom prst="leftBrace">
          <a:avLst>
            <a:gd name="adj1" fmla="val 108333"/>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19080</xdr:colOff>
      <xdr:row>58</xdr:row>
      <xdr:rowOff>66600</xdr:rowOff>
    </xdr:from>
    <xdr:to>
      <xdr:col>1</xdr:col>
      <xdr:colOff>94680</xdr:colOff>
      <xdr:row>59</xdr:row>
      <xdr:rowOff>227880</xdr:rowOff>
    </xdr:to>
    <xdr:sp macro="" textlink="">
      <xdr:nvSpPr>
        <xdr:cNvPr id="82" name="AutoShape 5">
          <a:extLst>
            <a:ext uri="{FF2B5EF4-FFF2-40B4-BE49-F238E27FC236}">
              <a16:creationId xmlns:a16="http://schemas.microsoft.com/office/drawing/2014/main" id="{00000000-0008-0000-0400-000052000000}"/>
            </a:ext>
          </a:extLst>
        </xdr:cNvPr>
        <xdr:cNvSpPr/>
      </xdr:nvSpPr>
      <xdr:spPr>
        <a:xfrm>
          <a:off x="469930" y="13985800"/>
          <a:ext cx="75600" cy="434330"/>
        </a:xfrm>
        <a:prstGeom prst="leftBrace">
          <a:avLst>
            <a:gd name="adj1" fmla="val 4791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19080</xdr:colOff>
      <xdr:row>62</xdr:row>
      <xdr:rowOff>66600</xdr:rowOff>
    </xdr:from>
    <xdr:to>
      <xdr:col>1</xdr:col>
      <xdr:colOff>94680</xdr:colOff>
      <xdr:row>63</xdr:row>
      <xdr:rowOff>227880</xdr:rowOff>
    </xdr:to>
    <xdr:sp macro="" textlink="">
      <xdr:nvSpPr>
        <xdr:cNvPr id="83" name="AutoShape 6">
          <a:extLst>
            <a:ext uri="{FF2B5EF4-FFF2-40B4-BE49-F238E27FC236}">
              <a16:creationId xmlns:a16="http://schemas.microsoft.com/office/drawing/2014/main" id="{00000000-0008-0000-0400-000053000000}"/>
            </a:ext>
          </a:extLst>
        </xdr:cNvPr>
        <xdr:cNvSpPr/>
      </xdr:nvSpPr>
      <xdr:spPr>
        <a:xfrm>
          <a:off x="469930" y="15078000"/>
          <a:ext cx="75600" cy="434330"/>
        </a:xfrm>
        <a:prstGeom prst="leftBrace">
          <a:avLst>
            <a:gd name="adj1" fmla="val 4791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247680</xdr:colOff>
      <xdr:row>57</xdr:row>
      <xdr:rowOff>66600</xdr:rowOff>
    </xdr:from>
    <xdr:to>
      <xdr:col>0</xdr:col>
      <xdr:colOff>323280</xdr:colOff>
      <xdr:row>60</xdr:row>
      <xdr:rowOff>227880</xdr:rowOff>
    </xdr:to>
    <xdr:sp macro="" textlink="">
      <xdr:nvSpPr>
        <xdr:cNvPr id="84" name="AutoShape 7">
          <a:extLst>
            <a:ext uri="{FF2B5EF4-FFF2-40B4-BE49-F238E27FC236}">
              <a16:creationId xmlns:a16="http://schemas.microsoft.com/office/drawing/2014/main" id="{00000000-0008-0000-0400-000054000000}"/>
            </a:ext>
          </a:extLst>
        </xdr:cNvPr>
        <xdr:cNvSpPr/>
      </xdr:nvSpPr>
      <xdr:spPr>
        <a:xfrm>
          <a:off x="247680" y="13712750"/>
          <a:ext cx="75600" cy="980430"/>
        </a:xfrm>
        <a:prstGeom prst="leftBrace">
          <a:avLst>
            <a:gd name="adj1" fmla="val 108333"/>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247680</xdr:colOff>
      <xdr:row>61</xdr:row>
      <xdr:rowOff>66600</xdr:rowOff>
    </xdr:from>
    <xdr:to>
      <xdr:col>0</xdr:col>
      <xdr:colOff>323280</xdr:colOff>
      <xdr:row>64</xdr:row>
      <xdr:rowOff>227880</xdr:rowOff>
    </xdr:to>
    <xdr:sp macro="" textlink="">
      <xdr:nvSpPr>
        <xdr:cNvPr id="85" name="AutoShape 8">
          <a:extLst>
            <a:ext uri="{FF2B5EF4-FFF2-40B4-BE49-F238E27FC236}">
              <a16:creationId xmlns:a16="http://schemas.microsoft.com/office/drawing/2014/main" id="{00000000-0008-0000-0400-000055000000}"/>
            </a:ext>
          </a:extLst>
        </xdr:cNvPr>
        <xdr:cNvSpPr/>
      </xdr:nvSpPr>
      <xdr:spPr>
        <a:xfrm>
          <a:off x="247680" y="14804950"/>
          <a:ext cx="75600" cy="980430"/>
        </a:xfrm>
        <a:prstGeom prst="leftBrace">
          <a:avLst>
            <a:gd name="adj1" fmla="val 108333"/>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19080</xdr:colOff>
      <xdr:row>71</xdr:row>
      <xdr:rowOff>66600</xdr:rowOff>
    </xdr:from>
    <xdr:to>
      <xdr:col>1</xdr:col>
      <xdr:colOff>94680</xdr:colOff>
      <xdr:row>72</xdr:row>
      <xdr:rowOff>227880</xdr:rowOff>
    </xdr:to>
    <xdr:sp macro="" textlink="">
      <xdr:nvSpPr>
        <xdr:cNvPr id="14" name="AutoShape 5">
          <a:extLst>
            <a:ext uri="{FF2B5EF4-FFF2-40B4-BE49-F238E27FC236}">
              <a16:creationId xmlns:a16="http://schemas.microsoft.com/office/drawing/2014/main" id="{45219699-9AC3-4928-80E5-B038760B975F}"/>
            </a:ext>
          </a:extLst>
        </xdr:cNvPr>
        <xdr:cNvSpPr/>
      </xdr:nvSpPr>
      <xdr:spPr>
        <a:xfrm>
          <a:off x="514380" y="13811175"/>
          <a:ext cx="75600" cy="437505"/>
        </a:xfrm>
        <a:prstGeom prst="leftBrace">
          <a:avLst>
            <a:gd name="adj1" fmla="val 4791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19080</xdr:colOff>
      <xdr:row>75</xdr:row>
      <xdr:rowOff>66600</xdr:rowOff>
    </xdr:from>
    <xdr:to>
      <xdr:col>1</xdr:col>
      <xdr:colOff>94680</xdr:colOff>
      <xdr:row>76</xdr:row>
      <xdr:rowOff>227880</xdr:rowOff>
    </xdr:to>
    <xdr:sp macro="" textlink="">
      <xdr:nvSpPr>
        <xdr:cNvPr id="15" name="AutoShape 6">
          <a:extLst>
            <a:ext uri="{FF2B5EF4-FFF2-40B4-BE49-F238E27FC236}">
              <a16:creationId xmlns:a16="http://schemas.microsoft.com/office/drawing/2014/main" id="{9F2614D7-3A04-4A60-BA61-F58AE64FA2DE}"/>
            </a:ext>
          </a:extLst>
        </xdr:cNvPr>
        <xdr:cNvSpPr/>
      </xdr:nvSpPr>
      <xdr:spPr>
        <a:xfrm>
          <a:off x="514380" y="14916075"/>
          <a:ext cx="75600" cy="437505"/>
        </a:xfrm>
        <a:prstGeom prst="leftBrace">
          <a:avLst>
            <a:gd name="adj1" fmla="val 47917"/>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247680</xdr:colOff>
      <xdr:row>70</xdr:row>
      <xdr:rowOff>66600</xdr:rowOff>
    </xdr:from>
    <xdr:to>
      <xdr:col>0</xdr:col>
      <xdr:colOff>323280</xdr:colOff>
      <xdr:row>73</xdr:row>
      <xdr:rowOff>227880</xdr:rowOff>
    </xdr:to>
    <xdr:sp macro="" textlink="">
      <xdr:nvSpPr>
        <xdr:cNvPr id="16" name="AutoShape 7">
          <a:extLst>
            <a:ext uri="{FF2B5EF4-FFF2-40B4-BE49-F238E27FC236}">
              <a16:creationId xmlns:a16="http://schemas.microsoft.com/office/drawing/2014/main" id="{F0943AD9-80B3-44E6-B9F0-94E2D850CD2B}"/>
            </a:ext>
          </a:extLst>
        </xdr:cNvPr>
        <xdr:cNvSpPr/>
      </xdr:nvSpPr>
      <xdr:spPr>
        <a:xfrm>
          <a:off x="247680" y="13534950"/>
          <a:ext cx="75600" cy="989955"/>
        </a:xfrm>
        <a:prstGeom prst="leftBrace">
          <a:avLst>
            <a:gd name="adj1" fmla="val 108333"/>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247680</xdr:colOff>
      <xdr:row>74</xdr:row>
      <xdr:rowOff>66600</xdr:rowOff>
    </xdr:from>
    <xdr:to>
      <xdr:col>0</xdr:col>
      <xdr:colOff>323280</xdr:colOff>
      <xdr:row>77</xdr:row>
      <xdr:rowOff>227880</xdr:rowOff>
    </xdr:to>
    <xdr:sp macro="" textlink="">
      <xdr:nvSpPr>
        <xdr:cNvPr id="17" name="AutoShape 8">
          <a:extLst>
            <a:ext uri="{FF2B5EF4-FFF2-40B4-BE49-F238E27FC236}">
              <a16:creationId xmlns:a16="http://schemas.microsoft.com/office/drawing/2014/main" id="{4DD3D274-C12A-4905-BDC4-55095A0AA767}"/>
            </a:ext>
          </a:extLst>
        </xdr:cNvPr>
        <xdr:cNvSpPr/>
      </xdr:nvSpPr>
      <xdr:spPr>
        <a:xfrm>
          <a:off x="247680" y="14639850"/>
          <a:ext cx="75600" cy="989955"/>
        </a:xfrm>
        <a:prstGeom prst="leftBrace">
          <a:avLst>
            <a:gd name="adj1" fmla="val 108333"/>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247680</xdr:colOff>
      <xdr:row>5</xdr:row>
      <xdr:rowOff>66600</xdr:rowOff>
    </xdr:from>
    <xdr:to>
      <xdr:col>0</xdr:col>
      <xdr:colOff>323280</xdr:colOff>
      <xdr:row>8</xdr:row>
      <xdr:rowOff>227880</xdr:rowOff>
    </xdr:to>
    <xdr:sp macro="" textlink="">
      <xdr:nvSpPr>
        <xdr:cNvPr id="3" name="AutoShape 3">
          <a:extLst>
            <a:ext uri="{FF2B5EF4-FFF2-40B4-BE49-F238E27FC236}">
              <a16:creationId xmlns:a16="http://schemas.microsoft.com/office/drawing/2014/main" id="{00000000-0008-0000-0500-000003000000}"/>
            </a:ext>
          </a:extLst>
        </xdr:cNvPr>
        <xdr:cNvSpPr/>
      </xdr:nvSpPr>
      <xdr:spPr>
        <a:xfrm>
          <a:off x="247680" y="987350"/>
          <a:ext cx="75600" cy="980430"/>
        </a:xfrm>
        <a:prstGeom prst="leftBrace">
          <a:avLst>
            <a:gd name="adj1" fmla="val 108333"/>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361800</xdr:colOff>
      <xdr:row>6</xdr:row>
      <xdr:rowOff>66600</xdr:rowOff>
    </xdr:from>
    <xdr:to>
      <xdr:col>1</xdr:col>
      <xdr:colOff>65880</xdr:colOff>
      <xdr:row>7</xdr:row>
      <xdr:rowOff>227880</xdr:rowOff>
    </xdr:to>
    <xdr:sp macro="" textlink="">
      <xdr:nvSpPr>
        <xdr:cNvPr id="9" name="AutoShape 5">
          <a:extLst>
            <a:ext uri="{FF2B5EF4-FFF2-40B4-BE49-F238E27FC236}">
              <a16:creationId xmlns:a16="http://schemas.microsoft.com/office/drawing/2014/main" id="{00000000-0008-0000-0500-000009000000}"/>
            </a:ext>
          </a:extLst>
        </xdr:cNvPr>
        <xdr:cNvSpPr/>
      </xdr:nvSpPr>
      <xdr:spPr>
        <a:xfrm>
          <a:off x="361800" y="1260400"/>
          <a:ext cx="154930" cy="434330"/>
        </a:xfrm>
        <a:prstGeom prst="leftBrace">
          <a:avLst>
            <a:gd name="adj1" fmla="val 18254"/>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361800</xdr:colOff>
      <xdr:row>33</xdr:row>
      <xdr:rowOff>66600</xdr:rowOff>
    </xdr:from>
    <xdr:to>
      <xdr:col>1</xdr:col>
      <xdr:colOff>65880</xdr:colOff>
      <xdr:row>34</xdr:row>
      <xdr:rowOff>227880</xdr:rowOff>
    </xdr:to>
    <xdr:sp macro="" textlink="">
      <xdr:nvSpPr>
        <xdr:cNvPr id="16" name="AutoShape 1">
          <a:extLst>
            <a:ext uri="{FF2B5EF4-FFF2-40B4-BE49-F238E27FC236}">
              <a16:creationId xmlns:a16="http://schemas.microsoft.com/office/drawing/2014/main" id="{00000000-0008-0000-0500-000010000000}"/>
            </a:ext>
          </a:extLst>
        </xdr:cNvPr>
        <xdr:cNvSpPr/>
      </xdr:nvSpPr>
      <xdr:spPr>
        <a:xfrm>
          <a:off x="361800" y="7261150"/>
          <a:ext cx="154930" cy="434330"/>
        </a:xfrm>
        <a:prstGeom prst="leftBrace">
          <a:avLst>
            <a:gd name="adj1" fmla="val 18254"/>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247680</xdr:colOff>
      <xdr:row>32</xdr:row>
      <xdr:rowOff>66600</xdr:rowOff>
    </xdr:from>
    <xdr:to>
      <xdr:col>0</xdr:col>
      <xdr:colOff>323280</xdr:colOff>
      <xdr:row>35</xdr:row>
      <xdr:rowOff>227880</xdr:rowOff>
    </xdr:to>
    <xdr:sp macro="" textlink="">
      <xdr:nvSpPr>
        <xdr:cNvPr id="17" name="AutoShape 3">
          <a:extLst>
            <a:ext uri="{FF2B5EF4-FFF2-40B4-BE49-F238E27FC236}">
              <a16:creationId xmlns:a16="http://schemas.microsoft.com/office/drawing/2014/main" id="{00000000-0008-0000-0500-000011000000}"/>
            </a:ext>
          </a:extLst>
        </xdr:cNvPr>
        <xdr:cNvSpPr/>
      </xdr:nvSpPr>
      <xdr:spPr>
        <a:xfrm>
          <a:off x="247680" y="6988100"/>
          <a:ext cx="75600" cy="980430"/>
        </a:xfrm>
        <a:prstGeom prst="leftBrace">
          <a:avLst>
            <a:gd name="adj1" fmla="val 108333"/>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361800</xdr:colOff>
      <xdr:row>15</xdr:row>
      <xdr:rowOff>66600</xdr:rowOff>
    </xdr:from>
    <xdr:to>
      <xdr:col>1</xdr:col>
      <xdr:colOff>66240</xdr:colOff>
      <xdr:row>16</xdr:row>
      <xdr:rowOff>228240</xdr:rowOff>
    </xdr:to>
    <xdr:sp macro="" textlink="">
      <xdr:nvSpPr>
        <xdr:cNvPr id="18" name="AutoShape 1">
          <a:extLst>
            <a:ext uri="{FF2B5EF4-FFF2-40B4-BE49-F238E27FC236}">
              <a16:creationId xmlns:a16="http://schemas.microsoft.com/office/drawing/2014/main" id="{00000000-0008-0000-0500-000012000000}"/>
            </a:ext>
          </a:extLst>
        </xdr:cNvPr>
        <xdr:cNvSpPr/>
      </xdr:nvSpPr>
      <xdr:spPr>
        <a:xfrm>
          <a:off x="361800" y="3260650"/>
          <a:ext cx="155290" cy="434690"/>
        </a:xfrm>
        <a:prstGeom prst="leftBrace">
          <a:avLst>
            <a:gd name="adj1" fmla="val 18254"/>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247680</xdr:colOff>
      <xdr:row>14</xdr:row>
      <xdr:rowOff>66600</xdr:rowOff>
    </xdr:from>
    <xdr:to>
      <xdr:col>0</xdr:col>
      <xdr:colOff>323640</xdr:colOff>
      <xdr:row>17</xdr:row>
      <xdr:rowOff>228240</xdr:rowOff>
    </xdr:to>
    <xdr:sp macro="" textlink="">
      <xdr:nvSpPr>
        <xdr:cNvPr id="20" name="AutoShape 3">
          <a:extLst>
            <a:ext uri="{FF2B5EF4-FFF2-40B4-BE49-F238E27FC236}">
              <a16:creationId xmlns:a16="http://schemas.microsoft.com/office/drawing/2014/main" id="{00000000-0008-0000-0500-000014000000}"/>
            </a:ext>
          </a:extLst>
        </xdr:cNvPr>
        <xdr:cNvSpPr/>
      </xdr:nvSpPr>
      <xdr:spPr>
        <a:xfrm>
          <a:off x="247680" y="2987600"/>
          <a:ext cx="75960" cy="980790"/>
        </a:xfrm>
        <a:prstGeom prst="leftBrace">
          <a:avLst>
            <a:gd name="adj1" fmla="val 108333"/>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361800</xdr:colOff>
      <xdr:row>24</xdr:row>
      <xdr:rowOff>66600</xdr:rowOff>
    </xdr:from>
    <xdr:to>
      <xdr:col>1</xdr:col>
      <xdr:colOff>66240</xdr:colOff>
      <xdr:row>25</xdr:row>
      <xdr:rowOff>228240</xdr:rowOff>
    </xdr:to>
    <xdr:sp macro="" textlink="">
      <xdr:nvSpPr>
        <xdr:cNvPr id="42" name="AutoShape 1">
          <a:extLst>
            <a:ext uri="{FF2B5EF4-FFF2-40B4-BE49-F238E27FC236}">
              <a16:creationId xmlns:a16="http://schemas.microsoft.com/office/drawing/2014/main" id="{00000000-0008-0000-0500-00002A000000}"/>
            </a:ext>
          </a:extLst>
        </xdr:cNvPr>
        <xdr:cNvSpPr/>
      </xdr:nvSpPr>
      <xdr:spPr>
        <a:xfrm>
          <a:off x="361800" y="5260900"/>
          <a:ext cx="155290" cy="434690"/>
        </a:xfrm>
        <a:prstGeom prst="leftBrace">
          <a:avLst>
            <a:gd name="adj1" fmla="val 18254"/>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247680</xdr:colOff>
      <xdr:row>23</xdr:row>
      <xdr:rowOff>66600</xdr:rowOff>
    </xdr:from>
    <xdr:to>
      <xdr:col>0</xdr:col>
      <xdr:colOff>323640</xdr:colOff>
      <xdr:row>26</xdr:row>
      <xdr:rowOff>228240</xdr:rowOff>
    </xdr:to>
    <xdr:sp macro="" textlink="">
      <xdr:nvSpPr>
        <xdr:cNvPr id="44" name="AutoShape 3">
          <a:extLst>
            <a:ext uri="{FF2B5EF4-FFF2-40B4-BE49-F238E27FC236}">
              <a16:creationId xmlns:a16="http://schemas.microsoft.com/office/drawing/2014/main" id="{00000000-0008-0000-0500-00002C000000}"/>
            </a:ext>
          </a:extLst>
        </xdr:cNvPr>
        <xdr:cNvSpPr/>
      </xdr:nvSpPr>
      <xdr:spPr>
        <a:xfrm>
          <a:off x="247680" y="4987850"/>
          <a:ext cx="75960" cy="980790"/>
        </a:xfrm>
        <a:prstGeom prst="leftBrace">
          <a:avLst>
            <a:gd name="adj1" fmla="val 108333"/>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361800</xdr:colOff>
      <xdr:row>42</xdr:row>
      <xdr:rowOff>66600</xdr:rowOff>
    </xdr:from>
    <xdr:to>
      <xdr:col>1</xdr:col>
      <xdr:colOff>65880</xdr:colOff>
      <xdr:row>43</xdr:row>
      <xdr:rowOff>227880</xdr:rowOff>
    </xdr:to>
    <xdr:sp macro="" textlink="">
      <xdr:nvSpPr>
        <xdr:cNvPr id="66" name="AutoShape 1">
          <a:extLst>
            <a:ext uri="{FF2B5EF4-FFF2-40B4-BE49-F238E27FC236}">
              <a16:creationId xmlns:a16="http://schemas.microsoft.com/office/drawing/2014/main" id="{00000000-0008-0000-0500-000042000000}"/>
            </a:ext>
          </a:extLst>
        </xdr:cNvPr>
        <xdr:cNvSpPr/>
      </xdr:nvSpPr>
      <xdr:spPr>
        <a:xfrm>
          <a:off x="361800" y="9274100"/>
          <a:ext cx="154930" cy="434330"/>
        </a:xfrm>
        <a:prstGeom prst="leftBrace">
          <a:avLst>
            <a:gd name="adj1" fmla="val 18254"/>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247680</xdr:colOff>
      <xdr:row>41</xdr:row>
      <xdr:rowOff>66600</xdr:rowOff>
    </xdr:from>
    <xdr:to>
      <xdr:col>0</xdr:col>
      <xdr:colOff>323280</xdr:colOff>
      <xdr:row>44</xdr:row>
      <xdr:rowOff>227880</xdr:rowOff>
    </xdr:to>
    <xdr:sp macro="" textlink="">
      <xdr:nvSpPr>
        <xdr:cNvPr id="67" name="AutoShape 3">
          <a:extLst>
            <a:ext uri="{FF2B5EF4-FFF2-40B4-BE49-F238E27FC236}">
              <a16:creationId xmlns:a16="http://schemas.microsoft.com/office/drawing/2014/main" id="{00000000-0008-0000-0500-000043000000}"/>
            </a:ext>
          </a:extLst>
        </xdr:cNvPr>
        <xdr:cNvSpPr/>
      </xdr:nvSpPr>
      <xdr:spPr>
        <a:xfrm>
          <a:off x="247680" y="9001050"/>
          <a:ext cx="75600" cy="980430"/>
        </a:xfrm>
        <a:prstGeom prst="leftBrace">
          <a:avLst>
            <a:gd name="adj1" fmla="val 108333"/>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361800</xdr:colOff>
      <xdr:row>51</xdr:row>
      <xdr:rowOff>66600</xdr:rowOff>
    </xdr:from>
    <xdr:to>
      <xdr:col>1</xdr:col>
      <xdr:colOff>65880</xdr:colOff>
      <xdr:row>52</xdr:row>
      <xdr:rowOff>227880</xdr:rowOff>
    </xdr:to>
    <xdr:sp macro="" textlink="">
      <xdr:nvSpPr>
        <xdr:cNvPr id="2" name="AutoShape 1">
          <a:extLst>
            <a:ext uri="{FF2B5EF4-FFF2-40B4-BE49-F238E27FC236}">
              <a16:creationId xmlns:a16="http://schemas.microsoft.com/office/drawing/2014/main" id="{9C04A932-038A-4BC7-9948-E6D16BD74DE4}"/>
            </a:ext>
          </a:extLst>
        </xdr:cNvPr>
        <xdr:cNvSpPr/>
      </xdr:nvSpPr>
      <xdr:spPr>
        <a:xfrm>
          <a:off x="361800" y="9427077"/>
          <a:ext cx="197648" cy="438371"/>
        </a:xfrm>
        <a:prstGeom prst="leftBrace">
          <a:avLst>
            <a:gd name="adj1" fmla="val 18254"/>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247680</xdr:colOff>
      <xdr:row>50</xdr:row>
      <xdr:rowOff>66600</xdr:rowOff>
    </xdr:from>
    <xdr:to>
      <xdr:col>0</xdr:col>
      <xdr:colOff>323280</xdr:colOff>
      <xdr:row>53</xdr:row>
      <xdr:rowOff>227880</xdr:rowOff>
    </xdr:to>
    <xdr:sp macro="" textlink="">
      <xdr:nvSpPr>
        <xdr:cNvPr id="4" name="AutoShape 3">
          <a:extLst>
            <a:ext uri="{FF2B5EF4-FFF2-40B4-BE49-F238E27FC236}">
              <a16:creationId xmlns:a16="http://schemas.microsoft.com/office/drawing/2014/main" id="{4E68513D-9281-4E7A-867D-0A727FA1D3BF}"/>
            </a:ext>
          </a:extLst>
        </xdr:cNvPr>
        <xdr:cNvSpPr/>
      </xdr:nvSpPr>
      <xdr:spPr>
        <a:xfrm>
          <a:off x="247680" y="9149986"/>
          <a:ext cx="75600" cy="992553"/>
        </a:xfrm>
        <a:prstGeom prst="leftBrace">
          <a:avLst>
            <a:gd name="adj1" fmla="val 108333"/>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9359</xdr:colOff>
      <xdr:row>2</xdr:row>
      <xdr:rowOff>190499</xdr:rowOff>
    </xdr:from>
    <xdr:to>
      <xdr:col>1</xdr:col>
      <xdr:colOff>2533649</xdr:colOff>
      <xdr:row>3</xdr:row>
      <xdr:rowOff>1609724</xdr:rowOff>
    </xdr:to>
    <xdr:sp macro="" textlink="">
      <xdr:nvSpPr>
        <xdr:cNvPr id="6" name="Line 8">
          <a:extLst>
            <a:ext uri="{FF2B5EF4-FFF2-40B4-BE49-F238E27FC236}">
              <a16:creationId xmlns:a16="http://schemas.microsoft.com/office/drawing/2014/main" id="{00000000-0008-0000-0800-000006000000}"/>
            </a:ext>
          </a:extLst>
        </xdr:cNvPr>
        <xdr:cNvSpPr/>
      </xdr:nvSpPr>
      <xdr:spPr>
        <a:xfrm flipH="1" flipV="1">
          <a:off x="9359" y="571499"/>
          <a:ext cx="2838615" cy="1609725"/>
        </a:xfrm>
        <a:prstGeom prst="line">
          <a:avLst/>
        </a:prstGeom>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9359</xdr:colOff>
      <xdr:row>33</xdr:row>
      <xdr:rowOff>0</xdr:rowOff>
    </xdr:from>
    <xdr:to>
      <xdr:col>1</xdr:col>
      <xdr:colOff>2543174</xdr:colOff>
      <xdr:row>33</xdr:row>
      <xdr:rowOff>1619250</xdr:rowOff>
    </xdr:to>
    <xdr:sp macro="" textlink="">
      <xdr:nvSpPr>
        <xdr:cNvPr id="3" name="Line 8">
          <a:extLst>
            <a:ext uri="{FF2B5EF4-FFF2-40B4-BE49-F238E27FC236}">
              <a16:creationId xmlns:a16="http://schemas.microsoft.com/office/drawing/2014/main" id="{00000000-0008-0000-0800-000003000000}"/>
            </a:ext>
          </a:extLst>
        </xdr:cNvPr>
        <xdr:cNvSpPr/>
      </xdr:nvSpPr>
      <xdr:spPr>
        <a:xfrm flipH="1" flipV="1">
          <a:off x="9359" y="7715250"/>
          <a:ext cx="2848140" cy="1619250"/>
        </a:xfrm>
        <a:prstGeom prst="line">
          <a:avLst/>
        </a:prstGeom>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9359</xdr:colOff>
      <xdr:row>62</xdr:row>
      <xdr:rowOff>190499</xdr:rowOff>
    </xdr:from>
    <xdr:to>
      <xdr:col>1</xdr:col>
      <xdr:colOff>2533649</xdr:colOff>
      <xdr:row>63</xdr:row>
      <xdr:rowOff>1609724</xdr:rowOff>
    </xdr:to>
    <xdr:sp macro="" textlink="">
      <xdr:nvSpPr>
        <xdr:cNvPr id="4" name="Line 8">
          <a:extLst>
            <a:ext uri="{FF2B5EF4-FFF2-40B4-BE49-F238E27FC236}">
              <a16:creationId xmlns:a16="http://schemas.microsoft.com/office/drawing/2014/main" id="{00000000-0008-0000-0800-000004000000}"/>
            </a:ext>
          </a:extLst>
        </xdr:cNvPr>
        <xdr:cNvSpPr/>
      </xdr:nvSpPr>
      <xdr:spPr>
        <a:xfrm flipH="1" flipV="1">
          <a:off x="9359" y="571499"/>
          <a:ext cx="2651290" cy="1609725"/>
        </a:xfrm>
        <a:prstGeom prst="line">
          <a:avLst/>
        </a:prstGeom>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9359</xdr:colOff>
      <xdr:row>92</xdr:row>
      <xdr:rowOff>190499</xdr:rowOff>
    </xdr:from>
    <xdr:to>
      <xdr:col>1</xdr:col>
      <xdr:colOff>2533649</xdr:colOff>
      <xdr:row>93</xdr:row>
      <xdr:rowOff>1609724</xdr:rowOff>
    </xdr:to>
    <xdr:sp macro="" textlink="">
      <xdr:nvSpPr>
        <xdr:cNvPr id="5" name="Line 8">
          <a:extLst>
            <a:ext uri="{FF2B5EF4-FFF2-40B4-BE49-F238E27FC236}">
              <a16:creationId xmlns:a16="http://schemas.microsoft.com/office/drawing/2014/main" id="{B4ADB174-E2BB-4226-9A0B-385CEBB5CC5C}"/>
            </a:ext>
          </a:extLst>
        </xdr:cNvPr>
        <xdr:cNvSpPr/>
      </xdr:nvSpPr>
      <xdr:spPr>
        <a:xfrm flipH="1" flipV="1">
          <a:off x="9359" y="14122399"/>
          <a:ext cx="2651290" cy="1603375"/>
        </a:xfrm>
        <a:prstGeom prst="line">
          <a:avLst/>
        </a:prstGeom>
        <a:ln w="9525">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AMJ472"/>
  <sheetViews>
    <sheetView showGridLines="0" tabSelected="1" view="pageBreakPreview" zoomScale="60" zoomScaleNormal="60" workbookViewId="0"/>
  </sheetViews>
  <sheetFormatPr defaultColWidth="12.5" defaultRowHeight="17.25" x14ac:dyDescent="0.2"/>
  <cols>
    <col min="1" max="1" width="17.125" style="18" customWidth="1"/>
    <col min="2" max="2" width="41.5" style="17" customWidth="1"/>
    <col min="3" max="3" width="5.75" style="18" customWidth="1"/>
    <col min="4" max="4" width="13.375" style="2" customWidth="1"/>
    <col min="5" max="20" width="9.5" style="18" customWidth="1"/>
    <col min="21" max="256" width="12.5" style="18"/>
    <col min="257" max="257" width="16.5" style="18" customWidth="1"/>
    <col min="258" max="258" width="28.375" style="18" customWidth="1"/>
    <col min="259" max="259" width="5.75" style="18" customWidth="1"/>
    <col min="260" max="260" width="13.375" style="18" customWidth="1"/>
    <col min="261" max="276" width="9.5" style="18" customWidth="1"/>
    <col min="277" max="512" width="12.5" style="18"/>
    <col min="513" max="513" width="16.5" style="18" customWidth="1"/>
    <col min="514" max="514" width="28.375" style="18" customWidth="1"/>
    <col min="515" max="515" width="5.75" style="18" customWidth="1"/>
    <col min="516" max="516" width="13.375" style="18" customWidth="1"/>
    <col min="517" max="532" width="9.5" style="18" customWidth="1"/>
    <col min="533" max="768" width="12.5" style="18"/>
    <col min="769" max="769" width="16.5" style="18" customWidth="1"/>
    <col min="770" max="770" width="28.375" style="18" customWidth="1"/>
    <col min="771" max="771" width="5.75" style="18" customWidth="1"/>
    <col min="772" max="772" width="13.375" style="18" customWidth="1"/>
    <col min="773" max="788" width="9.5" style="18" customWidth="1"/>
    <col min="789" max="1024" width="12.5" style="18"/>
    <col min="1025" max="16384" width="12.5" style="19"/>
  </cols>
  <sheetData>
    <row r="1" spans="1:21" ht="24" customHeight="1" x14ac:dyDescent="0.2">
      <c r="A1" s="1" t="s">
        <v>265</v>
      </c>
      <c r="C1" s="2"/>
      <c r="E1" s="2"/>
    </row>
    <row r="2" spans="1:21" ht="18" thickBot="1" x14ac:dyDescent="0.25">
      <c r="A2" s="20"/>
      <c r="B2" s="21"/>
      <c r="C2" s="20"/>
      <c r="D2" s="3"/>
      <c r="E2" s="20"/>
      <c r="F2" s="20"/>
      <c r="G2" s="20"/>
      <c r="H2" s="20"/>
      <c r="I2" s="20"/>
      <c r="J2" s="20"/>
      <c r="K2" s="20"/>
      <c r="L2" s="20"/>
      <c r="M2" s="20"/>
      <c r="N2" s="20"/>
      <c r="O2" s="20"/>
      <c r="P2" s="20"/>
      <c r="Q2" s="20" t="s">
        <v>0</v>
      </c>
      <c r="R2" s="20"/>
      <c r="S2" s="20"/>
      <c r="T2" s="22" t="s">
        <v>266</v>
      </c>
    </row>
    <row r="3" spans="1:21" ht="27" customHeight="1" x14ac:dyDescent="0.2">
      <c r="A3" s="23"/>
      <c r="B3" s="24" t="s">
        <v>1</v>
      </c>
      <c r="C3" s="25" t="s">
        <v>2</v>
      </c>
      <c r="D3" s="4" t="s">
        <v>3</v>
      </c>
      <c r="E3" s="26" t="s">
        <v>4</v>
      </c>
      <c r="F3" s="26" t="s">
        <v>5</v>
      </c>
      <c r="G3" s="26" t="s">
        <v>6</v>
      </c>
      <c r="H3" s="26" t="s">
        <v>7</v>
      </c>
      <c r="I3" s="26" t="s">
        <v>8</v>
      </c>
      <c r="J3" s="26" t="s">
        <v>9</v>
      </c>
      <c r="K3" s="26" t="s">
        <v>10</v>
      </c>
      <c r="L3" s="26" t="s">
        <v>11</v>
      </c>
      <c r="M3" s="26" t="s">
        <v>12</v>
      </c>
      <c r="N3" s="26" t="s">
        <v>13</v>
      </c>
      <c r="O3" s="26" t="s">
        <v>14</v>
      </c>
      <c r="P3" s="26" t="s">
        <v>15</v>
      </c>
      <c r="Q3" s="26" t="s">
        <v>16</v>
      </c>
      <c r="R3" s="26" t="s">
        <v>17</v>
      </c>
      <c r="S3" s="26" t="s">
        <v>18</v>
      </c>
      <c r="T3" s="27" t="s">
        <v>19</v>
      </c>
    </row>
    <row r="4" spans="1:21" ht="27.75" customHeight="1" x14ac:dyDescent="0.2">
      <c r="A4" s="28" t="s">
        <v>20</v>
      </c>
      <c r="B4" s="29" t="s">
        <v>21</v>
      </c>
      <c r="C4" s="30" t="s">
        <v>22</v>
      </c>
      <c r="D4" s="5">
        <f t="shared" ref="D4:D10" si="0">SUM(E4:T4)</f>
        <v>77</v>
      </c>
      <c r="E4" s="31">
        <v>1</v>
      </c>
      <c r="F4" s="31">
        <v>5</v>
      </c>
      <c r="G4" s="31">
        <v>6</v>
      </c>
      <c r="H4" s="31">
        <v>0</v>
      </c>
      <c r="I4" s="31">
        <v>0</v>
      </c>
      <c r="J4" s="31">
        <v>0</v>
      </c>
      <c r="K4" s="31">
        <v>30</v>
      </c>
      <c r="L4" s="31">
        <v>8</v>
      </c>
      <c r="M4" s="31">
        <v>0</v>
      </c>
      <c r="N4" s="31">
        <v>0</v>
      </c>
      <c r="O4" s="31">
        <v>1</v>
      </c>
      <c r="P4" s="31">
        <v>0</v>
      </c>
      <c r="Q4" s="31">
        <v>1</v>
      </c>
      <c r="R4" s="31">
        <v>1</v>
      </c>
      <c r="S4" s="31">
        <v>24</v>
      </c>
      <c r="T4" s="31">
        <v>0</v>
      </c>
      <c r="U4" s="6"/>
    </row>
    <row r="5" spans="1:21" ht="27.75" customHeight="1" x14ac:dyDescent="0.2">
      <c r="A5" s="32"/>
      <c r="B5" s="29" t="s">
        <v>23</v>
      </c>
      <c r="C5" s="33" t="s">
        <v>22</v>
      </c>
      <c r="D5" s="5">
        <f t="shared" si="0"/>
        <v>13210</v>
      </c>
      <c r="E5" s="31">
        <v>925</v>
      </c>
      <c r="F5" s="31">
        <v>567</v>
      </c>
      <c r="G5" s="31">
        <v>896</v>
      </c>
      <c r="H5" s="31">
        <v>996</v>
      </c>
      <c r="I5" s="31">
        <v>706</v>
      </c>
      <c r="J5" s="31">
        <v>494</v>
      </c>
      <c r="K5" s="31">
        <v>638</v>
      </c>
      <c r="L5" s="31">
        <v>598</v>
      </c>
      <c r="M5" s="31">
        <v>387</v>
      </c>
      <c r="N5" s="31">
        <v>1484</v>
      </c>
      <c r="O5" s="31">
        <v>775</v>
      </c>
      <c r="P5" s="31">
        <v>740</v>
      </c>
      <c r="Q5" s="31">
        <v>1219</v>
      </c>
      <c r="R5" s="31">
        <v>518</v>
      </c>
      <c r="S5" s="31">
        <v>1130</v>
      </c>
      <c r="T5" s="31">
        <v>1137</v>
      </c>
      <c r="U5" s="6"/>
    </row>
    <row r="6" spans="1:21" ht="27.75" customHeight="1" x14ac:dyDescent="0.2">
      <c r="A6" s="32" t="s">
        <v>24</v>
      </c>
      <c r="B6" s="29" t="s">
        <v>25</v>
      </c>
      <c r="C6" s="33" t="s">
        <v>22</v>
      </c>
      <c r="D6" s="5">
        <f t="shared" si="0"/>
        <v>13636</v>
      </c>
      <c r="E6" s="31">
        <v>955</v>
      </c>
      <c r="F6" s="31">
        <v>562</v>
      </c>
      <c r="G6" s="31">
        <v>965</v>
      </c>
      <c r="H6" s="31">
        <v>926</v>
      </c>
      <c r="I6" s="31">
        <v>760</v>
      </c>
      <c r="J6" s="31">
        <v>436</v>
      </c>
      <c r="K6" s="31">
        <v>768</v>
      </c>
      <c r="L6" s="31">
        <v>763</v>
      </c>
      <c r="M6" s="31">
        <v>404</v>
      </c>
      <c r="N6" s="31">
        <v>1472</v>
      </c>
      <c r="O6" s="31">
        <v>781</v>
      </c>
      <c r="P6" s="31">
        <v>774</v>
      </c>
      <c r="Q6" s="31">
        <v>1271</v>
      </c>
      <c r="R6" s="31">
        <v>331</v>
      </c>
      <c r="S6" s="31">
        <v>1303</v>
      </c>
      <c r="T6" s="31">
        <v>1165</v>
      </c>
      <c r="U6" s="6"/>
    </row>
    <row r="7" spans="1:21" ht="27.75" customHeight="1" x14ac:dyDescent="0.2">
      <c r="A7" s="7"/>
      <c r="B7" s="29" t="s">
        <v>26</v>
      </c>
      <c r="C7" s="33" t="s">
        <v>22</v>
      </c>
      <c r="D7" s="5">
        <f t="shared" si="0"/>
        <v>953</v>
      </c>
      <c r="E7" s="31">
        <v>35</v>
      </c>
      <c r="F7" s="31">
        <v>65</v>
      </c>
      <c r="G7" s="31">
        <v>63</v>
      </c>
      <c r="H7" s="31">
        <v>98</v>
      </c>
      <c r="I7" s="31">
        <v>50</v>
      </c>
      <c r="J7" s="31">
        <v>38</v>
      </c>
      <c r="K7" s="31">
        <v>34</v>
      </c>
      <c r="L7" s="31">
        <v>40</v>
      </c>
      <c r="M7" s="31">
        <v>65</v>
      </c>
      <c r="N7" s="31">
        <v>87</v>
      </c>
      <c r="O7" s="31">
        <v>60</v>
      </c>
      <c r="P7" s="31">
        <v>44</v>
      </c>
      <c r="Q7" s="31">
        <v>64</v>
      </c>
      <c r="R7" s="31">
        <v>118</v>
      </c>
      <c r="S7" s="31">
        <v>39</v>
      </c>
      <c r="T7" s="31">
        <v>53</v>
      </c>
      <c r="U7" s="6"/>
    </row>
    <row r="8" spans="1:21" ht="27.75" customHeight="1" x14ac:dyDescent="0.2">
      <c r="A8" s="28"/>
      <c r="B8" s="29" t="s">
        <v>27</v>
      </c>
      <c r="C8" s="33" t="s">
        <v>22</v>
      </c>
      <c r="D8" s="5">
        <f t="shared" si="0"/>
        <v>179</v>
      </c>
      <c r="E8" s="31">
        <v>18</v>
      </c>
      <c r="F8" s="31">
        <v>5</v>
      </c>
      <c r="G8" s="31">
        <v>22</v>
      </c>
      <c r="H8" s="31">
        <v>14</v>
      </c>
      <c r="I8" s="31">
        <v>16</v>
      </c>
      <c r="J8" s="31">
        <v>10</v>
      </c>
      <c r="K8" s="31">
        <v>1</v>
      </c>
      <c r="L8" s="31">
        <v>3</v>
      </c>
      <c r="M8" s="31">
        <v>2</v>
      </c>
      <c r="N8" s="31">
        <v>12</v>
      </c>
      <c r="O8" s="31">
        <v>20</v>
      </c>
      <c r="P8" s="31">
        <v>9</v>
      </c>
      <c r="Q8" s="31">
        <v>4</v>
      </c>
      <c r="R8" s="31">
        <v>20</v>
      </c>
      <c r="S8" s="31">
        <v>16</v>
      </c>
      <c r="T8" s="31">
        <v>7</v>
      </c>
      <c r="U8" s="6"/>
    </row>
    <row r="9" spans="1:21" ht="27.75" customHeight="1" x14ac:dyDescent="0.2">
      <c r="A9" s="28"/>
      <c r="B9" s="34" t="s">
        <v>28</v>
      </c>
      <c r="C9" s="33" t="s">
        <v>22</v>
      </c>
      <c r="D9" s="5">
        <f t="shared" si="0"/>
        <v>289</v>
      </c>
      <c r="E9" s="31">
        <v>6</v>
      </c>
      <c r="F9" s="31">
        <v>60</v>
      </c>
      <c r="G9" s="31">
        <v>20</v>
      </c>
      <c r="H9" s="31">
        <v>8</v>
      </c>
      <c r="I9" s="31">
        <v>11</v>
      </c>
      <c r="J9" s="31">
        <v>0</v>
      </c>
      <c r="K9" s="31">
        <v>0</v>
      </c>
      <c r="L9" s="31">
        <v>0</v>
      </c>
      <c r="M9" s="31">
        <v>0</v>
      </c>
      <c r="N9" s="31">
        <v>40</v>
      </c>
      <c r="O9" s="31">
        <v>74</v>
      </c>
      <c r="P9" s="31">
        <v>0</v>
      </c>
      <c r="Q9" s="31">
        <v>43</v>
      </c>
      <c r="R9" s="31">
        <v>27</v>
      </c>
      <c r="S9" s="31">
        <v>0</v>
      </c>
      <c r="T9" s="31">
        <v>0</v>
      </c>
      <c r="U9" s="6"/>
    </row>
    <row r="10" spans="1:21" ht="27.75" customHeight="1" x14ac:dyDescent="0.2">
      <c r="A10" s="28"/>
      <c r="B10" s="29" t="s">
        <v>29</v>
      </c>
      <c r="C10" s="33" t="s">
        <v>22</v>
      </c>
      <c r="D10" s="5">
        <f t="shared" si="0"/>
        <v>1275</v>
      </c>
      <c r="E10" s="31">
        <v>233</v>
      </c>
      <c r="F10" s="31">
        <v>23</v>
      </c>
      <c r="G10" s="31">
        <v>55</v>
      </c>
      <c r="H10" s="31">
        <v>128</v>
      </c>
      <c r="I10" s="31">
        <v>110</v>
      </c>
      <c r="J10" s="31">
        <v>83</v>
      </c>
      <c r="K10" s="31">
        <v>81</v>
      </c>
      <c r="L10" s="31">
        <v>83</v>
      </c>
      <c r="M10" s="31">
        <v>88</v>
      </c>
      <c r="N10" s="31">
        <v>28</v>
      </c>
      <c r="O10" s="31">
        <v>5</v>
      </c>
      <c r="P10" s="31">
        <v>62</v>
      </c>
      <c r="Q10" s="31">
        <v>146</v>
      </c>
      <c r="R10" s="31">
        <v>25</v>
      </c>
      <c r="S10" s="31">
        <v>0</v>
      </c>
      <c r="T10" s="31">
        <v>125</v>
      </c>
      <c r="U10" s="6"/>
    </row>
    <row r="11" spans="1:21" ht="27.75" customHeight="1" x14ac:dyDescent="0.2">
      <c r="A11" s="28"/>
      <c r="B11" s="29" t="s">
        <v>30</v>
      </c>
      <c r="C11" s="33" t="s">
        <v>22</v>
      </c>
      <c r="D11" s="5">
        <v>254</v>
      </c>
      <c r="E11" s="31">
        <v>18</v>
      </c>
      <c r="F11" s="31">
        <v>2</v>
      </c>
      <c r="G11" s="31">
        <v>33</v>
      </c>
      <c r="H11" s="31">
        <v>21</v>
      </c>
      <c r="I11" s="31">
        <v>6</v>
      </c>
      <c r="J11" s="31">
        <v>5</v>
      </c>
      <c r="K11" s="31">
        <v>4</v>
      </c>
      <c r="L11" s="31">
        <v>10</v>
      </c>
      <c r="M11" s="31">
        <v>11</v>
      </c>
      <c r="N11" s="31">
        <v>38</v>
      </c>
      <c r="O11" s="31">
        <v>9</v>
      </c>
      <c r="P11" s="31">
        <v>18</v>
      </c>
      <c r="Q11" s="31">
        <v>29</v>
      </c>
      <c r="R11" s="31">
        <v>4</v>
      </c>
      <c r="S11" s="31">
        <v>41</v>
      </c>
      <c r="T11" s="31">
        <v>5</v>
      </c>
      <c r="U11" s="6"/>
    </row>
    <row r="12" spans="1:21" ht="27.75" customHeight="1" x14ac:dyDescent="0.2">
      <c r="A12" s="28"/>
      <c r="B12" s="29" t="s">
        <v>31</v>
      </c>
      <c r="C12" s="33" t="s">
        <v>22</v>
      </c>
      <c r="D12" s="5">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6"/>
    </row>
    <row r="13" spans="1:21" ht="27.75" customHeight="1" x14ac:dyDescent="0.2">
      <c r="A13" s="28"/>
      <c r="B13" s="29" t="s">
        <v>32</v>
      </c>
      <c r="C13" s="33" t="s">
        <v>22</v>
      </c>
      <c r="D13" s="5">
        <v>9</v>
      </c>
      <c r="E13" s="31">
        <v>0</v>
      </c>
      <c r="F13" s="31">
        <v>0</v>
      </c>
      <c r="G13" s="31">
        <v>0</v>
      </c>
      <c r="H13" s="31">
        <v>0</v>
      </c>
      <c r="I13" s="31">
        <v>0</v>
      </c>
      <c r="J13" s="31">
        <v>0</v>
      </c>
      <c r="K13" s="31">
        <v>0</v>
      </c>
      <c r="L13" s="31">
        <v>0</v>
      </c>
      <c r="M13" s="31">
        <v>3</v>
      </c>
      <c r="N13" s="31">
        <v>0</v>
      </c>
      <c r="O13" s="31">
        <v>0</v>
      </c>
      <c r="P13" s="31">
        <v>0</v>
      </c>
      <c r="Q13" s="31">
        <v>2</v>
      </c>
      <c r="R13" s="31">
        <v>0</v>
      </c>
      <c r="S13" s="31">
        <v>4</v>
      </c>
      <c r="T13" s="31">
        <v>0</v>
      </c>
      <c r="U13" s="6"/>
    </row>
    <row r="14" spans="1:21" ht="27.75" customHeight="1" x14ac:dyDescent="0.2">
      <c r="A14" s="28"/>
      <c r="B14" s="29" t="s">
        <v>33</v>
      </c>
      <c r="C14" s="30" t="s">
        <v>22</v>
      </c>
      <c r="D14" s="5">
        <f>SUM(E14:T14)</f>
        <v>2196</v>
      </c>
      <c r="E14" s="31">
        <v>104</v>
      </c>
      <c r="F14" s="31">
        <v>273</v>
      </c>
      <c r="G14" s="31">
        <v>111</v>
      </c>
      <c r="H14" s="31">
        <v>175</v>
      </c>
      <c r="I14" s="31">
        <v>104</v>
      </c>
      <c r="J14" s="31">
        <v>94</v>
      </c>
      <c r="K14" s="31">
        <v>72</v>
      </c>
      <c r="L14" s="31">
        <v>131</v>
      </c>
      <c r="M14" s="31">
        <v>77</v>
      </c>
      <c r="N14" s="31">
        <v>189</v>
      </c>
      <c r="O14" s="31">
        <v>76</v>
      </c>
      <c r="P14" s="31">
        <v>93</v>
      </c>
      <c r="Q14" s="31">
        <v>138</v>
      </c>
      <c r="R14" s="31">
        <v>211</v>
      </c>
      <c r="S14" s="31">
        <v>218</v>
      </c>
      <c r="T14" s="31">
        <v>130</v>
      </c>
      <c r="U14" s="6"/>
    </row>
    <row r="15" spans="1:21" ht="27.75" customHeight="1" x14ac:dyDescent="0.2">
      <c r="A15" s="28"/>
      <c r="B15" s="35" t="s">
        <v>34</v>
      </c>
      <c r="C15" s="36" t="s">
        <v>22</v>
      </c>
      <c r="D15" s="5">
        <f>SUM(E15:T15)</f>
        <v>59</v>
      </c>
      <c r="E15" s="31">
        <v>3</v>
      </c>
      <c r="F15" s="31">
        <v>13</v>
      </c>
      <c r="G15" s="31">
        <v>3</v>
      </c>
      <c r="H15" s="31">
        <v>7</v>
      </c>
      <c r="I15" s="31">
        <v>0</v>
      </c>
      <c r="J15" s="31">
        <v>3</v>
      </c>
      <c r="K15" s="31">
        <v>3</v>
      </c>
      <c r="L15" s="31">
        <v>2</v>
      </c>
      <c r="M15" s="31">
        <v>0</v>
      </c>
      <c r="N15" s="31">
        <v>4</v>
      </c>
      <c r="O15" s="31">
        <v>3</v>
      </c>
      <c r="P15" s="31">
        <v>6</v>
      </c>
      <c r="Q15" s="31">
        <v>2</v>
      </c>
      <c r="R15" s="31">
        <v>4</v>
      </c>
      <c r="S15" s="31">
        <v>5</v>
      </c>
      <c r="T15" s="31">
        <v>1</v>
      </c>
      <c r="U15" s="6"/>
    </row>
    <row r="16" spans="1:21" s="18" customFormat="1" ht="24" customHeight="1" x14ac:dyDescent="0.2">
      <c r="A16" s="37" t="s">
        <v>35</v>
      </c>
      <c r="B16" s="38" t="s">
        <v>36</v>
      </c>
      <c r="C16" s="39" t="s">
        <v>37</v>
      </c>
      <c r="D16" s="5">
        <f>SUM(E16:T16)</f>
        <v>46</v>
      </c>
      <c r="E16" s="31">
        <v>2</v>
      </c>
      <c r="F16" s="31">
        <v>3</v>
      </c>
      <c r="G16" s="31">
        <v>6</v>
      </c>
      <c r="H16" s="31">
        <v>0</v>
      </c>
      <c r="I16" s="31">
        <v>0</v>
      </c>
      <c r="J16" s="31">
        <v>6</v>
      </c>
      <c r="K16" s="31">
        <v>0</v>
      </c>
      <c r="L16" s="31">
        <v>3</v>
      </c>
      <c r="M16" s="31">
        <v>3</v>
      </c>
      <c r="N16" s="31">
        <v>1</v>
      </c>
      <c r="O16" s="31">
        <v>1</v>
      </c>
      <c r="P16" s="31">
        <v>1</v>
      </c>
      <c r="Q16" s="31">
        <v>12</v>
      </c>
      <c r="R16" s="31">
        <v>2</v>
      </c>
      <c r="S16" s="31">
        <v>1</v>
      </c>
      <c r="T16" s="31">
        <v>5</v>
      </c>
      <c r="U16" s="6"/>
    </row>
    <row r="17" spans="1:21" ht="24" customHeight="1" x14ac:dyDescent="0.2">
      <c r="A17" s="28"/>
      <c r="B17" s="38"/>
      <c r="C17" s="30" t="s">
        <v>22</v>
      </c>
      <c r="D17" s="5">
        <f>SUM(E17:T17)</f>
        <v>439</v>
      </c>
      <c r="E17" s="31">
        <v>14</v>
      </c>
      <c r="F17" s="31">
        <v>8</v>
      </c>
      <c r="G17" s="31">
        <v>46</v>
      </c>
      <c r="H17" s="31">
        <v>0</v>
      </c>
      <c r="I17" s="31">
        <v>0</v>
      </c>
      <c r="J17" s="31">
        <v>129</v>
      </c>
      <c r="K17" s="31">
        <v>0</v>
      </c>
      <c r="L17" s="31">
        <v>26</v>
      </c>
      <c r="M17" s="31">
        <v>18</v>
      </c>
      <c r="N17" s="31">
        <v>11</v>
      </c>
      <c r="O17" s="31">
        <v>4</v>
      </c>
      <c r="P17" s="31">
        <v>1</v>
      </c>
      <c r="Q17" s="31">
        <v>123</v>
      </c>
      <c r="R17" s="31">
        <v>4</v>
      </c>
      <c r="S17" s="31">
        <v>22</v>
      </c>
      <c r="T17" s="31">
        <v>33</v>
      </c>
      <c r="U17" s="6"/>
    </row>
    <row r="18" spans="1:21" ht="24" customHeight="1" x14ac:dyDescent="0.2">
      <c r="A18" s="32" t="s">
        <v>38</v>
      </c>
      <c r="B18" s="8" t="s">
        <v>39</v>
      </c>
      <c r="C18" s="30" t="s">
        <v>37</v>
      </c>
      <c r="D18" s="5">
        <v>4</v>
      </c>
      <c r="E18" s="31">
        <v>0</v>
      </c>
      <c r="F18" s="31">
        <v>0</v>
      </c>
      <c r="G18" s="31">
        <v>0</v>
      </c>
      <c r="H18" s="31">
        <v>0</v>
      </c>
      <c r="I18" s="31">
        <v>0</v>
      </c>
      <c r="J18" s="31">
        <v>0</v>
      </c>
      <c r="K18" s="31">
        <v>0</v>
      </c>
      <c r="L18" s="31">
        <v>0</v>
      </c>
      <c r="M18" s="31">
        <v>0</v>
      </c>
      <c r="N18" s="31">
        <v>0</v>
      </c>
      <c r="O18" s="31">
        <v>0</v>
      </c>
      <c r="P18" s="31">
        <v>0</v>
      </c>
      <c r="Q18" s="31">
        <v>3</v>
      </c>
      <c r="R18" s="31">
        <v>0</v>
      </c>
      <c r="S18" s="31">
        <v>0</v>
      </c>
      <c r="T18" s="31">
        <v>1</v>
      </c>
      <c r="U18" s="6"/>
    </row>
    <row r="19" spans="1:21" ht="24" customHeight="1" x14ac:dyDescent="0.2">
      <c r="A19" s="40"/>
      <c r="B19" s="8"/>
      <c r="C19" s="30" t="s">
        <v>22</v>
      </c>
      <c r="D19" s="5">
        <v>22</v>
      </c>
      <c r="E19" s="31">
        <v>0</v>
      </c>
      <c r="F19" s="31">
        <v>0</v>
      </c>
      <c r="G19" s="31">
        <v>0</v>
      </c>
      <c r="H19" s="31">
        <v>0</v>
      </c>
      <c r="I19" s="31">
        <v>0</v>
      </c>
      <c r="J19" s="31">
        <v>0</v>
      </c>
      <c r="K19" s="31">
        <v>0</v>
      </c>
      <c r="L19" s="31">
        <v>0</v>
      </c>
      <c r="M19" s="31">
        <v>0</v>
      </c>
      <c r="N19" s="31">
        <v>0</v>
      </c>
      <c r="O19" s="31">
        <v>0</v>
      </c>
      <c r="P19" s="31">
        <v>0</v>
      </c>
      <c r="Q19" s="31">
        <v>19</v>
      </c>
      <c r="R19" s="31">
        <v>0</v>
      </c>
      <c r="S19" s="31">
        <v>0</v>
      </c>
      <c r="T19" s="31">
        <v>3</v>
      </c>
      <c r="U19" s="6"/>
    </row>
    <row r="20" spans="1:21" ht="24" customHeight="1" x14ac:dyDescent="0.2">
      <c r="A20" s="32" t="s">
        <v>40</v>
      </c>
      <c r="B20" s="41" t="s">
        <v>41</v>
      </c>
      <c r="C20" s="30" t="s">
        <v>37</v>
      </c>
      <c r="D20" s="5">
        <f t="shared" ref="D20:D53" si="1">SUM(E20:T20)</f>
        <v>305</v>
      </c>
      <c r="E20" s="31">
        <v>31</v>
      </c>
      <c r="F20" s="31">
        <v>16</v>
      </c>
      <c r="G20" s="31">
        <v>23</v>
      </c>
      <c r="H20" s="31">
        <v>16</v>
      </c>
      <c r="I20" s="31">
        <v>12</v>
      </c>
      <c r="J20" s="31">
        <v>5</v>
      </c>
      <c r="K20" s="31">
        <v>12</v>
      </c>
      <c r="L20" s="31">
        <v>10</v>
      </c>
      <c r="M20" s="31">
        <v>14</v>
      </c>
      <c r="N20" s="31">
        <v>41</v>
      </c>
      <c r="O20" s="31">
        <v>18</v>
      </c>
      <c r="P20" s="31">
        <v>17</v>
      </c>
      <c r="Q20" s="31">
        <v>22</v>
      </c>
      <c r="R20" s="31">
        <v>23</v>
      </c>
      <c r="S20" s="31">
        <v>26</v>
      </c>
      <c r="T20" s="31">
        <v>19</v>
      </c>
      <c r="U20" s="6"/>
    </row>
    <row r="21" spans="1:21" ht="24" customHeight="1" x14ac:dyDescent="0.2">
      <c r="A21" s="31"/>
      <c r="B21" s="41"/>
      <c r="C21" s="30" t="s">
        <v>22</v>
      </c>
      <c r="D21" s="5">
        <f t="shared" si="1"/>
        <v>3934</v>
      </c>
      <c r="E21" s="31">
        <v>383</v>
      </c>
      <c r="F21" s="31">
        <v>303</v>
      </c>
      <c r="G21" s="31">
        <v>565</v>
      </c>
      <c r="H21" s="31">
        <v>224</v>
      </c>
      <c r="I21" s="31">
        <v>181</v>
      </c>
      <c r="J21" s="31">
        <v>37</v>
      </c>
      <c r="K21" s="31">
        <v>80</v>
      </c>
      <c r="L21" s="31">
        <v>38</v>
      </c>
      <c r="M21" s="31">
        <v>370</v>
      </c>
      <c r="N21" s="31">
        <v>538</v>
      </c>
      <c r="O21" s="31">
        <v>177</v>
      </c>
      <c r="P21" s="31">
        <v>174</v>
      </c>
      <c r="Q21" s="31">
        <v>152</v>
      </c>
      <c r="R21" s="31">
        <v>264</v>
      </c>
      <c r="S21" s="31">
        <v>285</v>
      </c>
      <c r="T21" s="31">
        <v>163</v>
      </c>
      <c r="U21" s="6"/>
    </row>
    <row r="22" spans="1:21" ht="24" customHeight="1" x14ac:dyDescent="0.2">
      <c r="A22" s="28"/>
      <c r="B22" s="41" t="s">
        <v>42</v>
      </c>
      <c r="C22" s="30" t="s">
        <v>37</v>
      </c>
      <c r="D22" s="5">
        <f t="shared" si="1"/>
        <v>121</v>
      </c>
      <c r="E22" s="31">
        <v>9</v>
      </c>
      <c r="F22" s="31">
        <v>7</v>
      </c>
      <c r="G22" s="31">
        <v>9</v>
      </c>
      <c r="H22" s="31">
        <v>7</v>
      </c>
      <c r="I22" s="31">
        <v>11</v>
      </c>
      <c r="J22" s="31">
        <v>8</v>
      </c>
      <c r="K22" s="31">
        <v>8</v>
      </c>
      <c r="L22" s="31">
        <v>4</v>
      </c>
      <c r="M22" s="31">
        <v>9</v>
      </c>
      <c r="N22" s="31">
        <v>7</v>
      </c>
      <c r="O22" s="31">
        <v>4</v>
      </c>
      <c r="P22" s="31">
        <v>9</v>
      </c>
      <c r="Q22" s="31">
        <v>10</v>
      </c>
      <c r="R22" s="31">
        <v>4</v>
      </c>
      <c r="S22" s="31">
        <v>9</v>
      </c>
      <c r="T22" s="31">
        <v>6</v>
      </c>
      <c r="U22" s="6"/>
    </row>
    <row r="23" spans="1:21" ht="24" customHeight="1" x14ac:dyDescent="0.2">
      <c r="A23" s="28"/>
      <c r="B23" s="41"/>
      <c r="C23" s="33" t="s">
        <v>22</v>
      </c>
      <c r="D23" s="5">
        <f t="shared" si="1"/>
        <v>692</v>
      </c>
      <c r="E23" s="31">
        <v>61</v>
      </c>
      <c r="F23" s="31">
        <v>29</v>
      </c>
      <c r="G23" s="31">
        <v>75</v>
      </c>
      <c r="H23" s="31">
        <v>14</v>
      </c>
      <c r="I23" s="31">
        <v>80</v>
      </c>
      <c r="J23" s="31">
        <v>34</v>
      </c>
      <c r="K23" s="31">
        <v>56</v>
      </c>
      <c r="L23" s="31">
        <v>23</v>
      </c>
      <c r="M23" s="31">
        <v>76</v>
      </c>
      <c r="N23" s="31">
        <v>29</v>
      </c>
      <c r="O23" s="31">
        <v>20</v>
      </c>
      <c r="P23" s="31">
        <v>33</v>
      </c>
      <c r="Q23" s="31">
        <v>51</v>
      </c>
      <c r="R23" s="31">
        <v>29</v>
      </c>
      <c r="S23" s="31">
        <v>58</v>
      </c>
      <c r="T23" s="31">
        <v>24</v>
      </c>
      <c r="U23" s="6"/>
    </row>
    <row r="24" spans="1:21" ht="24" customHeight="1" x14ac:dyDescent="0.2">
      <c r="B24" s="41" t="s">
        <v>57</v>
      </c>
      <c r="C24" s="30" t="s">
        <v>37</v>
      </c>
      <c r="D24" s="5">
        <f t="shared" si="1"/>
        <v>7</v>
      </c>
      <c r="E24" s="31">
        <v>0</v>
      </c>
      <c r="F24" s="31">
        <v>0</v>
      </c>
      <c r="G24" s="31">
        <v>0</v>
      </c>
      <c r="H24" s="31">
        <v>0</v>
      </c>
      <c r="I24" s="31">
        <v>0</v>
      </c>
      <c r="J24" s="31">
        <v>6</v>
      </c>
      <c r="K24" s="31">
        <v>0</v>
      </c>
      <c r="L24" s="31">
        <v>0</v>
      </c>
      <c r="M24" s="31">
        <v>0</v>
      </c>
      <c r="N24" s="31">
        <v>0</v>
      </c>
      <c r="O24" s="31">
        <v>1</v>
      </c>
      <c r="P24" s="31">
        <v>0</v>
      </c>
      <c r="Q24" s="31">
        <v>0</v>
      </c>
      <c r="R24" s="31">
        <v>0</v>
      </c>
      <c r="S24" s="31">
        <v>0</v>
      </c>
      <c r="T24" s="31">
        <v>0</v>
      </c>
      <c r="U24" s="6"/>
    </row>
    <row r="25" spans="1:21" ht="24" customHeight="1" x14ac:dyDescent="0.2">
      <c r="A25" s="40"/>
      <c r="B25" s="41"/>
      <c r="C25" s="33" t="s">
        <v>22</v>
      </c>
      <c r="D25" s="5">
        <f t="shared" si="1"/>
        <v>45</v>
      </c>
      <c r="E25" s="31">
        <v>0</v>
      </c>
      <c r="F25" s="31">
        <v>0</v>
      </c>
      <c r="G25" s="31">
        <v>0</v>
      </c>
      <c r="H25" s="31">
        <v>0</v>
      </c>
      <c r="I25" s="31">
        <v>0</v>
      </c>
      <c r="J25" s="31">
        <v>41</v>
      </c>
      <c r="K25" s="31">
        <v>0</v>
      </c>
      <c r="L25" s="31">
        <v>0</v>
      </c>
      <c r="M25" s="31">
        <v>0</v>
      </c>
      <c r="N25" s="31">
        <v>0</v>
      </c>
      <c r="O25" s="31">
        <v>4</v>
      </c>
      <c r="P25" s="31">
        <v>0</v>
      </c>
      <c r="Q25" s="31">
        <v>0</v>
      </c>
      <c r="R25" s="31">
        <v>0</v>
      </c>
      <c r="S25" s="31">
        <v>0</v>
      </c>
      <c r="T25" s="31">
        <v>0</v>
      </c>
      <c r="U25" s="6"/>
    </row>
    <row r="26" spans="1:21" ht="24" customHeight="1" x14ac:dyDescent="0.2">
      <c r="A26" s="28"/>
      <c r="B26" s="41" t="s">
        <v>44</v>
      </c>
      <c r="C26" s="30" t="s">
        <v>37</v>
      </c>
      <c r="D26" s="5">
        <f t="shared" si="1"/>
        <v>3</v>
      </c>
      <c r="E26" s="31">
        <v>1</v>
      </c>
      <c r="F26" s="31">
        <v>0</v>
      </c>
      <c r="G26" s="31">
        <v>0</v>
      </c>
      <c r="H26" s="31">
        <v>0</v>
      </c>
      <c r="I26" s="31">
        <v>0</v>
      </c>
      <c r="J26" s="31">
        <v>1</v>
      </c>
      <c r="K26" s="31">
        <v>0</v>
      </c>
      <c r="L26" s="31">
        <v>0</v>
      </c>
      <c r="M26" s="31">
        <v>0</v>
      </c>
      <c r="N26" s="31">
        <v>0</v>
      </c>
      <c r="O26" s="31">
        <v>0</v>
      </c>
      <c r="P26" s="31">
        <v>1</v>
      </c>
      <c r="Q26" s="31">
        <v>0</v>
      </c>
      <c r="R26" s="31">
        <v>0</v>
      </c>
      <c r="S26" s="31">
        <v>0</v>
      </c>
      <c r="T26" s="31">
        <v>0</v>
      </c>
      <c r="U26" s="6"/>
    </row>
    <row r="27" spans="1:21" ht="24" customHeight="1" x14ac:dyDescent="0.2">
      <c r="A27" s="28"/>
      <c r="B27" s="41"/>
      <c r="C27" s="33" t="s">
        <v>22</v>
      </c>
      <c r="D27" s="5">
        <f t="shared" si="1"/>
        <v>24</v>
      </c>
      <c r="E27" s="31">
        <v>10</v>
      </c>
      <c r="F27" s="31">
        <v>0</v>
      </c>
      <c r="G27" s="31">
        <v>0</v>
      </c>
      <c r="H27" s="31">
        <v>0</v>
      </c>
      <c r="I27" s="31">
        <v>0</v>
      </c>
      <c r="J27" s="31">
        <v>3</v>
      </c>
      <c r="K27" s="31">
        <v>0</v>
      </c>
      <c r="L27" s="31">
        <v>0</v>
      </c>
      <c r="M27" s="31">
        <v>0</v>
      </c>
      <c r="N27" s="31">
        <v>0</v>
      </c>
      <c r="O27" s="31">
        <v>0</v>
      </c>
      <c r="P27" s="31">
        <v>11</v>
      </c>
      <c r="Q27" s="31">
        <v>0</v>
      </c>
      <c r="R27" s="31">
        <v>0</v>
      </c>
      <c r="S27" s="31">
        <v>0</v>
      </c>
      <c r="T27" s="31">
        <v>0</v>
      </c>
      <c r="U27" s="6"/>
    </row>
    <row r="28" spans="1:21" ht="24" customHeight="1" x14ac:dyDescent="0.2">
      <c r="A28" s="28"/>
      <c r="B28" s="41" t="s">
        <v>45</v>
      </c>
      <c r="C28" s="30" t="s">
        <v>37</v>
      </c>
      <c r="D28" s="5">
        <f t="shared" si="1"/>
        <v>35</v>
      </c>
      <c r="E28" s="31">
        <v>4</v>
      </c>
      <c r="F28" s="31">
        <v>0</v>
      </c>
      <c r="G28" s="31">
        <v>2</v>
      </c>
      <c r="H28" s="31">
        <v>0</v>
      </c>
      <c r="I28" s="31">
        <v>0</v>
      </c>
      <c r="J28" s="31">
        <v>3</v>
      </c>
      <c r="K28" s="31">
        <v>1</v>
      </c>
      <c r="L28" s="31">
        <v>0</v>
      </c>
      <c r="M28" s="31">
        <v>3</v>
      </c>
      <c r="N28" s="31">
        <v>9</v>
      </c>
      <c r="O28" s="31">
        <v>1</v>
      </c>
      <c r="P28" s="31">
        <v>3</v>
      </c>
      <c r="Q28" s="31">
        <v>1</v>
      </c>
      <c r="R28" s="31">
        <v>5</v>
      </c>
      <c r="S28" s="31">
        <v>0</v>
      </c>
      <c r="T28" s="31">
        <v>3</v>
      </c>
      <c r="U28" s="6"/>
    </row>
    <row r="29" spans="1:21" ht="24" customHeight="1" x14ac:dyDescent="0.2">
      <c r="A29" s="28"/>
      <c r="B29" s="41"/>
      <c r="C29" s="33" t="s">
        <v>22</v>
      </c>
      <c r="D29" s="5">
        <f t="shared" si="1"/>
        <v>250</v>
      </c>
      <c r="E29" s="31">
        <v>54</v>
      </c>
      <c r="F29" s="31">
        <v>0</v>
      </c>
      <c r="G29" s="31">
        <v>13</v>
      </c>
      <c r="H29" s="31">
        <v>0</v>
      </c>
      <c r="I29" s="31">
        <v>0</v>
      </c>
      <c r="J29" s="31">
        <v>19</v>
      </c>
      <c r="K29" s="31">
        <v>5</v>
      </c>
      <c r="L29" s="31">
        <v>0</v>
      </c>
      <c r="M29" s="31">
        <v>11</v>
      </c>
      <c r="N29" s="31">
        <v>63</v>
      </c>
      <c r="O29" s="31">
        <v>4</v>
      </c>
      <c r="P29" s="31">
        <v>16</v>
      </c>
      <c r="Q29" s="31">
        <v>10</v>
      </c>
      <c r="R29" s="31">
        <v>29</v>
      </c>
      <c r="S29" s="31">
        <v>0</v>
      </c>
      <c r="T29" s="31">
        <v>26</v>
      </c>
      <c r="U29" s="6"/>
    </row>
    <row r="30" spans="1:21" ht="24" customHeight="1" x14ac:dyDescent="0.2">
      <c r="B30" s="41" t="s">
        <v>46</v>
      </c>
      <c r="C30" s="30" t="s">
        <v>37</v>
      </c>
      <c r="D30" s="5">
        <f t="shared" si="1"/>
        <v>19</v>
      </c>
      <c r="E30" s="31">
        <v>0</v>
      </c>
      <c r="F30" s="31">
        <v>0</v>
      </c>
      <c r="G30" s="31">
        <v>0</v>
      </c>
      <c r="H30" s="31">
        <v>1</v>
      </c>
      <c r="I30" s="31">
        <v>0</v>
      </c>
      <c r="J30" s="31">
        <v>3</v>
      </c>
      <c r="K30" s="31">
        <v>0</v>
      </c>
      <c r="L30" s="31">
        <v>1</v>
      </c>
      <c r="M30" s="31">
        <v>1</v>
      </c>
      <c r="N30" s="31">
        <v>2</v>
      </c>
      <c r="O30" s="31">
        <v>0</v>
      </c>
      <c r="P30" s="31">
        <v>2</v>
      </c>
      <c r="Q30" s="31">
        <v>4</v>
      </c>
      <c r="R30" s="31">
        <v>0</v>
      </c>
      <c r="S30" s="31">
        <v>2</v>
      </c>
      <c r="T30" s="31">
        <v>3</v>
      </c>
      <c r="U30" s="6"/>
    </row>
    <row r="31" spans="1:21" ht="24" customHeight="1" x14ac:dyDescent="0.2">
      <c r="B31" s="41"/>
      <c r="C31" s="33" t="s">
        <v>22</v>
      </c>
      <c r="D31" s="5">
        <f t="shared" si="1"/>
        <v>103</v>
      </c>
      <c r="E31" s="31">
        <v>0</v>
      </c>
      <c r="F31" s="31">
        <v>0</v>
      </c>
      <c r="G31" s="31">
        <v>0</v>
      </c>
      <c r="H31" s="31">
        <v>1</v>
      </c>
      <c r="I31" s="31">
        <v>0</v>
      </c>
      <c r="J31" s="31">
        <v>9</v>
      </c>
      <c r="K31" s="31">
        <v>0</v>
      </c>
      <c r="L31" s="31">
        <v>1</v>
      </c>
      <c r="M31" s="31">
        <v>1</v>
      </c>
      <c r="N31" s="31">
        <v>6</v>
      </c>
      <c r="O31" s="31">
        <v>0</v>
      </c>
      <c r="P31" s="31">
        <v>8</v>
      </c>
      <c r="Q31" s="31">
        <v>63</v>
      </c>
      <c r="R31" s="31">
        <v>0</v>
      </c>
      <c r="S31" s="31">
        <v>7</v>
      </c>
      <c r="T31" s="31">
        <v>7</v>
      </c>
      <c r="U31" s="6"/>
    </row>
    <row r="32" spans="1:21" ht="24" customHeight="1" x14ac:dyDescent="0.2">
      <c r="B32" s="9" t="s">
        <v>47</v>
      </c>
      <c r="C32" s="30" t="s">
        <v>37</v>
      </c>
      <c r="D32" s="5">
        <f t="shared" si="1"/>
        <v>129</v>
      </c>
      <c r="E32" s="31">
        <v>12</v>
      </c>
      <c r="F32" s="31">
        <v>0</v>
      </c>
      <c r="G32" s="31">
        <v>6</v>
      </c>
      <c r="H32" s="31">
        <v>8</v>
      </c>
      <c r="I32" s="31">
        <v>0</v>
      </c>
      <c r="J32" s="31">
        <v>15</v>
      </c>
      <c r="K32" s="31">
        <v>0</v>
      </c>
      <c r="L32" s="31">
        <v>18</v>
      </c>
      <c r="M32" s="31">
        <v>15</v>
      </c>
      <c r="N32" s="31">
        <v>8</v>
      </c>
      <c r="O32" s="31">
        <v>3</v>
      </c>
      <c r="P32" s="31">
        <v>5</v>
      </c>
      <c r="Q32" s="31">
        <v>2</v>
      </c>
      <c r="R32" s="31">
        <v>17</v>
      </c>
      <c r="S32" s="31">
        <v>3</v>
      </c>
      <c r="T32" s="31">
        <v>17</v>
      </c>
      <c r="U32" s="6"/>
    </row>
    <row r="33" spans="1:21" ht="24" customHeight="1" x14ac:dyDescent="0.2">
      <c r="B33" s="9"/>
      <c r="C33" s="33" t="s">
        <v>22</v>
      </c>
      <c r="D33" s="5">
        <f t="shared" si="1"/>
        <v>1325</v>
      </c>
      <c r="E33" s="31">
        <v>21</v>
      </c>
      <c r="F33" s="31">
        <v>0</v>
      </c>
      <c r="G33" s="31">
        <v>37</v>
      </c>
      <c r="H33" s="31">
        <v>418</v>
      </c>
      <c r="I33" s="31">
        <v>0</v>
      </c>
      <c r="J33" s="31">
        <v>373</v>
      </c>
      <c r="K33" s="31">
        <v>0</v>
      </c>
      <c r="L33" s="31">
        <v>94</v>
      </c>
      <c r="M33" s="31">
        <v>43</v>
      </c>
      <c r="N33" s="31">
        <v>30</v>
      </c>
      <c r="O33" s="31">
        <v>8</v>
      </c>
      <c r="P33" s="31">
        <v>25</v>
      </c>
      <c r="Q33" s="31">
        <v>10</v>
      </c>
      <c r="R33" s="31">
        <v>106</v>
      </c>
      <c r="S33" s="31">
        <v>108</v>
      </c>
      <c r="T33" s="31">
        <v>52</v>
      </c>
    </row>
    <row r="34" spans="1:21" ht="24" customHeight="1" x14ac:dyDescent="0.2">
      <c r="B34" s="41" t="s">
        <v>48</v>
      </c>
      <c r="C34" s="30" t="s">
        <v>37</v>
      </c>
      <c r="D34" s="5">
        <f t="shared" si="1"/>
        <v>5</v>
      </c>
      <c r="E34" s="31">
        <v>0</v>
      </c>
      <c r="F34" s="31">
        <v>0</v>
      </c>
      <c r="G34" s="31">
        <v>3</v>
      </c>
      <c r="H34" s="31">
        <v>0</v>
      </c>
      <c r="I34" s="31">
        <v>0</v>
      </c>
      <c r="J34" s="31">
        <v>1</v>
      </c>
      <c r="K34" s="31">
        <v>0</v>
      </c>
      <c r="L34" s="31">
        <v>0</v>
      </c>
      <c r="M34" s="31">
        <v>0</v>
      </c>
      <c r="N34" s="31">
        <v>0</v>
      </c>
      <c r="O34" s="31">
        <v>0</v>
      </c>
      <c r="P34" s="31">
        <v>0</v>
      </c>
      <c r="Q34" s="31">
        <v>0</v>
      </c>
      <c r="R34" s="31">
        <v>0</v>
      </c>
      <c r="S34" s="31">
        <v>0</v>
      </c>
      <c r="T34" s="31">
        <v>1</v>
      </c>
      <c r="U34" s="6"/>
    </row>
    <row r="35" spans="1:21" ht="24" customHeight="1" x14ac:dyDescent="0.2">
      <c r="B35" s="41"/>
      <c r="C35" s="33" t="s">
        <v>22</v>
      </c>
      <c r="D35" s="5">
        <f t="shared" si="1"/>
        <v>24</v>
      </c>
      <c r="E35" s="31">
        <v>0</v>
      </c>
      <c r="F35" s="31">
        <v>0</v>
      </c>
      <c r="G35" s="31">
        <v>12</v>
      </c>
      <c r="H35" s="31">
        <v>0</v>
      </c>
      <c r="I35" s="31">
        <v>0</v>
      </c>
      <c r="J35" s="31">
        <v>8</v>
      </c>
      <c r="K35" s="31">
        <v>0</v>
      </c>
      <c r="L35" s="31">
        <v>0</v>
      </c>
      <c r="M35" s="31">
        <v>0</v>
      </c>
      <c r="N35" s="31">
        <v>0</v>
      </c>
      <c r="O35" s="31">
        <v>0</v>
      </c>
      <c r="P35" s="31">
        <v>0</v>
      </c>
      <c r="Q35" s="31">
        <v>0</v>
      </c>
      <c r="R35" s="31">
        <v>0</v>
      </c>
      <c r="S35" s="31">
        <v>0</v>
      </c>
      <c r="T35" s="31">
        <v>4</v>
      </c>
      <c r="U35" s="6"/>
    </row>
    <row r="36" spans="1:21" ht="24" customHeight="1" x14ac:dyDescent="0.2">
      <c r="B36" s="41" t="s">
        <v>49</v>
      </c>
      <c r="C36" s="30" t="s">
        <v>37</v>
      </c>
      <c r="D36" s="5">
        <f t="shared" si="1"/>
        <v>3</v>
      </c>
      <c r="E36" s="31">
        <v>0</v>
      </c>
      <c r="F36" s="31">
        <v>0</v>
      </c>
      <c r="G36" s="31">
        <v>1</v>
      </c>
      <c r="H36" s="31">
        <v>0</v>
      </c>
      <c r="I36" s="31">
        <v>0</v>
      </c>
      <c r="J36" s="31">
        <v>1</v>
      </c>
      <c r="K36" s="31">
        <v>0</v>
      </c>
      <c r="L36" s="31">
        <v>1</v>
      </c>
      <c r="M36" s="31">
        <v>0</v>
      </c>
      <c r="N36" s="31">
        <v>0</v>
      </c>
      <c r="O36" s="31">
        <v>0</v>
      </c>
      <c r="P36" s="31">
        <v>0</v>
      </c>
      <c r="Q36" s="31">
        <v>0</v>
      </c>
      <c r="R36" s="31">
        <v>0</v>
      </c>
      <c r="S36" s="31">
        <v>0</v>
      </c>
      <c r="T36" s="31">
        <v>0</v>
      </c>
      <c r="U36" s="6"/>
    </row>
    <row r="37" spans="1:21" ht="24" customHeight="1" x14ac:dyDescent="0.2">
      <c r="B37" s="41"/>
      <c r="C37" s="33" t="s">
        <v>22</v>
      </c>
      <c r="D37" s="5">
        <f t="shared" si="1"/>
        <v>49</v>
      </c>
      <c r="E37" s="31">
        <v>0</v>
      </c>
      <c r="F37" s="31">
        <v>0</v>
      </c>
      <c r="G37" s="31">
        <v>19</v>
      </c>
      <c r="H37" s="31">
        <v>0</v>
      </c>
      <c r="I37" s="31">
        <v>0</v>
      </c>
      <c r="J37" s="31">
        <v>15</v>
      </c>
      <c r="K37" s="31">
        <v>0</v>
      </c>
      <c r="L37" s="31">
        <v>15</v>
      </c>
      <c r="M37" s="31">
        <v>0</v>
      </c>
      <c r="N37" s="31">
        <v>0</v>
      </c>
      <c r="O37" s="31">
        <v>0</v>
      </c>
      <c r="P37" s="31">
        <v>0</v>
      </c>
      <c r="Q37" s="31">
        <v>0</v>
      </c>
      <c r="R37" s="31">
        <v>0</v>
      </c>
      <c r="S37" s="31">
        <v>0</v>
      </c>
      <c r="T37" s="31">
        <v>0</v>
      </c>
      <c r="U37" s="6"/>
    </row>
    <row r="38" spans="1:21" ht="24" customHeight="1" x14ac:dyDescent="0.2">
      <c r="B38" s="41" t="s">
        <v>50</v>
      </c>
      <c r="C38" s="30" t="s">
        <v>37</v>
      </c>
      <c r="D38" s="5">
        <f t="shared" si="1"/>
        <v>0</v>
      </c>
      <c r="E38" s="31">
        <v>0</v>
      </c>
      <c r="F38" s="31">
        <v>0</v>
      </c>
      <c r="G38" s="31">
        <v>0</v>
      </c>
      <c r="H38" s="31">
        <v>0</v>
      </c>
      <c r="I38" s="31">
        <v>0</v>
      </c>
      <c r="J38" s="31">
        <v>0</v>
      </c>
      <c r="K38" s="31">
        <v>0</v>
      </c>
      <c r="L38" s="31">
        <v>0</v>
      </c>
      <c r="M38" s="31">
        <v>0</v>
      </c>
      <c r="N38" s="31">
        <v>0</v>
      </c>
      <c r="O38" s="31">
        <v>0</v>
      </c>
      <c r="P38" s="31">
        <v>0</v>
      </c>
      <c r="Q38" s="31">
        <v>0</v>
      </c>
      <c r="R38" s="31">
        <v>0</v>
      </c>
      <c r="S38" s="31">
        <v>0</v>
      </c>
      <c r="T38" s="31">
        <v>0</v>
      </c>
      <c r="U38" s="6"/>
    </row>
    <row r="39" spans="1:21" ht="24" customHeight="1" x14ac:dyDescent="0.2">
      <c r="B39" s="41"/>
      <c r="C39" s="33" t="s">
        <v>22</v>
      </c>
      <c r="D39" s="5">
        <f t="shared" si="1"/>
        <v>0</v>
      </c>
      <c r="E39" s="31">
        <v>0</v>
      </c>
      <c r="F39" s="31">
        <v>0</v>
      </c>
      <c r="G39" s="31">
        <v>0</v>
      </c>
      <c r="H39" s="31">
        <v>0</v>
      </c>
      <c r="I39" s="31">
        <v>0</v>
      </c>
      <c r="J39" s="31">
        <v>0</v>
      </c>
      <c r="K39" s="31">
        <v>0</v>
      </c>
      <c r="L39" s="31">
        <v>0</v>
      </c>
      <c r="M39" s="31">
        <v>0</v>
      </c>
      <c r="N39" s="31">
        <v>0</v>
      </c>
      <c r="O39" s="31">
        <v>0</v>
      </c>
      <c r="P39" s="31">
        <v>0</v>
      </c>
      <c r="Q39" s="31">
        <v>0</v>
      </c>
      <c r="R39" s="31">
        <v>0</v>
      </c>
      <c r="S39" s="31">
        <v>0</v>
      </c>
      <c r="T39" s="31">
        <v>0</v>
      </c>
      <c r="U39" s="6"/>
    </row>
    <row r="40" spans="1:21" ht="24" customHeight="1" x14ac:dyDescent="0.2">
      <c r="B40" s="8" t="s">
        <v>32</v>
      </c>
      <c r="C40" s="30" t="s">
        <v>37</v>
      </c>
      <c r="D40" s="5">
        <f t="shared" si="1"/>
        <v>2</v>
      </c>
      <c r="E40" s="31">
        <v>1</v>
      </c>
      <c r="F40" s="31">
        <v>0</v>
      </c>
      <c r="G40" s="31">
        <v>0</v>
      </c>
      <c r="H40" s="31">
        <v>1</v>
      </c>
      <c r="I40" s="31">
        <v>0</v>
      </c>
      <c r="J40" s="31">
        <v>0</v>
      </c>
      <c r="K40" s="31">
        <v>0</v>
      </c>
      <c r="L40" s="31">
        <v>0</v>
      </c>
      <c r="M40" s="31">
        <v>0</v>
      </c>
      <c r="N40" s="31">
        <v>0</v>
      </c>
      <c r="O40" s="31">
        <v>0</v>
      </c>
      <c r="P40" s="31">
        <v>0</v>
      </c>
      <c r="Q40" s="31">
        <v>0</v>
      </c>
      <c r="R40" s="31">
        <v>0</v>
      </c>
      <c r="S40" s="31">
        <v>0</v>
      </c>
      <c r="T40" s="31">
        <v>0</v>
      </c>
      <c r="U40" s="6"/>
    </row>
    <row r="41" spans="1:21" ht="24" customHeight="1" x14ac:dyDescent="0.2">
      <c r="B41" s="8"/>
      <c r="C41" s="33" t="s">
        <v>22</v>
      </c>
      <c r="D41" s="5">
        <f t="shared" si="1"/>
        <v>135</v>
      </c>
      <c r="E41" s="31">
        <v>15</v>
      </c>
      <c r="F41" s="31">
        <v>0</v>
      </c>
      <c r="G41" s="31">
        <v>0</v>
      </c>
      <c r="H41" s="31">
        <v>120</v>
      </c>
      <c r="I41" s="31">
        <v>0</v>
      </c>
      <c r="J41" s="31">
        <v>0</v>
      </c>
      <c r="K41" s="31">
        <v>0</v>
      </c>
      <c r="L41" s="31">
        <v>0</v>
      </c>
      <c r="M41" s="31">
        <v>0</v>
      </c>
      <c r="N41" s="31">
        <v>0</v>
      </c>
      <c r="O41" s="31">
        <v>0</v>
      </c>
      <c r="P41" s="31">
        <v>0</v>
      </c>
      <c r="Q41" s="31">
        <v>0</v>
      </c>
      <c r="R41" s="31">
        <v>0</v>
      </c>
      <c r="S41" s="31">
        <v>0</v>
      </c>
      <c r="T41" s="31">
        <v>0</v>
      </c>
      <c r="U41" s="6"/>
    </row>
    <row r="42" spans="1:21" ht="24" customHeight="1" x14ac:dyDescent="0.2">
      <c r="A42" s="42"/>
      <c r="B42" s="10" t="s">
        <v>51</v>
      </c>
      <c r="C42" s="30" t="s">
        <v>37</v>
      </c>
      <c r="D42" s="5">
        <f t="shared" si="1"/>
        <v>6</v>
      </c>
      <c r="E42" s="31">
        <v>0</v>
      </c>
      <c r="F42" s="31">
        <v>1</v>
      </c>
      <c r="G42" s="31">
        <v>0</v>
      </c>
      <c r="H42" s="31">
        <v>0</v>
      </c>
      <c r="I42" s="31">
        <v>0</v>
      </c>
      <c r="J42" s="31">
        <v>2</v>
      </c>
      <c r="K42" s="31">
        <v>0</v>
      </c>
      <c r="L42" s="31">
        <v>0</v>
      </c>
      <c r="M42" s="31">
        <v>1</v>
      </c>
      <c r="N42" s="31">
        <v>0</v>
      </c>
      <c r="O42" s="31">
        <v>0</v>
      </c>
      <c r="P42" s="31">
        <v>0</v>
      </c>
      <c r="Q42" s="31">
        <v>0</v>
      </c>
      <c r="R42" s="31">
        <v>0</v>
      </c>
      <c r="S42" s="31">
        <v>0</v>
      </c>
      <c r="T42" s="31">
        <v>2</v>
      </c>
      <c r="U42" s="6"/>
    </row>
    <row r="43" spans="1:21" ht="24" customHeight="1" x14ac:dyDescent="0.2">
      <c r="A43" s="42"/>
      <c r="B43" s="11"/>
      <c r="C43" s="30" t="s">
        <v>22</v>
      </c>
      <c r="D43" s="5">
        <f t="shared" si="1"/>
        <v>46</v>
      </c>
      <c r="E43" s="31">
        <v>0</v>
      </c>
      <c r="F43" s="31">
        <v>9</v>
      </c>
      <c r="G43" s="31">
        <v>0</v>
      </c>
      <c r="H43" s="31">
        <v>0</v>
      </c>
      <c r="I43" s="31">
        <v>0</v>
      </c>
      <c r="J43" s="31">
        <v>17</v>
      </c>
      <c r="K43" s="31">
        <v>0</v>
      </c>
      <c r="L43" s="31">
        <v>0</v>
      </c>
      <c r="M43" s="31">
        <v>10</v>
      </c>
      <c r="N43" s="31">
        <v>0</v>
      </c>
      <c r="O43" s="31">
        <v>0</v>
      </c>
      <c r="P43" s="31">
        <v>0</v>
      </c>
      <c r="Q43" s="31">
        <v>0</v>
      </c>
      <c r="R43" s="31">
        <v>0</v>
      </c>
      <c r="S43" s="31">
        <v>0</v>
      </c>
      <c r="T43" s="31">
        <v>10</v>
      </c>
      <c r="U43" s="6"/>
    </row>
    <row r="44" spans="1:21" ht="24" customHeight="1" x14ac:dyDescent="0.2">
      <c r="B44" s="43" t="s">
        <v>52</v>
      </c>
      <c r="C44" s="30" t="s">
        <v>37</v>
      </c>
      <c r="D44" s="5">
        <f t="shared" si="1"/>
        <v>2</v>
      </c>
      <c r="E44" s="31">
        <v>0</v>
      </c>
      <c r="F44" s="31">
        <v>0</v>
      </c>
      <c r="G44" s="31">
        <v>0</v>
      </c>
      <c r="H44" s="31">
        <v>0</v>
      </c>
      <c r="I44" s="31">
        <v>0</v>
      </c>
      <c r="J44" s="31">
        <v>2</v>
      </c>
      <c r="K44" s="31">
        <v>0</v>
      </c>
      <c r="L44" s="31">
        <v>0</v>
      </c>
      <c r="M44" s="31">
        <v>0</v>
      </c>
      <c r="N44" s="31">
        <v>0</v>
      </c>
      <c r="O44" s="31">
        <v>0</v>
      </c>
      <c r="P44" s="31">
        <v>0</v>
      </c>
      <c r="Q44" s="31">
        <v>0</v>
      </c>
      <c r="R44" s="31">
        <v>0</v>
      </c>
      <c r="S44" s="31">
        <v>0</v>
      </c>
      <c r="T44" s="31">
        <v>0</v>
      </c>
      <c r="U44" s="6"/>
    </row>
    <row r="45" spans="1:21" ht="24" customHeight="1" x14ac:dyDescent="0.2">
      <c r="A45" s="28"/>
      <c r="B45" s="43"/>
      <c r="C45" s="33" t="s">
        <v>22</v>
      </c>
      <c r="D45" s="5">
        <f t="shared" si="1"/>
        <v>26</v>
      </c>
      <c r="E45" s="31">
        <v>0</v>
      </c>
      <c r="F45" s="31">
        <v>0</v>
      </c>
      <c r="G45" s="31">
        <v>0</v>
      </c>
      <c r="H45" s="31">
        <v>0</v>
      </c>
      <c r="I45" s="31">
        <v>0</v>
      </c>
      <c r="J45" s="31">
        <v>26</v>
      </c>
      <c r="K45" s="31">
        <v>0</v>
      </c>
      <c r="L45" s="31">
        <v>0</v>
      </c>
      <c r="M45" s="31">
        <v>0</v>
      </c>
      <c r="N45" s="31">
        <v>0</v>
      </c>
      <c r="O45" s="31">
        <v>0</v>
      </c>
      <c r="P45" s="31">
        <v>0</v>
      </c>
      <c r="Q45" s="31">
        <v>0</v>
      </c>
      <c r="R45" s="31">
        <v>0</v>
      </c>
      <c r="S45" s="31">
        <v>0</v>
      </c>
      <c r="T45" s="31">
        <v>0</v>
      </c>
      <c r="U45" s="6"/>
    </row>
    <row r="46" spans="1:21" ht="24" customHeight="1" x14ac:dyDescent="0.2">
      <c r="B46" s="43" t="s">
        <v>53</v>
      </c>
      <c r="C46" s="30" t="s">
        <v>37</v>
      </c>
      <c r="D46" s="5">
        <f t="shared" si="1"/>
        <v>41</v>
      </c>
      <c r="E46" s="31">
        <v>1</v>
      </c>
      <c r="F46" s="31">
        <v>3</v>
      </c>
      <c r="G46" s="31">
        <v>15</v>
      </c>
      <c r="H46" s="31">
        <v>2</v>
      </c>
      <c r="I46" s="31">
        <v>1</v>
      </c>
      <c r="J46" s="31">
        <v>4</v>
      </c>
      <c r="K46" s="31">
        <v>4</v>
      </c>
      <c r="L46" s="31">
        <v>1</v>
      </c>
      <c r="M46" s="31">
        <v>3</v>
      </c>
      <c r="N46" s="31">
        <v>0</v>
      </c>
      <c r="O46" s="31">
        <v>0</v>
      </c>
      <c r="P46" s="31">
        <v>2</v>
      </c>
      <c r="Q46" s="31">
        <v>1</v>
      </c>
      <c r="R46" s="31">
        <v>1</v>
      </c>
      <c r="S46" s="31">
        <v>1</v>
      </c>
      <c r="T46" s="31">
        <v>2</v>
      </c>
      <c r="U46" s="6"/>
    </row>
    <row r="47" spans="1:21" ht="24" customHeight="1" x14ac:dyDescent="0.2">
      <c r="B47" s="43"/>
      <c r="C47" s="33" t="s">
        <v>22</v>
      </c>
      <c r="D47" s="5">
        <f t="shared" si="1"/>
        <v>716</v>
      </c>
      <c r="E47" s="31">
        <v>15</v>
      </c>
      <c r="F47" s="31">
        <v>46</v>
      </c>
      <c r="G47" s="31">
        <v>271</v>
      </c>
      <c r="H47" s="31">
        <v>40</v>
      </c>
      <c r="I47" s="31">
        <v>6</v>
      </c>
      <c r="J47" s="31">
        <v>79</v>
      </c>
      <c r="K47" s="31">
        <v>42</v>
      </c>
      <c r="L47" s="31">
        <v>13</v>
      </c>
      <c r="M47" s="31">
        <v>50</v>
      </c>
      <c r="N47" s="31">
        <v>0</v>
      </c>
      <c r="O47" s="31">
        <v>0</v>
      </c>
      <c r="P47" s="31">
        <v>47</v>
      </c>
      <c r="Q47" s="31">
        <v>32</v>
      </c>
      <c r="R47" s="31">
        <v>21</v>
      </c>
      <c r="S47" s="31">
        <v>13</v>
      </c>
      <c r="T47" s="31">
        <v>41</v>
      </c>
      <c r="U47" s="6"/>
    </row>
    <row r="48" spans="1:21" ht="24" customHeight="1" x14ac:dyDescent="0.2">
      <c r="B48" s="44" t="s">
        <v>54</v>
      </c>
      <c r="C48" s="30" t="s">
        <v>37</v>
      </c>
      <c r="D48" s="5">
        <f t="shared" si="1"/>
        <v>10</v>
      </c>
      <c r="E48" s="31">
        <v>0</v>
      </c>
      <c r="F48" s="31">
        <v>0</v>
      </c>
      <c r="G48" s="31">
        <v>0</v>
      </c>
      <c r="H48" s="31">
        <v>0</v>
      </c>
      <c r="I48" s="31">
        <v>0</v>
      </c>
      <c r="J48" s="31">
        <v>0</v>
      </c>
      <c r="K48" s="31">
        <v>4</v>
      </c>
      <c r="L48" s="31">
        <v>1</v>
      </c>
      <c r="M48" s="31">
        <v>0</v>
      </c>
      <c r="N48" s="31">
        <v>0</v>
      </c>
      <c r="O48" s="31">
        <v>0</v>
      </c>
      <c r="P48" s="31">
        <v>2</v>
      </c>
      <c r="Q48" s="31">
        <v>0</v>
      </c>
      <c r="R48" s="31">
        <v>0</v>
      </c>
      <c r="S48" s="31">
        <v>0</v>
      </c>
      <c r="T48" s="31">
        <v>3</v>
      </c>
      <c r="U48" s="6"/>
    </row>
    <row r="49" spans="1:21" ht="24" customHeight="1" x14ac:dyDescent="0.2">
      <c r="B49" s="44"/>
      <c r="C49" s="33" t="s">
        <v>22</v>
      </c>
      <c r="D49" s="5">
        <f t="shared" si="1"/>
        <v>58</v>
      </c>
      <c r="E49" s="31">
        <v>0</v>
      </c>
      <c r="F49" s="31">
        <v>0</v>
      </c>
      <c r="G49" s="31">
        <v>0</v>
      </c>
      <c r="H49" s="31">
        <v>0</v>
      </c>
      <c r="I49" s="31">
        <v>0</v>
      </c>
      <c r="J49" s="31">
        <v>0</v>
      </c>
      <c r="K49" s="31">
        <v>0</v>
      </c>
      <c r="L49" s="31">
        <v>12</v>
      </c>
      <c r="M49" s="31">
        <v>0</v>
      </c>
      <c r="N49" s="31">
        <v>0</v>
      </c>
      <c r="O49" s="31">
        <v>0</v>
      </c>
      <c r="P49" s="31">
        <v>33</v>
      </c>
      <c r="Q49" s="31">
        <v>0</v>
      </c>
      <c r="R49" s="31">
        <v>0</v>
      </c>
      <c r="S49" s="31">
        <v>0</v>
      </c>
      <c r="T49" s="31">
        <v>13</v>
      </c>
      <c r="U49" s="6"/>
    </row>
    <row r="50" spans="1:21" s="18" customFormat="1" ht="24" customHeight="1" x14ac:dyDescent="0.2">
      <c r="B50" s="45" t="s">
        <v>55</v>
      </c>
      <c r="C50" s="39" t="s">
        <v>37</v>
      </c>
      <c r="D50" s="5">
        <f t="shared" si="1"/>
        <v>12</v>
      </c>
      <c r="E50" s="31">
        <v>0</v>
      </c>
      <c r="F50" s="31">
        <v>0</v>
      </c>
      <c r="G50" s="31">
        <v>1</v>
      </c>
      <c r="H50" s="31">
        <v>1</v>
      </c>
      <c r="I50" s="31">
        <v>0</v>
      </c>
      <c r="J50" s="31">
        <v>1</v>
      </c>
      <c r="K50" s="31">
        <v>0</v>
      </c>
      <c r="L50" s="31">
        <v>2</v>
      </c>
      <c r="M50" s="31">
        <v>3</v>
      </c>
      <c r="N50" s="31">
        <v>0</v>
      </c>
      <c r="O50" s="31">
        <v>3</v>
      </c>
      <c r="P50" s="31">
        <v>0</v>
      </c>
      <c r="Q50" s="31">
        <v>0</v>
      </c>
      <c r="R50" s="31">
        <v>0</v>
      </c>
      <c r="S50" s="31">
        <v>1</v>
      </c>
      <c r="T50" s="31">
        <v>0</v>
      </c>
      <c r="U50" s="6"/>
    </row>
    <row r="51" spans="1:21" s="18" customFormat="1" ht="24" customHeight="1" x14ac:dyDescent="0.2">
      <c r="B51" s="46"/>
      <c r="C51" s="33" t="s">
        <v>22</v>
      </c>
      <c r="D51" s="5">
        <f t="shared" si="1"/>
        <v>81</v>
      </c>
      <c r="E51" s="31">
        <v>0</v>
      </c>
      <c r="F51" s="31">
        <v>0</v>
      </c>
      <c r="G51" s="31">
        <v>4</v>
      </c>
      <c r="H51" s="31">
        <v>20</v>
      </c>
      <c r="I51" s="31">
        <v>0</v>
      </c>
      <c r="J51" s="31">
        <v>2</v>
      </c>
      <c r="K51" s="31">
        <v>0</v>
      </c>
      <c r="L51" s="31">
        <v>5</v>
      </c>
      <c r="M51" s="31">
        <v>35</v>
      </c>
      <c r="N51" s="31">
        <v>0</v>
      </c>
      <c r="O51" s="31">
        <v>8</v>
      </c>
      <c r="P51" s="31">
        <v>0</v>
      </c>
      <c r="Q51" s="31">
        <v>0</v>
      </c>
      <c r="R51" s="31">
        <v>0</v>
      </c>
      <c r="S51" s="31">
        <v>7</v>
      </c>
      <c r="T51" s="31">
        <v>0</v>
      </c>
      <c r="U51" s="6"/>
    </row>
    <row r="52" spans="1:21" s="18" customFormat="1" ht="24" customHeight="1" x14ac:dyDescent="0.2">
      <c r="B52" s="46" t="s">
        <v>56</v>
      </c>
      <c r="C52" s="33" t="s">
        <v>37</v>
      </c>
      <c r="D52" s="5">
        <f t="shared" si="1"/>
        <v>155</v>
      </c>
      <c r="E52" s="31">
        <v>8</v>
      </c>
      <c r="F52" s="31">
        <v>12</v>
      </c>
      <c r="G52" s="31">
        <v>5</v>
      </c>
      <c r="H52" s="31">
        <v>1</v>
      </c>
      <c r="I52" s="31">
        <v>2</v>
      </c>
      <c r="J52" s="31">
        <v>6</v>
      </c>
      <c r="K52" s="31">
        <v>15</v>
      </c>
      <c r="L52" s="31">
        <v>4</v>
      </c>
      <c r="M52" s="31">
        <v>12</v>
      </c>
      <c r="N52" s="31">
        <v>29</v>
      </c>
      <c r="O52" s="31">
        <v>2</v>
      </c>
      <c r="P52" s="31">
        <v>4</v>
      </c>
      <c r="Q52" s="31">
        <v>16</v>
      </c>
      <c r="R52" s="31">
        <v>3</v>
      </c>
      <c r="S52" s="31">
        <v>7</v>
      </c>
      <c r="T52" s="31">
        <v>29</v>
      </c>
      <c r="U52" s="6"/>
    </row>
    <row r="53" spans="1:21" ht="24" customHeight="1" x14ac:dyDescent="0.2">
      <c r="B53" s="47"/>
      <c r="C53" s="48" t="s">
        <v>22</v>
      </c>
      <c r="D53" s="12">
        <f t="shared" si="1"/>
        <v>1067</v>
      </c>
      <c r="E53" s="49">
        <v>56</v>
      </c>
      <c r="F53" s="49">
        <v>57</v>
      </c>
      <c r="G53" s="49">
        <v>37</v>
      </c>
      <c r="H53" s="49">
        <v>20</v>
      </c>
      <c r="I53" s="49">
        <v>22</v>
      </c>
      <c r="J53" s="49">
        <v>34</v>
      </c>
      <c r="K53" s="49">
        <v>118</v>
      </c>
      <c r="L53" s="49">
        <v>36</v>
      </c>
      <c r="M53" s="49">
        <v>130</v>
      </c>
      <c r="N53" s="49">
        <v>117</v>
      </c>
      <c r="O53" s="49">
        <v>9</v>
      </c>
      <c r="P53" s="49">
        <v>55</v>
      </c>
      <c r="Q53" s="49">
        <v>129</v>
      </c>
      <c r="R53" s="49">
        <v>36</v>
      </c>
      <c r="S53" s="49">
        <v>54</v>
      </c>
      <c r="T53" s="49">
        <v>157</v>
      </c>
      <c r="U53" s="6"/>
    </row>
    <row r="55" spans="1:21" s="18" customFormat="1" x14ac:dyDescent="0.2">
      <c r="B55" s="17"/>
      <c r="D55" s="2"/>
      <c r="Q55" s="18" t="s">
        <v>0</v>
      </c>
      <c r="T55" s="50" t="s">
        <v>267</v>
      </c>
    </row>
    <row r="56" spans="1:21" s="18" customFormat="1" ht="27" customHeight="1" x14ac:dyDescent="0.2">
      <c r="A56" s="51"/>
      <c r="B56" s="35" t="s">
        <v>1</v>
      </c>
      <c r="C56" s="52" t="s">
        <v>2</v>
      </c>
      <c r="D56" s="13" t="s">
        <v>3</v>
      </c>
      <c r="E56" s="53" t="s">
        <v>4</v>
      </c>
      <c r="F56" s="53" t="s">
        <v>5</v>
      </c>
      <c r="G56" s="53" t="s">
        <v>6</v>
      </c>
      <c r="H56" s="53" t="s">
        <v>7</v>
      </c>
      <c r="I56" s="53" t="s">
        <v>8</v>
      </c>
      <c r="J56" s="53" t="s">
        <v>9</v>
      </c>
      <c r="K56" s="53" t="s">
        <v>10</v>
      </c>
      <c r="L56" s="53" t="s">
        <v>11</v>
      </c>
      <c r="M56" s="53" t="s">
        <v>12</v>
      </c>
      <c r="N56" s="53" t="s">
        <v>13</v>
      </c>
      <c r="O56" s="53" t="s">
        <v>14</v>
      </c>
      <c r="P56" s="53" t="s">
        <v>15</v>
      </c>
      <c r="Q56" s="53" t="s">
        <v>16</v>
      </c>
      <c r="R56" s="53" t="s">
        <v>17</v>
      </c>
      <c r="S56" s="53" t="s">
        <v>18</v>
      </c>
      <c r="T56" s="53" t="s">
        <v>19</v>
      </c>
    </row>
    <row r="57" spans="1:21" s="18" customFormat="1" ht="33" customHeight="1" x14ac:dyDescent="0.2">
      <c r="A57" s="28" t="s">
        <v>20</v>
      </c>
      <c r="B57" s="29" t="s">
        <v>21</v>
      </c>
      <c r="C57" s="30" t="s">
        <v>22</v>
      </c>
      <c r="D57" s="5">
        <f t="shared" ref="D57:D106" si="2">SUM(E57:T57)</f>
        <v>85</v>
      </c>
      <c r="E57" s="31">
        <v>10</v>
      </c>
      <c r="F57" s="31">
        <v>8</v>
      </c>
      <c r="G57" s="31">
        <v>0</v>
      </c>
      <c r="H57" s="31">
        <v>0</v>
      </c>
      <c r="I57" s="31">
        <v>0</v>
      </c>
      <c r="J57" s="31">
        <v>0</v>
      </c>
      <c r="K57" s="31">
        <v>34</v>
      </c>
      <c r="L57" s="31">
        <v>5</v>
      </c>
      <c r="M57" s="31">
        <v>0</v>
      </c>
      <c r="N57" s="31">
        <v>0</v>
      </c>
      <c r="O57" s="31">
        <v>0</v>
      </c>
      <c r="P57" s="31">
        <v>0</v>
      </c>
      <c r="Q57" s="31">
        <v>0</v>
      </c>
      <c r="R57" s="31">
        <v>3</v>
      </c>
      <c r="S57" s="31">
        <v>25</v>
      </c>
      <c r="T57" s="31">
        <v>0</v>
      </c>
      <c r="U57" s="6"/>
    </row>
    <row r="58" spans="1:21" s="18" customFormat="1" ht="33" customHeight="1" x14ac:dyDescent="0.2">
      <c r="A58" s="32"/>
      <c r="B58" s="29" t="s">
        <v>23</v>
      </c>
      <c r="C58" s="33" t="s">
        <v>22</v>
      </c>
      <c r="D58" s="5">
        <f t="shared" si="2"/>
        <v>18674</v>
      </c>
      <c r="E58" s="31">
        <v>1415</v>
      </c>
      <c r="F58" s="31">
        <v>818</v>
      </c>
      <c r="G58" s="31">
        <v>1412</v>
      </c>
      <c r="H58" s="31">
        <v>1323</v>
      </c>
      <c r="I58" s="31">
        <v>1042</v>
      </c>
      <c r="J58" s="31">
        <v>598</v>
      </c>
      <c r="K58" s="31">
        <v>1133</v>
      </c>
      <c r="L58" s="31">
        <v>1100</v>
      </c>
      <c r="M58" s="31">
        <v>553</v>
      </c>
      <c r="N58" s="31">
        <v>1800</v>
      </c>
      <c r="O58" s="31">
        <v>1114</v>
      </c>
      <c r="P58" s="31">
        <v>1095</v>
      </c>
      <c r="Q58" s="31">
        <v>543</v>
      </c>
      <c r="R58" s="31">
        <v>1579</v>
      </c>
      <c r="S58" s="31">
        <v>1570</v>
      </c>
      <c r="T58" s="31">
        <v>1579</v>
      </c>
      <c r="U58" s="6"/>
    </row>
    <row r="59" spans="1:21" s="18" customFormat="1" ht="33" customHeight="1" x14ac:dyDescent="0.2">
      <c r="A59" s="32" t="s">
        <v>24</v>
      </c>
      <c r="B59" s="29" t="s">
        <v>25</v>
      </c>
      <c r="C59" s="33" t="s">
        <v>22</v>
      </c>
      <c r="D59" s="5">
        <f t="shared" si="2"/>
        <v>19081</v>
      </c>
      <c r="E59" s="31">
        <v>1492</v>
      </c>
      <c r="F59" s="31">
        <v>800</v>
      </c>
      <c r="G59" s="31">
        <v>1284</v>
      </c>
      <c r="H59" s="31">
        <v>1367</v>
      </c>
      <c r="I59" s="31">
        <v>971</v>
      </c>
      <c r="J59" s="31">
        <v>557</v>
      </c>
      <c r="K59" s="31">
        <v>1152</v>
      </c>
      <c r="L59" s="31">
        <v>1180</v>
      </c>
      <c r="M59" s="31">
        <v>498</v>
      </c>
      <c r="N59" s="31">
        <v>1885</v>
      </c>
      <c r="O59" s="31">
        <v>1148</v>
      </c>
      <c r="P59" s="31">
        <v>1101</v>
      </c>
      <c r="Q59" s="31">
        <v>693</v>
      </c>
      <c r="R59" s="31">
        <v>1511</v>
      </c>
      <c r="S59" s="31">
        <v>1784</v>
      </c>
      <c r="T59" s="31">
        <v>1658</v>
      </c>
      <c r="U59" s="6"/>
    </row>
    <row r="60" spans="1:21" s="18" customFormat="1" ht="33" customHeight="1" x14ac:dyDescent="0.2">
      <c r="A60" s="7"/>
      <c r="B60" s="29" t="s">
        <v>26</v>
      </c>
      <c r="C60" s="33" t="s">
        <v>22</v>
      </c>
      <c r="D60" s="5">
        <f t="shared" si="2"/>
        <v>1080</v>
      </c>
      <c r="E60" s="31">
        <v>69</v>
      </c>
      <c r="F60" s="31">
        <v>31</v>
      </c>
      <c r="G60" s="31">
        <v>60</v>
      </c>
      <c r="H60" s="31">
        <v>131</v>
      </c>
      <c r="I60" s="31">
        <v>82</v>
      </c>
      <c r="J60" s="31">
        <v>73</v>
      </c>
      <c r="K60" s="31">
        <v>44</v>
      </c>
      <c r="L60" s="31">
        <v>38</v>
      </c>
      <c r="M60" s="31">
        <v>62</v>
      </c>
      <c r="N60" s="31">
        <v>96</v>
      </c>
      <c r="O60" s="31">
        <v>79</v>
      </c>
      <c r="P60" s="31">
        <v>34</v>
      </c>
      <c r="Q60" s="31">
        <v>50</v>
      </c>
      <c r="R60" s="31">
        <v>136</v>
      </c>
      <c r="S60" s="31">
        <v>18</v>
      </c>
      <c r="T60" s="31">
        <v>77</v>
      </c>
      <c r="U60" s="6"/>
    </row>
    <row r="61" spans="1:21" s="18" customFormat="1" ht="33" customHeight="1" x14ac:dyDescent="0.2">
      <c r="A61" s="28"/>
      <c r="B61" s="29" t="s">
        <v>27</v>
      </c>
      <c r="C61" s="33" t="s">
        <v>22</v>
      </c>
      <c r="D61" s="5">
        <f t="shared" si="2"/>
        <v>213</v>
      </c>
      <c r="E61" s="31">
        <v>12</v>
      </c>
      <c r="F61" s="31">
        <v>10</v>
      </c>
      <c r="G61" s="31">
        <v>14</v>
      </c>
      <c r="H61" s="31">
        <v>28</v>
      </c>
      <c r="I61" s="31">
        <v>11</v>
      </c>
      <c r="J61" s="31">
        <v>16</v>
      </c>
      <c r="K61" s="31">
        <v>4</v>
      </c>
      <c r="L61" s="31">
        <v>0</v>
      </c>
      <c r="M61" s="31">
        <v>1</v>
      </c>
      <c r="N61" s="31">
        <v>13</v>
      </c>
      <c r="O61" s="31">
        <v>8</v>
      </c>
      <c r="P61" s="31">
        <v>19</v>
      </c>
      <c r="Q61" s="31">
        <v>14</v>
      </c>
      <c r="R61" s="31">
        <v>30</v>
      </c>
      <c r="S61" s="31">
        <v>14</v>
      </c>
      <c r="T61" s="31">
        <v>19</v>
      </c>
      <c r="U61" s="6"/>
    </row>
    <row r="62" spans="1:21" s="18" customFormat="1" ht="33" customHeight="1" x14ac:dyDescent="0.2">
      <c r="A62" s="28"/>
      <c r="B62" s="34" t="s">
        <v>28</v>
      </c>
      <c r="C62" s="33" t="s">
        <v>22</v>
      </c>
      <c r="D62" s="5">
        <f t="shared" si="2"/>
        <v>223</v>
      </c>
      <c r="E62" s="31">
        <v>0</v>
      </c>
      <c r="F62" s="31">
        <v>20</v>
      </c>
      <c r="G62" s="31">
        <v>56</v>
      </c>
      <c r="H62" s="31">
        <v>26</v>
      </c>
      <c r="I62" s="31">
        <v>11</v>
      </c>
      <c r="J62" s="31">
        <v>0</v>
      </c>
      <c r="K62" s="31">
        <v>0</v>
      </c>
      <c r="L62" s="31">
        <v>0</v>
      </c>
      <c r="M62" s="31">
        <v>0</v>
      </c>
      <c r="N62" s="31">
        <v>39</v>
      </c>
      <c r="O62" s="31">
        <v>35</v>
      </c>
      <c r="P62" s="31">
        <v>0</v>
      </c>
      <c r="Q62" s="31">
        <v>0</v>
      </c>
      <c r="R62" s="31">
        <v>36</v>
      </c>
      <c r="S62" s="31">
        <v>0</v>
      </c>
      <c r="T62" s="31">
        <v>0</v>
      </c>
      <c r="U62" s="6"/>
    </row>
    <row r="63" spans="1:21" s="18" customFormat="1" ht="33" customHeight="1" x14ac:dyDescent="0.2">
      <c r="A63" s="28"/>
      <c r="B63" s="29" t="s">
        <v>29</v>
      </c>
      <c r="C63" s="33" t="s">
        <v>22</v>
      </c>
      <c r="D63" s="5">
        <f t="shared" si="2"/>
        <v>1554</v>
      </c>
      <c r="E63" s="31">
        <v>235</v>
      </c>
      <c r="F63" s="31">
        <v>47</v>
      </c>
      <c r="G63" s="31">
        <v>219</v>
      </c>
      <c r="H63" s="31">
        <v>118</v>
      </c>
      <c r="I63" s="31">
        <v>104</v>
      </c>
      <c r="J63" s="31">
        <v>94</v>
      </c>
      <c r="K63" s="31">
        <v>117</v>
      </c>
      <c r="L63" s="31">
        <v>95</v>
      </c>
      <c r="M63" s="31">
        <v>83</v>
      </c>
      <c r="N63" s="31">
        <v>31</v>
      </c>
      <c r="O63" s="31">
        <v>9</v>
      </c>
      <c r="P63" s="31">
        <v>86</v>
      </c>
      <c r="Q63" s="31">
        <v>49</v>
      </c>
      <c r="R63" s="31">
        <v>139</v>
      </c>
      <c r="S63" s="31">
        <v>0</v>
      </c>
      <c r="T63" s="31">
        <v>128</v>
      </c>
      <c r="U63" s="6"/>
    </row>
    <row r="64" spans="1:21" s="18" customFormat="1" ht="33" customHeight="1" x14ac:dyDescent="0.2">
      <c r="A64" s="28"/>
      <c r="B64" s="29" t="s">
        <v>30</v>
      </c>
      <c r="C64" s="33" t="s">
        <v>22</v>
      </c>
      <c r="D64" s="5">
        <f t="shared" si="2"/>
        <v>4</v>
      </c>
      <c r="E64" s="31">
        <v>3</v>
      </c>
      <c r="F64" s="31">
        <v>0</v>
      </c>
      <c r="G64" s="31">
        <v>0</v>
      </c>
      <c r="H64" s="31">
        <v>0</v>
      </c>
      <c r="I64" s="31">
        <v>0</v>
      </c>
      <c r="J64" s="31">
        <v>0</v>
      </c>
      <c r="K64" s="31">
        <v>0</v>
      </c>
      <c r="L64" s="31">
        <v>0</v>
      </c>
      <c r="M64" s="31">
        <v>0</v>
      </c>
      <c r="N64" s="31">
        <v>0</v>
      </c>
      <c r="O64" s="31">
        <v>0</v>
      </c>
      <c r="P64" s="31">
        <v>0</v>
      </c>
      <c r="Q64" s="31">
        <v>0</v>
      </c>
      <c r="R64" s="31">
        <v>0</v>
      </c>
      <c r="S64" s="31">
        <v>0</v>
      </c>
      <c r="T64" s="31">
        <v>1</v>
      </c>
      <c r="U64" s="6"/>
    </row>
    <row r="65" spans="1:21" s="18" customFormat="1" ht="33" customHeight="1" x14ac:dyDescent="0.2">
      <c r="A65" s="28"/>
      <c r="B65" s="29" t="s">
        <v>31</v>
      </c>
      <c r="C65" s="33" t="s">
        <v>22</v>
      </c>
      <c r="D65" s="5">
        <f t="shared" si="2"/>
        <v>0</v>
      </c>
      <c r="E65" s="31">
        <v>0</v>
      </c>
      <c r="F65" s="31">
        <v>0</v>
      </c>
      <c r="G65" s="31">
        <v>0</v>
      </c>
      <c r="H65" s="31">
        <v>0</v>
      </c>
      <c r="I65" s="31">
        <v>0</v>
      </c>
      <c r="J65" s="31">
        <v>0</v>
      </c>
      <c r="K65" s="31">
        <v>0</v>
      </c>
      <c r="L65" s="31">
        <v>0</v>
      </c>
      <c r="M65" s="31">
        <v>0</v>
      </c>
      <c r="N65" s="31">
        <v>0</v>
      </c>
      <c r="O65" s="31">
        <v>0</v>
      </c>
      <c r="P65" s="31">
        <v>0</v>
      </c>
      <c r="Q65" s="31">
        <v>0</v>
      </c>
      <c r="R65" s="31">
        <v>0</v>
      </c>
      <c r="S65" s="31">
        <v>0</v>
      </c>
      <c r="T65" s="31">
        <v>0</v>
      </c>
      <c r="U65" s="6"/>
    </row>
    <row r="66" spans="1:21" s="18" customFormat="1" ht="33" customHeight="1" x14ac:dyDescent="0.2">
      <c r="A66" s="28"/>
      <c r="B66" s="29" t="s">
        <v>32</v>
      </c>
      <c r="C66" s="33" t="s">
        <v>22</v>
      </c>
      <c r="D66" s="5">
        <f t="shared" si="2"/>
        <v>166</v>
      </c>
      <c r="E66" s="31">
        <v>0</v>
      </c>
      <c r="F66" s="31">
        <v>14</v>
      </c>
      <c r="G66" s="31">
        <v>0</v>
      </c>
      <c r="H66" s="31">
        <v>123</v>
      </c>
      <c r="I66" s="31">
        <v>0</v>
      </c>
      <c r="J66" s="31">
        <v>0</v>
      </c>
      <c r="K66" s="31">
        <v>0</v>
      </c>
      <c r="L66" s="31">
        <v>0</v>
      </c>
      <c r="M66" s="31">
        <v>3</v>
      </c>
      <c r="N66" s="31">
        <v>0</v>
      </c>
      <c r="O66" s="31">
        <v>26</v>
      </c>
      <c r="P66" s="31">
        <v>0</v>
      </c>
      <c r="Q66" s="31">
        <v>0</v>
      </c>
      <c r="R66" s="31">
        <v>0</v>
      </c>
      <c r="S66" s="31">
        <v>0</v>
      </c>
      <c r="T66" s="31">
        <v>0</v>
      </c>
      <c r="U66" s="6"/>
    </row>
    <row r="67" spans="1:21" s="18" customFormat="1" ht="33" customHeight="1" x14ac:dyDescent="0.2">
      <c r="A67" s="28"/>
      <c r="B67" s="29" t="s">
        <v>33</v>
      </c>
      <c r="C67" s="30" t="s">
        <v>22</v>
      </c>
      <c r="D67" s="5">
        <f t="shared" si="2"/>
        <v>1877</v>
      </c>
      <c r="E67" s="31">
        <v>167</v>
      </c>
      <c r="F67" s="31">
        <v>90</v>
      </c>
      <c r="G67" s="31">
        <v>108</v>
      </c>
      <c r="H67" s="31">
        <v>343</v>
      </c>
      <c r="I67" s="31">
        <v>80</v>
      </c>
      <c r="J67" s="31">
        <v>57</v>
      </c>
      <c r="K67" s="31">
        <v>69</v>
      </c>
      <c r="L67" s="31">
        <v>95</v>
      </c>
      <c r="M67" s="31">
        <v>62</v>
      </c>
      <c r="N67" s="31">
        <v>130</v>
      </c>
      <c r="O67" s="31">
        <v>64</v>
      </c>
      <c r="P67" s="31">
        <v>39</v>
      </c>
      <c r="Q67" s="31">
        <v>125</v>
      </c>
      <c r="R67" s="31">
        <v>195</v>
      </c>
      <c r="S67" s="31">
        <v>158</v>
      </c>
      <c r="T67" s="31">
        <v>95</v>
      </c>
      <c r="U67" s="6"/>
    </row>
    <row r="68" spans="1:21" s="18" customFormat="1" ht="33" customHeight="1" x14ac:dyDescent="0.2">
      <c r="A68" s="28"/>
      <c r="B68" s="35" t="s">
        <v>34</v>
      </c>
      <c r="C68" s="36" t="s">
        <v>22</v>
      </c>
      <c r="D68" s="5">
        <f t="shared" si="2"/>
        <v>44</v>
      </c>
      <c r="E68" s="31">
        <v>1</v>
      </c>
      <c r="F68" s="31">
        <v>7</v>
      </c>
      <c r="G68" s="31">
        <v>0</v>
      </c>
      <c r="H68" s="31">
        <v>19</v>
      </c>
      <c r="I68" s="31">
        <v>7</v>
      </c>
      <c r="J68" s="31">
        <v>0</v>
      </c>
      <c r="K68" s="31">
        <v>1</v>
      </c>
      <c r="L68" s="31">
        <v>0</v>
      </c>
      <c r="M68" s="31">
        <v>0</v>
      </c>
      <c r="N68" s="31">
        <v>0</v>
      </c>
      <c r="O68" s="31">
        <v>0</v>
      </c>
      <c r="P68" s="31">
        <v>2</v>
      </c>
      <c r="Q68" s="31">
        <v>0</v>
      </c>
      <c r="R68" s="31">
        <v>1</v>
      </c>
      <c r="S68" s="31">
        <v>6</v>
      </c>
      <c r="T68" s="31">
        <v>0</v>
      </c>
      <c r="U68" s="6"/>
    </row>
    <row r="69" spans="1:21" s="18" customFormat="1" ht="21.75" customHeight="1" x14ac:dyDescent="0.2">
      <c r="A69" s="37" t="s">
        <v>35</v>
      </c>
      <c r="B69" s="38" t="s">
        <v>36</v>
      </c>
      <c r="C69" s="39" t="s">
        <v>37</v>
      </c>
      <c r="D69" s="5">
        <f t="shared" si="2"/>
        <v>88</v>
      </c>
      <c r="E69" s="31">
        <v>5</v>
      </c>
      <c r="F69" s="31">
        <v>5</v>
      </c>
      <c r="G69" s="31">
        <v>5</v>
      </c>
      <c r="H69" s="31">
        <v>3</v>
      </c>
      <c r="I69" s="31">
        <v>7</v>
      </c>
      <c r="J69" s="31">
        <v>8</v>
      </c>
      <c r="K69" s="31">
        <v>6</v>
      </c>
      <c r="L69" s="31">
        <v>2</v>
      </c>
      <c r="M69" s="31">
        <v>4</v>
      </c>
      <c r="N69" s="31">
        <v>2</v>
      </c>
      <c r="O69" s="31">
        <v>5</v>
      </c>
      <c r="P69" s="31">
        <v>4</v>
      </c>
      <c r="Q69" s="31">
        <v>10</v>
      </c>
      <c r="R69" s="31">
        <v>7</v>
      </c>
      <c r="S69" s="31">
        <v>6</v>
      </c>
      <c r="T69" s="31">
        <v>9</v>
      </c>
      <c r="U69" s="6"/>
    </row>
    <row r="70" spans="1:21" s="18" customFormat="1" ht="21.75" customHeight="1" x14ac:dyDescent="0.2">
      <c r="A70" s="28"/>
      <c r="B70" s="38"/>
      <c r="C70" s="30" t="s">
        <v>22</v>
      </c>
      <c r="D70" s="5">
        <f t="shared" si="2"/>
        <v>627</v>
      </c>
      <c r="E70" s="31">
        <v>34</v>
      </c>
      <c r="F70" s="31">
        <v>22</v>
      </c>
      <c r="G70" s="31">
        <v>39</v>
      </c>
      <c r="H70" s="31">
        <v>17</v>
      </c>
      <c r="I70" s="31">
        <v>79</v>
      </c>
      <c r="J70" s="31">
        <v>94</v>
      </c>
      <c r="K70" s="31">
        <v>35</v>
      </c>
      <c r="L70" s="31">
        <v>19</v>
      </c>
      <c r="M70" s="31">
        <v>24</v>
      </c>
      <c r="N70" s="31">
        <v>6</v>
      </c>
      <c r="O70" s="31">
        <v>12</v>
      </c>
      <c r="P70" s="31">
        <v>12</v>
      </c>
      <c r="Q70" s="31">
        <v>48</v>
      </c>
      <c r="R70" s="31">
        <v>58</v>
      </c>
      <c r="S70" s="31">
        <v>63</v>
      </c>
      <c r="T70" s="31">
        <v>65</v>
      </c>
      <c r="U70" s="6"/>
    </row>
    <row r="71" spans="1:21" s="18" customFormat="1" ht="21.75" customHeight="1" x14ac:dyDescent="0.2">
      <c r="A71" s="32" t="s">
        <v>38</v>
      </c>
      <c r="B71" s="8" t="s">
        <v>39</v>
      </c>
      <c r="C71" s="30" t="s">
        <v>37</v>
      </c>
      <c r="D71" s="5">
        <f t="shared" si="2"/>
        <v>18</v>
      </c>
      <c r="E71" s="31">
        <v>2</v>
      </c>
      <c r="F71" s="31">
        <v>1</v>
      </c>
      <c r="G71" s="31">
        <v>1</v>
      </c>
      <c r="H71" s="31">
        <v>0</v>
      </c>
      <c r="I71" s="31">
        <v>2</v>
      </c>
      <c r="J71" s="31">
        <v>2</v>
      </c>
      <c r="K71" s="31">
        <v>0</v>
      </c>
      <c r="L71" s="31">
        <v>1</v>
      </c>
      <c r="M71" s="31">
        <v>0</v>
      </c>
      <c r="N71" s="31">
        <v>0</v>
      </c>
      <c r="O71" s="31">
        <v>0</v>
      </c>
      <c r="P71" s="31">
        <v>2</v>
      </c>
      <c r="Q71" s="31">
        <v>2</v>
      </c>
      <c r="R71" s="31">
        <v>2</v>
      </c>
      <c r="S71" s="31">
        <v>2</v>
      </c>
      <c r="T71" s="31">
        <v>1</v>
      </c>
      <c r="U71" s="6"/>
    </row>
    <row r="72" spans="1:21" s="18" customFormat="1" ht="21.75" customHeight="1" x14ac:dyDescent="0.2">
      <c r="A72" s="40"/>
      <c r="B72" s="8"/>
      <c r="C72" s="30" t="s">
        <v>22</v>
      </c>
      <c r="D72" s="5">
        <f t="shared" si="2"/>
        <v>55</v>
      </c>
      <c r="E72" s="31">
        <v>6</v>
      </c>
      <c r="F72" s="31">
        <v>2</v>
      </c>
      <c r="G72" s="31">
        <v>2</v>
      </c>
      <c r="H72" s="31">
        <v>0</v>
      </c>
      <c r="I72" s="31">
        <v>2</v>
      </c>
      <c r="J72" s="31">
        <v>12</v>
      </c>
      <c r="K72" s="31">
        <v>0</v>
      </c>
      <c r="L72" s="31">
        <v>1</v>
      </c>
      <c r="M72" s="31">
        <v>0</v>
      </c>
      <c r="N72" s="31">
        <v>0</v>
      </c>
      <c r="O72" s="31">
        <v>0</v>
      </c>
      <c r="P72" s="31">
        <v>9</v>
      </c>
      <c r="Q72" s="31">
        <v>5</v>
      </c>
      <c r="R72" s="31">
        <v>5</v>
      </c>
      <c r="S72" s="31">
        <v>8</v>
      </c>
      <c r="T72" s="31">
        <v>3</v>
      </c>
      <c r="U72" s="6"/>
    </row>
    <row r="73" spans="1:21" s="18" customFormat="1" ht="21.75" customHeight="1" x14ac:dyDescent="0.2">
      <c r="A73" s="32" t="s">
        <v>40</v>
      </c>
      <c r="B73" s="41" t="s">
        <v>41</v>
      </c>
      <c r="C73" s="30" t="s">
        <v>37</v>
      </c>
      <c r="D73" s="5">
        <f t="shared" si="2"/>
        <v>506</v>
      </c>
      <c r="E73" s="31">
        <v>36</v>
      </c>
      <c r="F73" s="31">
        <v>24</v>
      </c>
      <c r="G73" s="31">
        <v>38</v>
      </c>
      <c r="H73" s="31">
        <v>57</v>
      </c>
      <c r="I73" s="31">
        <v>25</v>
      </c>
      <c r="J73" s="31">
        <v>13</v>
      </c>
      <c r="K73" s="31">
        <v>21</v>
      </c>
      <c r="L73" s="31">
        <v>8</v>
      </c>
      <c r="M73" s="31">
        <v>18</v>
      </c>
      <c r="N73" s="31">
        <v>63</v>
      </c>
      <c r="O73" s="31">
        <v>36</v>
      </c>
      <c r="P73" s="31">
        <v>14</v>
      </c>
      <c r="Q73" s="31">
        <v>41</v>
      </c>
      <c r="R73" s="31">
        <v>44</v>
      </c>
      <c r="S73" s="31">
        <v>32</v>
      </c>
      <c r="T73" s="31">
        <v>36</v>
      </c>
      <c r="U73" s="6"/>
    </row>
    <row r="74" spans="1:21" s="18" customFormat="1" ht="21.75" customHeight="1" x14ac:dyDescent="0.2">
      <c r="A74" s="31"/>
      <c r="B74" s="41"/>
      <c r="C74" s="30" t="s">
        <v>22</v>
      </c>
      <c r="D74" s="5">
        <f t="shared" si="2"/>
        <v>7171</v>
      </c>
      <c r="E74" s="31">
        <v>583</v>
      </c>
      <c r="F74" s="31">
        <v>400</v>
      </c>
      <c r="G74" s="31">
        <v>1020</v>
      </c>
      <c r="H74" s="31">
        <v>413</v>
      </c>
      <c r="I74" s="31">
        <v>572</v>
      </c>
      <c r="J74" s="31">
        <v>60</v>
      </c>
      <c r="K74" s="31">
        <v>125</v>
      </c>
      <c r="L74" s="31">
        <v>35</v>
      </c>
      <c r="M74" s="31">
        <v>326</v>
      </c>
      <c r="N74" s="31">
        <v>920</v>
      </c>
      <c r="O74" s="31">
        <v>417</v>
      </c>
      <c r="P74" s="31">
        <v>82</v>
      </c>
      <c r="Q74" s="31">
        <v>131</v>
      </c>
      <c r="R74" s="31">
        <v>894</v>
      </c>
      <c r="S74" s="31">
        <v>570</v>
      </c>
      <c r="T74" s="31">
        <v>623</v>
      </c>
      <c r="U74" s="6"/>
    </row>
    <row r="75" spans="1:21" s="18" customFormat="1" ht="21.75" customHeight="1" x14ac:dyDescent="0.2">
      <c r="A75" s="28"/>
      <c r="B75" s="41" t="s">
        <v>42</v>
      </c>
      <c r="C75" s="30" t="s">
        <v>37</v>
      </c>
      <c r="D75" s="5">
        <f t="shared" si="2"/>
        <v>141</v>
      </c>
      <c r="E75" s="31">
        <v>8</v>
      </c>
      <c r="F75" s="31">
        <v>7</v>
      </c>
      <c r="G75" s="31">
        <v>11</v>
      </c>
      <c r="H75" s="31">
        <v>15</v>
      </c>
      <c r="I75" s="31">
        <v>7</v>
      </c>
      <c r="J75" s="31">
        <v>8</v>
      </c>
      <c r="K75" s="31">
        <v>11</v>
      </c>
      <c r="L75" s="31">
        <v>5</v>
      </c>
      <c r="M75" s="31">
        <v>7</v>
      </c>
      <c r="N75" s="31">
        <v>6</v>
      </c>
      <c r="O75" s="31">
        <v>7</v>
      </c>
      <c r="P75" s="31">
        <v>11</v>
      </c>
      <c r="Q75" s="31">
        <v>12</v>
      </c>
      <c r="R75" s="31">
        <v>8</v>
      </c>
      <c r="S75" s="31">
        <v>9</v>
      </c>
      <c r="T75" s="31">
        <v>9</v>
      </c>
      <c r="U75" s="6"/>
    </row>
    <row r="76" spans="1:21" s="18" customFormat="1" ht="21.75" customHeight="1" x14ac:dyDescent="0.2">
      <c r="A76" s="28"/>
      <c r="B76" s="41"/>
      <c r="C76" s="33" t="s">
        <v>22</v>
      </c>
      <c r="D76" s="5">
        <f t="shared" si="2"/>
        <v>708</v>
      </c>
      <c r="E76" s="31">
        <v>28</v>
      </c>
      <c r="F76" s="31">
        <v>20</v>
      </c>
      <c r="G76" s="31">
        <v>77</v>
      </c>
      <c r="H76" s="31">
        <v>73</v>
      </c>
      <c r="I76" s="31">
        <v>41</v>
      </c>
      <c r="J76" s="31">
        <v>37</v>
      </c>
      <c r="K76" s="31">
        <v>55</v>
      </c>
      <c r="L76" s="31">
        <v>12</v>
      </c>
      <c r="M76" s="31">
        <v>41</v>
      </c>
      <c r="N76" s="31">
        <v>41</v>
      </c>
      <c r="O76" s="31">
        <v>19</v>
      </c>
      <c r="P76" s="31">
        <v>47</v>
      </c>
      <c r="Q76" s="31">
        <v>67</v>
      </c>
      <c r="R76" s="31">
        <v>54</v>
      </c>
      <c r="S76" s="31">
        <v>60</v>
      </c>
      <c r="T76" s="31">
        <v>36</v>
      </c>
      <c r="U76" s="6"/>
    </row>
    <row r="77" spans="1:21" s="18" customFormat="1" ht="21.75" customHeight="1" x14ac:dyDescent="0.2">
      <c r="B77" s="41" t="s">
        <v>57</v>
      </c>
      <c r="C77" s="30" t="s">
        <v>37</v>
      </c>
      <c r="D77" s="5">
        <f t="shared" si="2"/>
        <v>12</v>
      </c>
      <c r="E77" s="31">
        <v>0</v>
      </c>
      <c r="F77" s="31">
        <v>7</v>
      </c>
      <c r="G77" s="31">
        <v>0</v>
      </c>
      <c r="H77" s="31">
        <v>0</v>
      </c>
      <c r="I77" s="31">
        <v>0</v>
      </c>
      <c r="J77" s="31">
        <v>5</v>
      </c>
      <c r="K77" s="31">
        <v>0</v>
      </c>
      <c r="L77" s="31">
        <v>0</v>
      </c>
      <c r="M77" s="31">
        <v>0</v>
      </c>
      <c r="N77" s="31">
        <v>0</v>
      </c>
      <c r="O77" s="31">
        <v>0</v>
      </c>
      <c r="P77" s="31">
        <v>0</v>
      </c>
      <c r="Q77" s="31">
        <v>0</v>
      </c>
      <c r="R77" s="31">
        <v>0</v>
      </c>
      <c r="S77" s="31">
        <v>0</v>
      </c>
      <c r="T77" s="31">
        <v>0</v>
      </c>
      <c r="U77" s="6"/>
    </row>
    <row r="78" spans="1:21" s="18" customFormat="1" ht="21.75" customHeight="1" x14ac:dyDescent="0.2">
      <c r="A78" s="40"/>
      <c r="B78" s="41"/>
      <c r="C78" s="33" t="s">
        <v>22</v>
      </c>
      <c r="D78" s="5">
        <f t="shared" si="2"/>
        <v>60</v>
      </c>
      <c r="E78" s="31">
        <v>0</v>
      </c>
      <c r="F78" s="31">
        <v>35</v>
      </c>
      <c r="G78" s="31">
        <v>0</v>
      </c>
      <c r="H78" s="31">
        <v>0</v>
      </c>
      <c r="I78" s="31">
        <v>0</v>
      </c>
      <c r="J78" s="31">
        <v>25</v>
      </c>
      <c r="K78" s="31">
        <v>0</v>
      </c>
      <c r="L78" s="31">
        <v>0</v>
      </c>
      <c r="M78" s="31">
        <v>0</v>
      </c>
      <c r="N78" s="31">
        <v>0</v>
      </c>
      <c r="O78" s="31">
        <v>0</v>
      </c>
      <c r="P78" s="31">
        <v>0</v>
      </c>
      <c r="Q78" s="31">
        <v>0</v>
      </c>
      <c r="R78" s="31">
        <v>0</v>
      </c>
      <c r="S78" s="31">
        <v>0</v>
      </c>
      <c r="T78" s="31">
        <v>0</v>
      </c>
      <c r="U78" s="6"/>
    </row>
    <row r="79" spans="1:21" s="18" customFormat="1" ht="21.75" customHeight="1" x14ac:dyDescent="0.2">
      <c r="A79" s="28"/>
      <c r="B79" s="41" t="s">
        <v>44</v>
      </c>
      <c r="C79" s="30" t="s">
        <v>37</v>
      </c>
      <c r="D79" s="5">
        <f t="shared" si="2"/>
        <v>15</v>
      </c>
      <c r="E79" s="31">
        <v>0</v>
      </c>
      <c r="F79" s="31">
        <v>1</v>
      </c>
      <c r="G79" s="31">
        <v>0</v>
      </c>
      <c r="H79" s="31">
        <v>0</v>
      </c>
      <c r="I79" s="31">
        <v>0</v>
      </c>
      <c r="J79" s="31">
        <v>1</v>
      </c>
      <c r="K79" s="31">
        <v>2</v>
      </c>
      <c r="L79" s="31">
        <v>0</v>
      </c>
      <c r="M79" s="31">
        <v>1</v>
      </c>
      <c r="N79" s="31">
        <v>1</v>
      </c>
      <c r="O79" s="31">
        <v>1</v>
      </c>
      <c r="P79" s="31">
        <v>0</v>
      </c>
      <c r="Q79" s="31">
        <v>0</v>
      </c>
      <c r="R79" s="31">
        <v>5</v>
      </c>
      <c r="S79" s="31">
        <v>0</v>
      </c>
      <c r="T79" s="31">
        <v>3</v>
      </c>
      <c r="U79" s="6"/>
    </row>
    <row r="80" spans="1:21" s="18" customFormat="1" ht="21.75" customHeight="1" x14ac:dyDescent="0.2">
      <c r="A80" s="28"/>
      <c r="B80" s="41"/>
      <c r="C80" s="33" t="s">
        <v>22</v>
      </c>
      <c r="D80" s="5">
        <f t="shared" si="2"/>
        <v>74</v>
      </c>
      <c r="E80" s="31">
        <v>0</v>
      </c>
      <c r="F80" s="31">
        <v>6</v>
      </c>
      <c r="G80" s="31">
        <v>0</v>
      </c>
      <c r="H80" s="31">
        <v>0</v>
      </c>
      <c r="I80" s="31">
        <v>0</v>
      </c>
      <c r="J80" s="31">
        <v>6</v>
      </c>
      <c r="K80" s="31">
        <v>13</v>
      </c>
      <c r="L80" s="31">
        <v>0</v>
      </c>
      <c r="M80" s="31">
        <v>3</v>
      </c>
      <c r="N80" s="31">
        <v>8</v>
      </c>
      <c r="O80" s="31">
        <v>3</v>
      </c>
      <c r="P80" s="31">
        <v>0</v>
      </c>
      <c r="Q80" s="31">
        <v>0</v>
      </c>
      <c r="R80" s="31">
        <v>26</v>
      </c>
      <c r="S80" s="31">
        <v>0</v>
      </c>
      <c r="T80" s="31">
        <v>9</v>
      </c>
      <c r="U80" s="6"/>
    </row>
    <row r="81" spans="1:21" s="18" customFormat="1" ht="21.75" customHeight="1" x14ac:dyDescent="0.2">
      <c r="A81" s="28"/>
      <c r="B81" s="41" t="s">
        <v>45</v>
      </c>
      <c r="C81" s="30" t="s">
        <v>37</v>
      </c>
      <c r="D81" s="5">
        <f t="shared" si="2"/>
        <v>46</v>
      </c>
      <c r="E81" s="31">
        <v>12</v>
      </c>
      <c r="F81" s="31">
        <v>2</v>
      </c>
      <c r="G81" s="31">
        <v>0</v>
      </c>
      <c r="H81" s="31">
        <v>1</v>
      </c>
      <c r="I81" s="31">
        <v>1</v>
      </c>
      <c r="J81" s="31">
        <v>2</v>
      </c>
      <c r="K81" s="31">
        <v>0</v>
      </c>
      <c r="L81" s="31">
        <v>1</v>
      </c>
      <c r="M81" s="31">
        <v>3</v>
      </c>
      <c r="N81" s="31">
        <v>7</v>
      </c>
      <c r="O81" s="31">
        <v>0</v>
      </c>
      <c r="P81" s="31">
        <v>9</v>
      </c>
      <c r="Q81" s="31">
        <v>2</v>
      </c>
      <c r="R81" s="31">
        <v>6</v>
      </c>
      <c r="S81" s="31">
        <v>0</v>
      </c>
      <c r="T81" s="31">
        <v>0</v>
      </c>
      <c r="U81" s="6"/>
    </row>
    <row r="82" spans="1:21" s="18" customFormat="1" ht="21.75" customHeight="1" x14ac:dyDescent="0.2">
      <c r="A82" s="28"/>
      <c r="B82" s="41"/>
      <c r="C82" s="33" t="s">
        <v>22</v>
      </c>
      <c r="D82" s="5">
        <f t="shared" si="2"/>
        <v>326</v>
      </c>
      <c r="E82" s="31">
        <v>170</v>
      </c>
      <c r="F82" s="31">
        <v>13</v>
      </c>
      <c r="G82" s="31">
        <v>0</v>
      </c>
      <c r="H82" s="31">
        <v>5</v>
      </c>
      <c r="I82" s="31">
        <v>3</v>
      </c>
      <c r="J82" s="31">
        <v>6</v>
      </c>
      <c r="K82" s="31">
        <v>0</v>
      </c>
      <c r="L82" s="31">
        <v>8</v>
      </c>
      <c r="M82" s="31">
        <v>12</v>
      </c>
      <c r="N82" s="31">
        <v>33</v>
      </c>
      <c r="O82" s="31">
        <v>0</v>
      </c>
      <c r="P82" s="31">
        <v>46</v>
      </c>
      <c r="Q82" s="31">
        <v>6</v>
      </c>
      <c r="R82" s="31">
        <v>24</v>
      </c>
      <c r="S82" s="31">
        <v>0</v>
      </c>
      <c r="T82" s="31">
        <v>0</v>
      </c>
      <c r="U82" s="6"/>
    </row>
    <row r="83" spans="1:21" s="18" customFormat="1" ht="21.75" customHeight="1" x14ac:dyDescent="0.2">
      <c r="B83" s="41" t="s">
        <v>46</v>
      </c>
      <c r="C83" s="30" t="s">
        <v>37</v>
      </c>
      <c r="D83" s="5">
        <f t="shared" si="2"/>
        <v>30</v>
      </c>
      <c r="E83" s="31">
        <v>3</v>
      </c>
      <c r="F83" s="31">
        <v>3</v>
      </c>
      <c r="G83" s="31">
        <v>5</v>
      </c>
      <c r="H83" s="31">
        <v>3</v>
      </c>
      <c r="I83" s="31">
        <v>0</v>
      </c>
      <c r="J83" s="31">
        <v>3</v>
      </c>
      <c r="K83" s="31">
        <v>1</v>
      </c>
      <c r="L83" s="31">
        <v>0</v>
      </c>
      <c r="M83" s="31">
        <v>1</v>
      </c>
      <c r="N83" s="31">
        <v>1</v>
      </c>
      <c r="O83" s="31">
        <v>0</v>
      </c>
      <c r="P83" s="31">
        <v>4</v>
      </c>
      <c r="Q83" s="31">
        <v>1</v>
      </c>
      <c r="R83" s="31">
        <v>1</v>
      </c>
      <c r="S83" s="31">
        <v>3</v>
      </c>
      <c r="T83" s="31">
        <v>1</v>
      </c>
      <c r="U83" s="6"/>
    </row>
    <row r="84" spans="1:21" s="18" customFormat="1" ht="21.75" customHeight="1" x14ac:dyDescent="0.2">
      <c r="B84" s="41"/>
      <c r="C84" s="33" t="s">
        <v>22</v>
      </c>
      <c r="D84" s="5">
        <f t="shared" si="2"/>
        <v>144</v>
      </c>
      <c r="E84" s="31">
        <v>3</v>
      </c>
      <c r="F84" s="31">
        <v>59</v>
      </c>
      <c r="G84" s="31">
        <v>28</v>
      </c>
      <c r="H84" s="31">
        <v>11</v>
      </c>
      <c r="I84" s="31">
        <v>0</v>
      </c>
      <c r="J84" s="31">
        <v>3</v>
      </c>
      <c r="K84" s="31">
        <v>1</v>
      </c>
      <c r="L84" s="31">
        <v>0</v>
      </c>
      <c r="M84" s="31">
        <v>1</v>
      </c>
      <c r="N84" s="31">
        <v>3</v>
      </c>
      <c r="O84" s="31">
        <v>0</v>
      </c>
      <c r="P84" s="31">
        <v>9</v>
      </c>
      <c r="Q84" s="31">
        <v>5</v>
      </c>
      <c r="R84" s="31">
        <v>2</v>
      </c>
      <c r="S84" s="31">
        <v>18</v>
      </c>
      <c r="T84" s="31">
        <v>1</v>
      </c>
      <c r="U84" s="6"/>
    </row>
    <row r="85" spans="1:21" s="18" customFormat="1" ht="21.75" customHeight="1" x14ac:dyDescent="0.2">
      <c r="B85" s="9" t="s">
        <v>47</v>
      </c>
      <c r="C85" s="30" t="s">
        <v>37</v>
      </c>
      <c r="D85" s="5">
        <f t="shared" si="2"/>
        <v>235</v>
      </c>
      <c r="E85" s="31">
        <v>12</v>
      </c>
      <c r="F85" s="31">
        <v>14</v>
      </c>
      <c r="G85" s="31">
        <v>15</v>
      </c>
      <c r="H85" s="31">
        <v>7</v>
      </c>
      <c r="I85" s="31">
        <v>2</v>
      </c>
      <c r="J85" s="31">
        <v>20</v>
      </c>
      <c r="K85" s="31">
        <v>4</v>
      </c>
      <c r="L85" s="31">
        <v>26</v>
      </c>
      <c r="M85" s="31">
        <v>14</v>
      </c>
      <c r="N85" s="31">
        <v>11</v>
      </c>
      <c r="O85" s="31">
        <v>6</v>
      </c>
      <c r="P85" s="31">
        <v>39</v>
      </c>
      <c r="Q85" s="31">
        <v>29</v>
      </c>
      <c r="R85" s="31">
        <v>17</v>
      </c>
      <c r="S85" s="31">
        <v>5</v>
      </c>
      <c r="T85" s="31">
        <v>14</v>
      </c>
      <c r="U85" s="6"/>
    </row>
    <row r="86" spans="1:21" s="18" customFormat="1" ht="21.75" customHeight="1" x14ac:dyDescent="0.2">
      <c r="B86" s="9"/>
      <c r="C86" s="33" t="s">
        <v>22</v>
      </c>
      <c r="D86" s="5">
        <f t="shared" si="2"/>
        <v>2740</v>
      </c>
      <c r="E86" s="31">
        <v>28</v>
      </c>
      <c r="F86" s="31">
        <v>340</v>
      </c>
      <c r="G86" s="31">
        <v>381</v>
      </c>
      <c r="H86" s="31">
        <v>287</v>
      </c>
      <c r="I86" s="31">
        <v>3</v>
      </c>
      <c r="J86" s="31">
        <v>163</v>
      </c>
      <c r="K86" s="31">
        <v>30</v>
      </c>
      <c r="L86" s="31">
        <v>261</v>
      </c>
      <c r="M86" s="31">
        <v>24</v>
      </c>
      <c r="N86" s="31">
        <v>128</v>
      </c>
      <c r="O86" s="31">
        <v>146</v>
      </c>
      <c r="P86" s="31">
        <v>635</v>
      </c>
      <c r="Q86" s="31">
        <v>146</v>
      </c>
      <c r="R86" s="31">
        <v>64</v>
      </c>
      <c r="S86" s="31">
        <v>81</v>
      </c>
      <c r="T86" s="31">
        <v>23</v>
      </c>
    </row>
    <row r="87" spans="1:21" s="18" customFormat="1" ht="21.75" customHeight="1" x14ac:dyDescent="0.2">
      <c r="B87" s="41" t="s">
        <v>48</v>
      </c>
      <c r="C87" s="30" t="s">
        <v>37</v>
      </c>
      <c r="D87" s="5">
        <f t="shared" si="2"/>
        <v>12</v>
      </c>
      <c r="E87" s="31">
        <v>1</v>
      </c>
      <c r="F87" s="31">
        <v>3</v>
      </c>
      <c r="G87" s="31">
        <v>2</v>
      </c>
      <c r="H87" s="31">
        <v>0</v>
      </c>
      <c r="I87" s="31">
        <v>0</v>
      </c>
      <c r="J87" s="31">
        <v>1</v>
      </c>
      <c r="K87" s="31">
        <v>1</v>
      </c>
      <c r="L87" s="31">
        <v>0</v>
      </c>
      <c r="M87" s="31">
        <v>0</v>
      </c>
      <c r="N87" s="31">
        <v>0</v>
      </c>
      <c r="O87" s="31">
        <v>0</v>
      </c>
      <c r="P87" s="31">
        <v>2</v>
      </c>
      <c r="Q87" s="31">
        <v>0</v>
      </c>
      <c r="R87" s="31">
        <v>1</v>
      </c>
      <c r="S87" s="31">
        <v>0</v>
      </c>
      <c r="T87" s="31">
        <v>1</v>
      </c>
      <c r="U87" s="6"/>
    </row>
    <row r="88" spans="1:21" s="18" customFormat="1" ht="21.75" customHeight="1" x14ac:dyDescent="0.2">
      <c r="B88" s="41"/>
      <c r="C88" s="33" t="s">
        <v>22</v>
      </c>
      <c r="D88" s="5">
        <f t="shared" si="2"/>
        <v>60</v>
      </c>
      <c r="E88" s="31">
        <v>2</v>
      </c>
      <c r="F88" s="31">
        <v>7</v>
      </c>
      <c r="G88" s="31">
        <v>8</v>
      </c>
      <c r="H88" s="31">
        <v>0</v>
      </c>
      <c r="I88" s="31">
        <v>0</v>
      </c>
      <c r="J88" s="31">
        <v>6</v>
      </c>
      <c r="K88" s="31">
        <v>5</v>
      </c>
      <c r="L88" s="31">
        <v>0</v>
      </c>
      <c r="M88" s="31">
        <v>0</v>
      </c>
      <c r="N88" s="31">
        <v>0</v>
      </c>
      <c r="O88" s="31">
        <v>0</v>
      </c>
      <c r="P88" s="31">
        <v>9</v>
      </c>
      <c r="Q88" s="31">
        <v>0</v>
      </c>
      <c r="R88" s="31">
        <v>18</v>
      </c>
      <c r="S88" s="31">
        <v>0</v>
      </c>
      <c r="T88" s="31">
        <v>5</v>
      </c>
      <c r="U88" s="6"/>
    </row>
    <row r="89" spans="1:21" s="18" customFormat="1" ht="21.75" customHeight="1" x14ac:dyDescent="0.2">
      <c r="B89" s="41" t="s">
        <v>49</v>
      </c>
      <c r="C89" s="30" t="s">
        <v>37</v>
      </c>
      <c r="D89" s="5">
        <f t="shared" si="2"/>
        <v>7</v>
      </c>
      <c r="E89" s="31">
        <v>0</v>
      </c>
      <c r="F89" s="31">
        <v>0</v>
      </c>
      <c r="G89" s="31">
        <v>2</v>
      </c>
      <c r="H89" s="31">
        <v>0</v>
      </c>
      <c r="I89" s="31">
        <v>0</v>
      </c>
      <c r="J89" s="31">
        <v>0</v>
      </c>
      <c r="K89" s="31">
        <v>0</v>
      </c>
      <c r="L89" s="31">
        <v>0</v>
      </c>
      <c r="M89" s="31">
        <v>0</v>
      </c>
      <c r="N89" s="31">
        <v>0</v>
      </c>
      <c r="O89" s="31">
        <v>0</v>
      </c>
      <c r="P89" s="31">
        <v>4</v>
      </c>
      <c r="Q89" s="31">
        <v>0</v>
      </c>
      <c r="R89" s="31">
        <v>0</v>
      </c>
      <c r="S89" s="31">
        <v>1</v>
      </c>
      <c r="T89" s="31">
        <v>0</v>
      </c>
      <c r="U89" s="6"/>
    </row>
    <row r="90" spans="1:21" s="18" customFormat="1" ht="21.75" customHeight="1" x14ac:dyDescent="0.2">
      <c r="B90" s="41"/>
      <c r="C90" s="33" t="s">
        <v>22</v>
      </c>
      <c r="D90" s="5">
        <f t="shared" si="2"/>
        <v>64</v>
      </c>
      <c r="E90" s="31">
        <v>0</v>
      </c>
      <c r="F90" s="31">
        <v>0</v>
      </c>
      <c r="G90" s="31">
        <v>29</v>
      </c>
      <c r="H90" s="31">
        <v>0</v>
      </c>
      <c r="I90" s="31">
        <v>0</v>
      </c>
      <c r="J90" s="31">
        <v>0</v>
      </c>
      <c r="K90" s="31">
        <v>0</v>
      </c>
      <c r="L90" s="31">
        <v>0</v>
      </c>
      <c r="M90" s="31">
        <v>0</v>
      </c>
      <c r="N90" s="31">
        <v>0</v>
      </c>
      <c r="O90" s="31">
        <v>0</v>
      </c>
      <c r="P90" s="31">
        <v>30</v>
      </c>
      <c r="Q90" s="31">
        <v>0</v>
      </c>
      <c r="R90" s="31">
        <v>0</v>
      </c>
      <c r="S90" s="31">
        <v>5</v>
      </c>
      <c r="T90" s="31">
        <v>0</v>
      </c>
      <c r="U90" s="6"/>
    </row>
    <row r="91" spans="1:21" s="18" customFormat="1" ht="21.75" customHeight="1" x14ac:dyDescent="0.2">
      <c r="B91" s="41" t="s">
        <v>50</v>
      </c>
      <c r="C91" s="30" t="s">
        <v>37</v>
      </c>
      <c r="D91" s="5">
        <f t="shared" si="2"/>
        <v>4</v>
      </c>
      <c r="E91" s="31">
        <v>0</v>
      </c>
      <c r="F91" s="31">
        <v>0</v>
      </c>
      <c r="G91" s="31">
        <v>2</v>
      </c>
      <c r="H91" s="31">
        <v>0</v>
      </c>
      <c r="I91" s="31">
        <v>0</v>
      </c>
      <c r="J91" s="31">
        <v>2</v>
      </c>
      <c r="K91" s="31">
        <v>0</v>
      </c>
      <c r="L91" s="31">
        <v>0</v>
      </c>
      <c r="M91" s="31">
        <v>0</v>
      </c>
      <c r="N91" s="31">
        <v>0</v>
      </c>
      <c r="O91" s="31">
        <v>0</v>
      </c>
      <c r="P91" s="31">
        <v>0</v>
      </c>
      <c r="Q91" s="31">
        <v>0</v>
      </c>
      <c r="R91" s="31">
        <v>0</v>
      </c>
      <c r="S91" s="31">
        <v>0</v>
      </c>
      <c r="T91" s="31">
        <v>0</v>
      </c>
      <c r="U91" s="6"/>
    </row>
    <row r="92" spans="1:21" s="18" customFormat="1" ht="21.75" customHeight="1" x14ac:dyDescent="0.2">
      <c r="B92" s="41"/>
      <c r="C92" s="33" t="s">
        <v>22</v>
      </c>
      <c r="D92" s="5">
        <f t="shared" si="2"/>
        <v>44</v>
      </c>
      <c r="E92" s="31">
        <v>0</v>
      </c>
      <c r="F92" s="31">
        <v>0</v>
      </c>
      <c r="G92" s="31">
        <v>13</v>
      </c>
      <c r="H92" s="31">
        <v>0</v>
      </c>
      <c r="I92" s="31">
        <v>0</v>
      </c>
      <c r="J92" s="31">
        <v>31</v>
      </c>
      <c r="K92" s="31">
        <v>0</v>
      </c>
      <c r="L92" s="31">
        <v>0</v>
      </c>
      <c r="M92" s="31">
        <v>0</v>
      </c>
      <c r="N92" s="31">
        <v>0</v>
      </c>
      <c r="O92" s="31">
        <v>0</v>
      </c>
      <c r="P92" s="31">
        <v>0</v>
      </c>
      <c r="Q92" s="31">
        <v>0</v>
      </c>
      <c r="R92" s="31">
        <v>0</v>
      </c>
      <c r="S92" s="31">
        <v>0</v>
      </c>
      <c r="T92" s="31">
        <v>0</v>
      </c>
      <c r="U92" s="6"/>
    </row>
    <row r="93" spans="1:21" s="18" customFormat="1" ht="21.75" customHeight="1" x14ac:dyDescent="0.2">
      <c r="B93" s="8" t="s">
        <v>32</v>
      </c>
      <c r="C93" s="30" t="s">
        <v>37</v>
      </c>
      <c r="D93" s="5">
        <f t="shared" si="2"/>
        <v>2</v>
      </c>
      <c r="E93" s="31">
        <v>0</v>
      </c>
      <c r="F93" s="31">
        <v>0</v>
      </c>
      <c r="G93" s="31">
        <v>0</v>
      </c>
      <c r="H93" s="31">
        <v>0</v>
      </c>
      <c r="I93" s="31">
        <v>0</v>
      </c>
      <c r="J93" s="31">
        <v>0</v>
      </c>
      <c r="K93" s="31">
        <v>0</v>
      </c>
      <c r="L93" s="31">
        <v>0</v>
      </c>
      <c r="M93" s="31">
        <v>2</v>
      </c>
      <c r="N93" s="31">
        <v>0</v>
      </c>
      <c r="O93" s="31">
        <v>0</v>
      </c>
      <c r="P93" s="31">
        <v>0</v>
      </c>
      <c r="Q93" s="31">
        <v>0</v>
      </c>
      <c r="R93" s="31">
        <v>0</v>
      </c>
      <c r="S93" s="31">
        <v>0</v>
      </c>
      <c r="T93" s="31">
        <v>0</v>
      </c>
      <c r="U93" s="6"/>
    </row>
    <row r="94" spans="1:21" s="18" customFormat="1" ht="21.75" customHeight="1" x14ac:dyDescent="0.2">
      <c r="B94" s="8"/>
      <c r="C94" s="33" t="s">
        <v>22</v>
      </c>
      <c r="D94" s="5">
        <f t="shared" si="2"/>
        <v>36</v>
      </c>
      <c r="E94" s="31">
        <v>0</v>
      </c>
      <c r="F94" s="31">
        <v>0</v>
      </c>
      <c r="G94" s="31">
        <v>0</v>
      </c>
      <c r="H94" s="31">
        <v>0</v>
      </c>
      <c r="I94" s="31">
        <v>0</v>
      </c>
      <c r="J94" s="31">
        <v>0</v>
      </c>
      <c r="K94" s="31">
        <v>0</v>
      </c>
      <c r="L94" s="31">
        <v>0</v>
      </c>
      <c r="M94" s="31">
        <v>36</v>
      </c>
      <c r="N94" s="31">
        <v>0</v>
      </c>
      <c r="O94" s="31">
        <v>0</v>
      </c>
      <c r="P94" s="31">
        <v>0</v>
      </c>
      <c r="Q94" s="31">
        <v>0</v>
      </c>
      <c r="R94" s="31">
        <v>0</v>
      </c>
      <c r="S94" s="31">
        <v>0</v>
      </c>
      <c r="T94" s="31">
        <v>0</v>
      </c>
      <c r="U94" s="6"/>
    </row>
    <row r="95" spans="1:21" s="18" customFormat="1" ht="21.75" customHeight="1" x14ac:dyDescent="0.2">
      <c r="A95" s="42"/>
      <c r="B95" s="10" t="s">
        <v>51</v>
      </c>
      <c r="C95" s="30" t="s">
        <v>37</v>
      </c>
      <c r="D95" s="5">
        <f t="shared" si="2"/>
        <v>23</v>
      </c>
      <c r="E95" s="31">
        <v>2</v>
      </c>
      <c r="F95" s="31">
        <v>3</v>
      </c>
      <c r="G95" s="31">
        <v>0</v>
      </c>
      <c r="H95" s="31">
        <v>1</v>
      </c>
      <c r="I95" s="31">
        <v>1</v>
      </c>
      <c r="J95" s="31">
        <v>2</v>
      </c>
      <c r="K95" s="31">
        <v>4</v>
      </c>
      <c r="L95" s="31">
        <v>1</v>
      </c>
      <c r="M95" s="31">
        <v>3</v>
      </c>
      <c r="N95" s="31">
        <v>0</v>
      </c>
      <c r="O95" s="31">
        <v>2</v>
      </c>
      <c r="P95" s="31">
        <v>2</v>
      </c>
      <c r="Q95" s="31">
        <v>0</v>
      </c>
      <c r="R95" s="31">
        <v>0</v>
      </c>
      <c r="S95" s="31">
        <v>0</v>
      </c>
      <c r="T95" s="31">
        <v>2</v>
      </c>
      <c r="U95" s="6"/>
    </row>
    <row r="96" spans="1:21" s="18" customFormat="1" ht="21.75" customHeight="1" x14ac:dyDescent="0.2">
      <c r="A96" s="42"/>
      <c r="B96" s="11"/>
      <c r="C96" s="30" t="s">
        <v>22</v>
      </c>
      <c r="D96" s="5">
        <f t="shared" si="2"/>
        <v>121</v>
      </c>
      <c r="E96" s="31">
        <v>4</v>
      </c>
      <c r="F96" s="31">
        <v>21</v>
      </c>
      <c r="G96" s="31">
        <v>0</v>
      </c>
      <c r="H96" s="31">
        <v>9</v>
      </c>
      <c r="I96" s="31">
        <v>5</v>
      </c>
      <c r="J96" s="31">
        <v>11</v>
      </c>
      <c r="K96" s="31">
        <v>22</v>
      </c>
      <c r="L96" s="31">
        <v>2</v>
      </c>
      <c r="M96" s="31">
        <v>15</v>
      </c>
      <c r="N96" s="31">
        <v>0</v>
      </c>
      <c r="O96" s="31">
        <v>11</v>
      </c>
      <c r="P96" s="31">
        <v>15</v>
      </c>
      <c r="Q96" s="31">
        <v>0</v>
      </c>
      <c r="R96" s="31">
        <v>0</v>
      </c>
      <c r="S96" s="31">
        <v>0</v>
      </c>
      <c r="T96" s="31">
        <v>6</v>
      </c>
      <c r="U96" s="6"/>
    </row>
    <row r="97" spans="1:21" s="18" customFormat="1" ht="21.75" customHeight="1" x14ac:dyDescent="0.2">
      <c r="B97" s="43" t="s">
        <v>52</v>
      </c>
      <c r="C97" s="30" t="s">
        <v>37</v>
      </c>
      <c r="D97" s="5">
        <f t="shared" si="2"/>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6"/>
    </row>
    <row r="98" spans="1:21" s="18" customFormat="1" ht="21.75" customHeight="1" x14ac:dyDescent="0.2">
      <c r="A98" s="28"/>
      <c r="B98" s="43"/>
      <c r="C98" s="33" t="s">
        <v>22</v>
      </c>
      <c r="D98" s="5">
        <f t="shared" si="2"/>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6"/>
    </row>
    <row r="99" spans="1:21" s="18" customFormat="1" ht="21.75" customHeight="1" x14ac:dyDescent="0.2">
      <c r="B99" s="43" t="s">
        <v>53</v>
      </c>
      <c r="C99" s="30" t="s">
        <v>37</v>
      </c>
      <c r="D99" s="5">
        <f t="shared" si="2"/>
        <v>35</v>
      </c>
      <c r="E99" s="31">
        <v>2</v>
      </c>
      <c r="F99" s="31">
        <v>1</v>
      </c>
      <c r="G99" s="31">
        <v>9</v>
      </c>
      <c r="H99" s="31">
        <v>5</v>
      </c>
      <c r="I99" s="31">
        <v>9</v>
      </c>
      <c r="J99" s="31">
        <v>2</v>
      </c>
      <c r="K99" s="31">
        <v>0</v>
      </c>
      <c r="L99" s="31">
        <v>0</v>
      </c>
      <c r="M99" s="31">
        <v>2</v>
      </c>
      <c r="N99" s="31">
        <v>1</v>
      </c>
      <c r="O99" s="31">
        <v>1</v>
      </c>
      <c r="P99" s="31">
        <v>0</v>
      </c>
      <c r="Q99" s="31">
        <v>0</v>
      </c>
      <c r="R99" s="31">
        <v>1</v>
      </c>
      <c r="S99" s="31">
        <v>0</v>
      </c>
      <c r="T99" s="31">
        <v>2</v>
      </c>
      <c r="U99" s="6"/>
    </row>
    <row r="100" spans="1:21" s="18" customFormat="1" ht="21.75" customHeight="1" x14ac:dyDescent="0.2">
      <c r="B100" s="43"/>
      <c r="C100" s="33" t="s">
        <v>22</v>
      </c>
      <c r="D100" s="5">
        <f t="shared" si="2"/>
        <v>502</v>
      </c>
      <c r="E100" s="31">
        <v>21</v>
      </c>
      <c r="F100" s="31">
        <v>8</v>
      </c>
      <c r="G100" s="31">
        <v>101</v>
      </c>
      <c r="H100" s="31">
        <v>93</v>
      </c>
      <c r="I100" s="31">
        <v>114</v>
      </c>
      <c r="J100" s="31">
        <v>29</v>
      </c>
      <c r="K100" s="31">
        <v>0</v>
      </c>
      <c r="L100" s="31">
        <v>0</v>
      </c>
      <c r="M100" s="31">
        <v>28</v>
      </c>
      <c r="N100" s="31">
        <v>38</v>
      </c>
      <c r="O100" s="31">
        <v>12</v>
      </c>
      <c r="P100" s="31">
        <v>0</v>
      </c>
      <c r="Q100" s="31">
        <v>0</v>
      </c>
      <c r="R100" s="31">
        <v>16</v>
      </c>
      <c r="S100" s="31">
        <v>0</v>
      </c>
      <c r="T100" s="31">
        <v>42</v>
      </c>
      <c r="U100" s="6"/>
    </row>
    <row r="101" spans="1:21" s="18" customFormat="1" ht="21.75" customHeight="1" x14ac:dyDescent="0.2">
      <c r="B101" s="44" t="s">
        <v>54</v>
      </c>
      <c r="C101" s="30" t="s">
        <v>37</v>
      </c>
      <c r="D101" s="5">
        <f t="shared" si="2"/>
        <v>6</v>
      </c>
      <c r="E101" s="31">
        <v>1</v>
      </c>
      <c r="F101" s="31">
        <v>0</v>
      </c>
      <c r="G101" s="31">
        <v>0</v>
      </c>
      <c r="H101" s="31">
        <v>0</v>
      </c>
      <c r="I101" s="31">
        <v>2</v>
      </c>
      <c r="J101" s="31">
        <v>2</v>
      </c>
      <c r="K101" s="31">
        <v>0</v>
      </c>
      <c r="L101" s="31">
        <v>0</v>
      </c>
      <c r="M101" s="31">
        <v>0</v>
      </c>
      <c r="N101" s="31">
        <v>0</v>
      </c>
      <c r="O101" s="31">
        <v>0</v>
      </c>
      <c r="P101" s="31">
        <v>0</v>
      </c>
      <c r="Q101" s="31">
        <v>0</v>
      </c>
      <c r="R101" s="31">
        <v>0</v>
      </c>
      <c r="S101" s="31">
        <v>0</v>
      </c>
      <c r="T101" s="31">
        <v>1</v>
      </c>
      <c r="U101" s="6"/>
    </row>
    <row r="102" spans="1:21" s="18" customFormat="1" ht="21.75" customHeight="1" x14ac:dyDescent="0.2">
      <c r="B102" s="44"/>
      <c r="C102" s="33" t="s">
        <v>22</v>
      </c>
      <c r="D102" s="5">
        <f t="shared" si="2"/>
        <v>92</v>
      </c>
      <c r="E102" s="31">
        <v>27</v>
      </c>
      <c r="F102" s="31">
        <v>0</v>
      </c>
      <c r="G102" s="31">
        <v>0</v>
      </c>
      <c r="H102" s="31">
        <v>0</v>
      </c>
      <c r="I102" s="31">
        <v>8</v>
      </c>
      <c r="J102" s="31">
        <v>31</v>
      </c>
      <c r="K102" s="31">
        <v>0</v>
      </c>
      <c r="L102" s="31">
        <v>0</v>
      </c>
      <c r="M102" s="31">
        <v>0</v>
      </c>
      <c r="N102" s="31">
        <v>0</v>
      </c>
      <c r="O102" s="31">
        <v>0</v>
      </c>
      <c r="P102" s="31">
        <v>0</v>
      </c>
      <c r="Q102" s="31">
        <v>0</v>
      </c>
      <c r="R102" s="31">
        <v>0</v>
      </c>
      <c r="S102" s="31">
        <v>0</v>
      </c>
      <c r="T102" s="31">
        <v>26</v>
      </c>
      <c r="U102" s="6"/>
    </row>
    <row r="103" spans="1:21" s="18" customFormat="1" ht="21.75" customHeight="1" x14ac:dyDescent="0.2">
      <c r="B103" s="45" t="s">
        <v>55</v>
      </c>
      <c r="C103" s="39" t="s">
        <v>37</v>
      </c>
      <c r="D103" s="5">
        <f t="shared" si="2"/>
        <v>34</v>
      </c>
      <c r="E103" s="31">
        <v>2</v>
      </c>
      <c r="F103" s="31">
        <v>3</v>
      </c>
      <c r="G103" s="31">
        <v>3</v>
      </c>
      <c r="H103" s="31">
        <v>3</v>
      </c>
      <c r="I103" s="31">
        <v>2</v>
      </c>
      <c r="J103" s="31">
        <v>3</v>
      </c>
      <c r="K103" s="31">
        <v>2</v>
      </c>
      <c r="L103" s="31">
        <v>1</v>
      </c>
      <c r="M103" s="31">
        <v>2</v>
      </c>
      <c r="N103" s="31">
        <v>2</v>
      </c>
      <c r="O103" s="31">
        <v>3</v>
      </c>
      <c r="P103" s="31">
        <v>1</v>
      </c>
      <c r="Q103" s="31">
        <v>3</v>
      </c>
      <c r="R103" s="31">
        <v>0</v>
      </c>
      <c r="S103" s="31">
        <v>3</v>
      </c>
      <c r="T103" s="31">
        <v>1</v>
      </c>
      <c r="U103" s="6"/>
    </row>
    <row r="104" spans="1:21" s="18" customFormat="1" ht="21.75" customHeight="1" x14ac:dyDescent="0.2">
      <c r="B104" s="46"/>
      <c r="C104" s="33" t="s">
        <v>22</v>
      </c>
      <c r="D104" s="5">
        <f t="shared" si="2"/>
        <v>152</v>
      </c>
      <c r="E104" s="31">
        <v>8</v>
      </c>
      <c r="F104" s="31">
        <v>9</v>
      </c>
      <c r="G104" s="31">
        <v>20</v>
      </c>
      <c r="H104" s="31">
        <v>40</v>
      </c>
      <c r="I104" s="31">
        <v>3</v>
      </c>
      <c r="J104" s="31">
        <v>10</v>
      </c>
      <c r="K104" s="31">
        <v>6</v>
      </c>
      <c r="L104" s="31">
        <v>2</v>
      </c>
      <c r="M104" s="31">
        <v>6</v>
      </c>
      <c r="N104" s="31">
        <v>8</v>
      </c>
      <c r="O104" s="31">
        <v>7</v>
      </c>
      <c r="P104" s="31">
        <v>4</v>
      </c>
      <c r="Q104" s="31">
        <v>16</v>
      </c>
      <c r="R104" s="31">
        <v>0</v>
      </c>
      <c r="S104" s="31">
        <v>12</v>
      </c>
      <c r="T104" s="31">
        <v>1</v>
      </c>
      <c r="U104" s="6"/>
    </row>
    <row r="105" spans="1:21" s="18" customFormat="1" ht="21.75" customHeight="1" x14ac:dyDescent="0.2">
      <c r="B105" s="46" t="s">
        <v>56</v>
      </c>
      <c r="C105" s="33" t="s">
        <v>37</v>
      </c>
      <c r="D105" s="5">
        <f t="shared" si="2"/>
        <v>286</v>
      </c>
      <c r="E105" s="31">
        <v>7</v>
      </c>
      <c r="F105" s="31">
        <v>17</v>
      </c>
      <c r="G105" s="31">
        <v>10</v>
      </c>
      <c r="H105" s="31">
        <v>2</v>
      </c>
      <c r="I105" s="31">
        <v>22</v>
      </c>
      <c r="J105" s="31">
        <v>2</v>
      </c>
      <c r="K105" s="31">
        <v>15</v>
      </c>
      <c r="L105" s="31">
        <v>3</v>
      </c>
      <c r="M105" s="31">
        <v>12</v>
      </c>
      <c r="N105" s="31">
        <v>19</v>
      </c>
      <c r="O105" s="31">
        <v>21</v>
      </c>
      <c r="P105" s="31">
        <v>41</v>
      </c>
      <c r="Q105" s="31">
        <v>38</v>
      </c>
      <c r="R105" s="31">
        <v>8</v>
      </c>
      <c r="S105" s="31">
        <v>42</v>
      </c>
      <c r="T105" s="31">
        <v>27</v>
      </c>
      <c r="U105" s="6"/>
    </row>
    <row r="106" spans="1:21" s="18" customFormat="1" ht="19.5" customHeight="1" x14ac:dyDescent="0.2">
      <c r="B106" s="47"/>
      <c r="C106" s="48" t="s">
        <v>22</v>
      </c>
      <c r="D106" s="12">
        <f t="shared" si="2"/>
        <v>2409</v>
      </c>
      <c r="E106" s="49">
        <v>76</v>
      </c>
      <c r="F106" s="49">
        <v>80</v>
      </c>
      <c r="G106" s="49">
        <v>117</v>
      </c>
      <c r="H106" s="49">
        <v>26</v>
      </c>
      <c r="I106" s="49">
        <v>213</v>
      </c>
      <c r="J106" s="49">
        <v>16</v>
      </c>
      <c r="K106" s="49">
        <v>86</v>
      </c>
      <c r="L106" s="49">
        <v>22</v>
      </c>
      <c r="M106" s="49">
        <v>91</v>
      </c>
      <c r="N106" s="49">
        <v>124</v>
      </c>
      <c r="O106" s="49">
        <v>125</v>
      </c>
      <c r="P106" s="49">
        <v>225</v>
      </c>
      <c r="Q106" s="49">
        <v>231</v>
      </c>
      <c r="R106" s="49">
        <v>152</v>
      </c>
      <c r="S106" s="49">
        <v>641</v>
      </c>
      <c r="T106" s="49">
        <v>184</v>
      </c>
      <c r="U106" s="6"/>
    </row>
    <row r="108" spans="1:21" x14ac:dyDescent="0.2">
      <c r="Q108" s="18" t="s">
        <v>0</v>
      </c>
      <c r="T108" s="50" t="s">
        <v>268</v>
      </c>
    </row>
    <row r="109" spans="1:21" ht="26.25" customHeight="1" x14ac:dyDescent="0.2">
      <c r="A109" s="51"/>
      <c r="B109" s="35" t="s">
        <v>1</v>
      </c>
      <c r="C109" s="52" t="s">
        <v>2</v>
      </c>
      <c r="D109" s="13" t="s">
        <v>3</v>
      </c>
      <c r="E109" s="53" t="s">
        <v>4</v>
      </c>
      <c r="F109" s="53" t="s">
        <v>5</v>
      </c>
      <c r="G109" s="53" t="s">
        <v>6</v>
      </c>
      <c r="H109" s="53" t="s">
        <v>7</v>
      </c>
      <c r="I109" s="53" t="s">
        <v>8</v>
      </c>
      <c r="J109" s="53" t="s">
        <v>9</v>
      </c>
      <c r="K109" s="53" t="s">
        <v>10</v>
      </c>
      <c r="L109" s="53" t="s">
        <v>11</v>
      </c>
      <c r="M109" s="53" t="s">
        <v>12</v>
      </c>
      <c r="N109" s="53" t="s">
        <v>13</v>
      </c>
      <c r="O109" s="53" t="s">
        <v>14</v>
      </c>
      <c r="P109" s="53" t="s">
        <v>15</v>
      </c>
      <c r="Q109" s="53" t="s">
        <v>16</v>
      </c>
      <c r="R109" s="53" t="s">
        <v>17</v>
      </c>
      <c r="S109" s="53" t="s">
        <v>18</v>
      </c>
      <c r="T109" s="53" t="s">
        <v>19</v>
      </c>
    </row>
    <row r="110" spans="1:21" ht="27.75" customHeight="1" x14ac:dyDescent="0.2">
      <c r="A110" s="28" t="s">
        <v>20</v>
      </c>
      <c r="B110" s="29" t="s">
        <v>21</v>
      </c>
      <c r="C110" s="30" t="s">
        <v>22</v>
      </c>
      <c r="D110" s="5">
        <f>SUM(E110:T110)</f>
        <v>93</v>
      </c>
      <c r="E110" s="31">
        <v>24</v>
      </c>
      <c r="F110" s="31">
        <v>14</v>
      </c>
      <c r="G110" s="31">
        <v>16</v>
      </c>
      <c r="H110" s="31">
        <v>0</v>
      </c>
      <c r="I110" s="31">
        <v>0</v>
      </c>
      <c r="J110" s="31">
        <v>1</v>
      </c>
      <c r="K110" s="31">
        <v>14</v>
      </c>
      <c r="L110" s="31">
        <v>9</v>
      </c>
      <c r="M110" s="31">
        <v>0</v>
      </c>
      <c r="N110" s="31">
        <v>0</v>
      </c>
      <c r="O110" s="31">
        <v>0</v>
      </c>
      <c r="P110" s="31">
        <v>0</v>
      </c>
      <c r="Q110" s="31">
        <v>1</v>
      </c>
      <c r="R110" s="31">
        <v>1</v>
      </c>
      <c r="S110" s="31">
        <v>13</v>
      </c>
      <c r="T110" s="31">
        <v>0</v>
      </c>
    </row>
    <row r="111" spans="1:21" ht="27.75" customHeight="1" x14ac:dyDescent="0.2">
      <c r="A111" s="32"/>
      <c r="B111" s="29" t="s">
        <v>23</v>
      </c>
      <c r="C111" s="33" t="s">
        <v>22</v>
      </c>
      <c r="D111" s="5">
        <f t="shared" ref="D111:D159" si="3">SUM(E111:T111)</f>
        <v>16320</v>
      </c>
      <c r="E111" s="31">
        <v>1073</v>
      </c>
      <c r="F111" s="31">
        <v>521</v>
      </c>
      <c r="G111" s="31">
        <v>1063</v>
      </c>
      <c r="H111" s="31">
        <v>1001</v>
      </c>
      <c r="I111" s="31">
        <v>954</v>
      </c>
      <c r="J111" s="31">
        <v>503</v>
      </c>
      <c r="K111" s="31">
        <v>816</v>
      </c>
      <c r="L111" s="31">
        <v>765</v>
      </c>
      <c r="M111" s="31">
        <v>431</v>
      </c>
      <c r="N111" s="31">
        <v>1595</v>
      </c>
      <c r="O111" s="31">
        <v>852</v>
      </c>
      <c r="P111" s="31">
        <v>727</v>
      </c>
      <c r="Q111" s="31">
        <v>1502</v>
      </c>
      <c r="R111" s="31">
        <v>2008</v>
      </c>
      <c r="S111" s="31">
        <v>1269</v>
      </c>
      <c r="T111" s="31">
        <v>1240</v>
      </c>
    </row>
    <row r="112" spans="1:21" ht="27.75" customHeight="1" x14ac:dyDescent="0.2">
      <c r="A112" s="32" t="s">
        <v>24</v>
      </c>
      <c r="B112" s="29" t="s">
        <v>25</v>
      </c>
      <c r="C112" s="33" t="s">
        <v>22</v>
      </c>
      <c r="D112" s="5">
        <f t="shared" si="3"/>
        <v>16915</v>
      </c>
      <c r="E112" s="31">
        <v>1150</v>
      </c>
      <c r="F112" s="31">
        <v>669</v>
      </c>
      <c r="G112" s="31">
        <v>1070</v>
      </c>
      <c r="H112" s="31">
        <v>1053</v>
      </c>
      <c r="I112" s="31">
        <v>861</v>
      </c>
      <c r="J112" s="31">
        <v>463</v>
      </c>
      <c r="K112" s="31">
        <v>913</v>
      </c>
      <c r="L112" s="31">
        <v>910</v>
      </c>
      <c r="M112" s="31">
        <v>443</v>
      </c>
      <c r="N112" s="31">
        <v>1500</v>
      </c>
      <c r="O112" s="31">
        <v>913</v>
      </c>
      <c r="P112" s="31">
        <v>799</v>
      </c>
      <c r="Q112" s="31">
        <v>1652</v>
      </c>
      <c r="R112" s="31">
        <v>1944</v>
      </c>
      <c r="S112" s="31">
        <v>1378</v>
      </c>
      <c r="T112" s="31">
        <v>1197</v>
      </c>
    </row>
    <row r="113" spans="1:20" ht="27.75" customHeight="1" x14ac:dyDescent="0.2">
      <c r="A113" s="7"/>
      <c r="B113" s="29" t="s">
        <v>26</v>
      </c>
      <c r="C113" s="33" t="s">
        <v>22</v>
      </c>
      <c r="D113" s="5">
        <f t="shared" si="3"/>
        <v>1172</v>
      </c>
      <c r="E113" s="31">
        <v>39</v>
      </c>
      <c r="F113" s="31">
        <v>40</v>
      </c>
      <c r="G113" s="31">
        <v>59</v>
      </c>
      <c r="H113" s="31">
        <v>124</v>
      </c>
      <c r="I113" s="31">
        <v>118</v>
      </c>
      <c r="J113" s="31">
        <v>70</v>
      </c>
      <c r="K113" s="31">
        <v>68</v>
      </c>
      <c r="L113" s="31">
        <v>54</v>
      </c>
      <c r="M113" s="31">
        <v>41</v>
      </c>
      <c r="N113" s="31">
        <v>106</v>
      </c>
      <c r="O113" s="31">
        <v>72</v>
      </c>
      <c r="P113" s="31">
        <v>28</v>
      </c>
      <c r="Q113" s="31">
        <v>93</v>
      </c>
      <c r="R113" s="31">
        <v>157</v>
      </c>
      <c r="S113" s="31">
        <v>38</v>
      </c>
      <c r="T113" s="31">
        <v>65</v>
      </c>
    </row>
    <row r="114" spans="1:20" ht="27.75" customHeight="1" x14ac:dyDescent="0.2">
      <c r="A114" s="28"/>
      <c r="B114" s="29" t="s">
        <v>27</v>
      </c>
      <c r="C114" s="33" t="s">
        <v>22</v>
      </c>
      <c r="D114" s="5">
        <f t="shared" si="3"/>
        <v>229</v>
      </c>
      <c r="E114" s="31">
        <v>13</v>
      </c>
      <c r="F114" s="31">
        <v>7</v>
      </c>
      <c r="G114" s="31">
        <v>19</v>
      </c>
      <c r="H114" s="31">
        <v>16</v>
      </c>
      <c r="I114" s="31">
        <v>16</v>
      </c>
      <c r="J114" s="31">
        <v>17</v>
      </c>
      <c r="K114" s="31">
        <v>22</v>
      </c>
      <c r="L114" s="31">
        <v>2</v>
      </c>
      <c r="M114" s="31">
        <v>3</v>
      </c>
      <c r="N114" s="31">
        <v>18</v>
      </c>
      <c r="O114" s="31">
        <v>18</v>
      </c>
      <c r="P114" s="31">
        <v>7</v>
      </c>
      <c r="Q114" s="31">
        <v>16</v>
      </c>
      <c r="R114" s="31">
        <v>35</v>
      </c>
      <c r="S114" s="31">
        <v>11</v>
      </c>
      <c r="T114" s="31">
        <v>9</v>
      </c>
    </row>
    <row r="115" spans="1:20" ht="27.75" customHeight="1" x14ac:dyDescent="0.2">
      <c r="A115" s="28"/>
      <c r="B115" s="34" t="s">
        <v>28</v>
      </c>
      <c r="C115" s="33" t="s">
        <v>22</v>
      </c>
      <c r="D115" s="5">
        <f t="shared" si="3"/>
        <v>439</v>
      </c>
      <c r="E115" s="31">
        <v>0</v>
      </c>
      <c r="F115" s="31">
        <v>83</v>
      </c>
      <c r="G115" s="31">
        <v>45</v>
      </c>
      <c r="H115" s="31">
        <v>49</v>
      </c>
      <c r="I115" s="31">
        <v>3</v>
      </c>
      <c r="J115" s="31">
        <v>0</v>
      </c>
      <c r="K115" s="31">
        <v>0</v>
      </c>
      <c r="L115" s="31">
        <v>4</v>
      </c>
      <c r="M115" s="31">
        <v>0</v>
      </c>
      <c r="N115" s="31">
        <v>82</v>
      </c>
      <c r="O115" s="31">
        <v>55</v>
      </c>
      <c r="P115" s="31">
        <v>0</v>
      </c>
      <c r="Q115" s="31">
        <v>70</v>
      </c>
      <c r="R115" s="31">
        <v>48</v>
      </c>
      <c r="S115" s="31">
        <v>0</v>
      </c>
      <c r="T115" s="31">
        <v>0</v>
      </c>
    </row>
    <row r="116" spans="1:20" ht="27.75" customHeight="1" x14ac:dyDescent="0.2">
      <c r="A116" s="28"/>
      <c r="B116" s="29" t="s">
        <v>29</v>
      </c>
      <c r="C116" s="33" t="s">
        <v>22</v>
      </c>
      <c r="D116" s="5">
        <f t="shared" si="3"/>
        <v>1498</v>
      </c>
      <c r="E116" s="31">
        <v>262</v>
      </c>
      <c r="F116" s="31">
        <v>43</v>
      </c>
      <c r="G116" s="31">
        <v>161</v>
      </c>
      <c r="H116" s="31">
        <v>61</v>
      </c>
      <c r="I116" s="31">
        <v>165</v>
      </c>
      <c r="J116" s="31">
        <v>125</v>
      </c>
      <c r="K116" s="31">
        <v>89</v>
      </c>
      <c r="L116" s="31">
        <v>117</v>
      </c>
      <c r="M116" s="31">
        <v>94</v>
      </c>
      <c r="N116" s="31">
        <v>60</v>
      </c>
      <c r="O116" s="31">
        <v>20</v>
      </c>
      <c r="P116" s="31">
        <v>36</v>
      </c>
      <c r="Q116" s="31">
        <v>107</v>
      </c>
      <c r="R116" s="31">
        <v>105</v>
      </c>
      <c r="S116" s="31">
        <v>0</v>
      </c>
      <c r="T116" s="31">
        <v>53</v>
      </c>
    </row>
    <row r="117" spans="1:20" ht="27.75" customHeight="1" x14ac:dyDescent="0.2">
      <c r="A117" s="28"/>
      <c r="B117" s="29" t="s">
        <v>30</v>
      </c>
      <c r="C117" s="33" t="s">
        <v>22</v>
      </c>
      <c r="D117" s="5">
        <f t="shared" si="3"/>
        <v>293</v>
      </c>
      <c r="E117" s="31">
        <v>20</v>
      </c>
      <c r="F117" s="31">
        <v>6</v>
      </c>
      <c r="G117" s="31">
        <v>45</v>
      </c>
      <c r="H117" s="31">
        <v>95</v>
      </c>
      <c r="I117" s="31">
        <v>3</v>
      </c>
      <c r="J117" s="31">
        <v>0</v>
      </c>
      <c r="K117" s="31">
        <v>3</v>
      </c>
      <c r="L117" s="31">
        <v>0</v>
      </c>
      <c r="M117" s="31">
        <v>3</v>
      </c>
      <c r="N117" s="31">
        <v>24</v>
      </c>
      <c r="O117" s="31">
        <v>30</v>
      </c>
      <c r="P117" s="31">
        <v>9</v>
      </c>
      <c r="Q117" s="31">
        <v>24</v>
      </c>
      <c r="R117" s="31">
        <v>7</v>
      </c>
      <c r="S117" s="31">
        <v>19</v>
      </c>
      <c r="T117" s="31">
        <v>5</v>
      </c>
    </row>
    <row r="118" spans="1:20" ht="27.75" customHeight="1" x14ac:dyDescent="0.2">
      <c r="A118" s="28"/>
      <c r="B118" s="29" t="s">
        <v>31</v>
      </c>
      <c r="C118" s="33" t="s">
        <v>22</v>
      </c>
      <c r="D118" s="5">
        <f t="shared" si="3"/>
        <v>142</v>
      </c>
      <c r="E118" s="31">
        <v>0</v>
      </c>
      <c r="F118" s="31">
        <v>0</v>
      </c>
      <c r="G118" s="31">
        <v>26</v>
      </c>
      <c r="H118" s="31">
        <v>0</v>
      </c>
      <c r="I118" s="31">
        <v>0</v>
      </c>
      <c r="J118" s="31">
        <v>75</v>
      </c>
      <c r="K118" s="31">
        <v>0</v>
      </c>
      <c r="L118" s="31">
        <v>7</v>
      </c>
      <c r="M118" s="31">
        <v>10</v>
      </c>
      <c r="N118" s="31">
        <v>24</v>
      </c>
      <c r="O118" s="31">
        <v>0</v>
      </c>
      <c r="P118" s="31">
        <v>0</v>
      </c>
      <c r="Q118" s="31">
        <v>0</v>
      </c>
      <c r="R118" s="31">
        <v>0</v>
      </c>
      <c r="S118" s="31">
        <v>0</v>
      </c>
      <c r="T118" s="31">
        <v>0</v>
      </c>
    </row>
    <row r="119" spans="1:20" ht="27.75" customHeight="1" x14ac:dyDescent="0.2">
      <c r="A119" s="28"/>
      <c r="B119" s="29" t="s">
        <v>32</v>
      </c>
      <c r="C119" s="33" t="s">
        <v>22</v>
      </c>
      <c r="D119" s="5">
        <f t="shared" si="3"/>
        <v>103</v>
      </c>
      <c r="E119" s="31">
        <v>0</v>
      </c>
      <c r="F119" s="31">
        <v>6</v>
      </c>
      <c r="G119" s="31">
        <v>33</v>
      </c>
      <c r="H119" s="31">
        <v>0</v>
      </c>
      <c r="I119" s="31">
        <v>0</v>
      </c>
      <c r="J119" s="31">
        <v>0</v>
      </c>
      <c r="K119" s="31">
        <v>0</v>
      </c>
      <c r="L119" s="31">
        <v>40</v>
      </c>
      <c r="M119" s="31">
        <v>0</v>
      </c>
      <c r="N119" s="31">
        <v>0</v>
      </c>
      <c r="O119" s="31">
        <v>0</v>
      </c>
      <c r="P119" s="31">
        <v>0</v>
      </c>
      <c r="Q119" s="31">
        <v>0</v>
      </c>
      <c r="R119" s="31">
        <v>0</v>
      </c>
      <c r="S119" s="31">
        <v>0</v>
      </c>
      <c r="T119" s="31">
        <v>24</v>
      </c>
    </row>
    <row r="120" spans="1:20" ht="27.75" customHeight="1" x14ac:dyDescent="0.2">
      <c r="A120" s="28"/>
      <c r="B120" s="29" t="s">
        <v>33</v>
      </c>
      <c r="C120" s="30" t="s">
        <v>22</v>
      </c>
      <c r="D120" s="5">
        <f t="shared" si="3"/>
        <v>1914</v>
      </c>
      <c r="E120" s="31">
        <v>89</v>
      </c>
      <c r="F120" s="31">
        <v>95</v>
      </c>
      <c r="G120" s="31">
        <v>214</v>
      </c>
      <c r="H120" s="31">
        <v>146</v>
      </c>
      <c r="I120" s="31">
        <v>64</v>
      </c>
      <c r="J120" s="31">
        <v>90</v>
      </c>
      <c r="K120" s="31">
        <v>125</v>
      </c>
      <c r="L120" s="31">
        <v>123</v>
      </c>
      <c r="M120" s="31">
        <v>70</v>
      </c>
      <c r="N120" s="31">
        <v>150</v>
      </c>
      <c r="O120" s="31">
        <v>99</v>
      </c>
      <c r="P120" s="31">
        <v>89</v>
      </c>
      <c r="Q120" s="31">
        <v>138</v>
      </c>
      <c r="R120" s="31">
        <v>242</v>
      </c>
      <c r="S120" s="31">
        <v>124</v>
      </c>
      <c r="T120" s="31">
        <v>56</v>
      </c>
    </row>
    <row r="121" spans="1:20" ht="27.75" customHeight="1" x14ac:dyDescent="0.2">
      <c r="A121" s="28"/>
      <c r="B121" s="35" t="s">
        <v>34</v>
      </c>
      <c r="C121" s="36" t="s">
        <v>22</v>
      </c>
      <c r="D121" s="5">
        <f t="shared" si="3"/>
        <v>66</v>
      </c>
      <c r="E121" s="31">
        <v>2</v>
      </c>
      <c r="F121" s="31">
        <v>2</v>
      </c>
      <c r="G121" s="31">
        <v>3</v>
      </c>
      <c r="H121" s="31">
        <v>25</v>
      </c>
      <c r="I121" s="31">
        <v>2</v>
      </c>
      <c r="J121" s="31">
        <v>3</v>
      </c>
      <c r="K121" s="31">
        <v>1</v>
      </c>
      <c r="L121" s="31">
        <v>0</v>
      </c>
      <c r="M121" s="31">
        <v>3</v>
      </c>
      <c r="N121" s="31">
        <v>0</v>
      </c>
      <c r="O121" s="31">
        <v>7</v>
      </c>
      <c r="P121" s="31">
        <v>2</v>
      </c>
      <c r="Q121" s="31">
        <v>3</v>
      </c>
      <c r="R121" s="31">
        <v>9</v>
      </c>
      <c r="S121" s="31">
        <v>4</v>
      </c>
      <c r="T121" s="31">
        <v>0</v>
      </c>
    </row>
    <row r="122" spans="1:20" ht="21.75" customHeight="1" x14ac:dyDescent="0.2">
      <c r="A122" s="37" t="s">
        <v>35</v>
      </c>
      <c r="B122" s="38" t="s">
        <v>36</v>
      </c>
      <c r="C122" s="39" t="s">
        <v>37</v>
      </c>
      <c r="D122" s="5">
        <f t="shared" si="3"/>
        <v>142</v>
      </c>
      <c r="E122" s="31">
        <v>12</v>
      </c>
      <c r="F122" s="31">
        <v>9</v>
      </c>
      <c r="G122" s="31">
        <v>5</v>
      </c>
      <c r="H122" s="31">
        <v>5</v>
      </c>
      <c r="I122" s="31">
        <v>10</v>
      </c>
      <c r="J122" s="31">
        <v>11</v>
      </c>
      <c r="K122" s="31">
        <v>9</v>
      </c>
      <c r="L122" s="31">
        <v>9</v>
      </c>
      <c r="M122" s="31">
        <v>6</v>
      </c>
      <c r="N122" s="31">
        <v>2</v>
      </c>
      <c r="O122" s="31">
        <v>6</v>
      </c>
      <c r="P122" s="31">
        <v>9</v>
      </c>
      <c r="Q122" s="31">
        <v>16</v>
      </c>
      <c r="R122" s="31">
        <v>9</v>
      </c>
      <c r="S122" s="31">
        <v>12</v>
      </c>
      <c r="T122" s="31">
        <v>12</v>
      </c>
    </row>
    <row r="123" spans="1:20" ht="21.75" customHeight="1" x14ac:dyDescent="0.2">
      <c r="A123" s="28"/>
      <c r="B123" s="38"/>
      <c r="C123" s="30" t="s">
        <v>22</v>
      </c>
      <c r="D123" s="5">
        <f t="shared" si="3"/>
        <v>1229</v>
      </c>
      <c r="E123" s="31">
        <v>66</v>
      </c>
      <c r="F123" s="31">
        <v>47</v>
      </c>
      <c r="G123" s="31">
        <v>53</v>
      </c>
      <c r="H123" s="31">
        <v>22</v>
      </c>
      <c r="I123" s="31">
        <v>99</v>
      </c>
      <c r="J123" s="31">
        <v>234</v>
      </c>
      <c r="K123" s="31">
        <v>107</v>
      </c>
      <c r="L123" s="31">
        <v>65</v>
      </c>
      <c r="M123" s="31">
        <v>15</v>
      </c>
      <c r="N123" s="31">
        <v>17</v>
      </c>
      <c r="O123" s="31">
        <v>21</v>
      </c>
      <c r="P123" s="31">
        <v>56</v>
      </c>
      <c r="Q123" s="31">
        <v>92</v>
      </c>
      <c r="R123" s="31">
        <v>130</v>
      </c>
      <c r="S123" s="31">
        <v>112</v>
      </c>
      <c r="T123" s="31">
        <v>93</v>
      </c>
    </row>
    <row r="124" spans="1:20" ht="21.75" customHeight="1" x14ac:dyDescent="0.2">
      <c r="A124" s="32" t="s">
        <v>38</v>
      </c>
      <c r="B124" s="8" t="s">
        <v>39</v>
      </c>
      <c r="C124" s="30" t="s">
        <v>37</v>
      </c>
      <c r="D124" s="5">
        <f t="shared" si="3"/>
        <v>35</v>
      </c>
      <c r="E124" s="31">
        <v>4</v>
      </c>
      <c r="F124" s="31">
        <v>3</v>
      </c>
      <c r="G124" s="31">
        <v>2</v>
      </c>
      <c r="H124" s="31">
        <v>1</v>
      </c>
      <c r="I124" s="31">
        <v>2</v>
      </c>
      <c r="J124" s="31">
        <v>3</v>
      </c>
      <c r="K124" s="31">
        <v>2</v>
      </c>
      <c r="L124" s="31">
        <v>3</v>
      </c>
      <c r="M124" s="31">
        <v>2</v>
      </c>
      <c r="N124" s="31">
        <v>2</v>
      </c>
      <c r="O124" s="31">
        <v>0</v>
      </c>
      <c r="P124" s="31">
        <v>1</v>
      </c>
      <c r="Q124" s="31">
        <v>3</v>
      </c>
      <c r="R124" s="31">
        <v>2</v>
      </c>
      <c r="S124" s="31">
        <v>3</v>
      </c>
      <c r="T124" s="31">
        <v>2</v>
      </c>
    </row>
    <row r="125" spans="1:20" ht="21.75" customHeight="1" x14ac:dyDescent="0.2">
      <c r="A125" s="40"/>
      <c r="B125" s="8"/>
      <c r="C125" s="30" t="s">
        <v>22</v>
      </c>
      <c r="D125" s="5">
        <f t="shared" si="3"/>
        <v>131</v>
      </c>
      <c r="E125" s="31">
        <v>18</v>
      </c>
      <c r="F125" s="31">
        <v>16</v>
      </c>
      <c r="G125" s="31">
        <v>5</v>
      </c>
      <c r="H125" s="31">
        <v>2</v>
      </c>
      <c r="I125" s="31">
        <v>2</v>
      </c>
      <c r="J125" s="31">
        <v>20</v>
      </c>
      <c r="K125" s="31">
        <v>7</v>
      </c>
      <c r="L125" s="31">
        <v>6</v>
      </c>
      <c r="M125" s="31">
        <v>5</v>
      </c>
      <c r="N125" s="31">
        <v>4</v>
      </c>
      <c r="O125" s="31">
        <v>0</v>
      </c>
      <c r="P125" s="31">
        <v>7</v>
      </c>
      <c r="Q125" s="31">
        <v>20</v>
      </c>
      <c r="R125" s="31">
        <v>5</v>
      </c>
      <c r="S125" s="31">
        <v>10</v>
      </c>
      <c r="T125" s="31">
        <v>4</v>
      </c>
    </row>
    <row r="126" spans="1:20" ht="21.75" customHeight="1" x14ac:dyDescent="0.2">
      <c r="A126" s="32" t="s">
        <v>40</v>
      </c>
      <c r="B126" s="41" t="s">
        <v>41</v>
      </c>
      <c r="C126" s="30" t="s">
        <v>37</v>
      </c>
      <c r="D126" s="5">
        <f t="shared" si="3"/>
        <v>537</v>
      </c>
      <c r="E126" s="31">
        <v>42</v>
      </c>
      <c r="F126" s="31">
        <v>24</v>
      </c>
      <c r="G126" s="31">
        <v>39</v>
      </c>
      <c r="H126" s="31">
        <v>32</v>
      </c>
      <c r="I126" s="31">
        <v>25</v>
      </c>
      <c r="J126" s="31">
        <v>20</v>
      </c>
      <c r="K126" s="31">
        <v>45</v>
      </c>
      <c r="L126" s="31">
        <v>17</v>
      </c>
      <c r="M126" s="31">
        <v>18</v>
      </c>
      <c r="N126" s="31">
        <v>61</v>
      </c>
      <c r="O126" s="31">
        <v>36</v>
      </c>
      <c r="P126" s="31">
        <v>22</v>
      </c>
      <c r="Q126" s="31">
        <v>43</v>
      </c>
      <c r="R126" s="31">
        <v>45</v>
      </c>
      <c r="S126" s="31">
        <v>32</v>
      </c>
      <c r="T126" s="31">
        <v>36</v>
      </c>
    </row>
    <row r="127" spans="1:20" ht="21.75" customHeight="1" x14ac:dyDescent="0.2">
      <c r="A127" s="31"/>
      <c r="B127" s="41"/>
      <c r="C127" s="30" t="s">
        <v>22</v>
      </c>
      <c r="D127" s="5">
        <f t="shared" si="3"/>
        <v>7799</v>
      </c>
      <c r="E127" s="31">
        <v>552</v>
      </c>
      <c r="F127" s="31">
        <v>388</v>
      </c>
      <c r="G127" s="31">
        <v>619</v>
      </c>
      <c r="H127" s="31">
        <v>658</v>
      </c>
      <c r="I127" s="31">
        <v>581</v>
      </c>
      <c r="J127" s="31">
        <v>151</v>
      </c>
      <c r="K127" s="31">
        <v>226</v>
      </c>
      <c r="L127" s="31">
        <v>55</v>
      </c>
      <c r="M127" s="31">
        <v>341</v>
      </c>
      <c r="N127" s="31">
        <v>768</v>
      </c>
      <c r="O127" s="31">
        <v>386</v>
      </c>
      <c r="P127" s="31">
        <v>265</v>
      </c>
      <c r="Q127" s="31">
        <v>773</v>
      </c>
      <c r="R127" s="31">
        <v>886</v>
      </c>
      <c r="S127" s="31">
        <v>549</v>
      </c>
      <c r="T127" s="31">
        <v>601</v>
      </c>
    </row>
    <row r="128" spans="1:20" ht="21.75" customHeight="1" x14ac:dyDescent="0.2">
      <c r="A128" s="28"/>
      <c r="B128" s="41" t="s">
        <v>42</v>
      </c>
      <c r="C128" s="30" t="s">
        <v>37</v>
      </c>
      <c r="D128" s="5">
        <f t="shared" si="3"/>
        <v>171</v>
      </c>
      <c r="E128" s="31">
        <v>12</v>
      </c>
      <c r="F128" s="31">
        <v>12</v>
      </c>
      <c r="G128" s="31">
        <v>12</v>
      </c>
      <c r="H128" s="31">
        <v>14</v>
      </c>
      <c r="I128" s="31">
        <v>10</v>
      </c>
      <c r="J128" s="31">
        <v>11</v>
      </c>
      <c r="K128" s="31">
        <v>12</v>
      </c>
      <c r="L128" s="31">
        <v>8</v>
      </c>
      <c r="M128" s="31">
        <v>12</v>
      </c>
      <c r="N128" s="31">
        <v>6</v>
      </c>
      <c r="O128" s="31">
        <v>10</v>
      </c>
      <c r="P128" s="31">
        <v>8</v>
      </c>
      <c r="Q128" s="31">
        <v>12</v>
      </c>
      <c r="R128" s="31">
        <v>10</v>
      </c>
      <c r="S128" s="31">
        <v>12</v>
      </c>
      <c r="T128" s="31">
        <v>10</v>
      </c>
    </row>
    <row r="129" spans="1:20" ht="21.75" customHeight="1" x14ac:dyDescent="0.2">
      <c r="A129" s="28"/>
      <c r="B129" s="41"/>
      <c r="C129" s="33" t="s">
        <v>22</v>
      </c>
      <c r="D129" s="5">
        <f t="shared" si="3"/>
        <v>919</v>
      </c>
      <c r="E129" s="31">
        <v>80</v>
      </c>
      <c r="F129" s="31">
        <v>52</v>
      </c>
      <c r="G129" s="31">
        <v>80</v>
      </c>
      <c r="H129" s="31">
        <v>64</v>
      </c>
      <c r="I129" s="31">
        <v>86</v>
      </c>
      <c r="J129" s="31">
        <v>53</v>
      </c>
      <c r="K129" s="31">
        <v>56</v>
      </c>
      <c r="L129" s="31">
        <v>17</v>
      </c>
      <c r="M129" s="31">
        <v>76</v>
      </c>
      <c r="N129" s="31">
        <v>38</v>
      </c>
      <c r="O129" s="31">
        <v>22</v>
      </c>
      <c r="P129" s="31">
        <v>41</v>
      </c>
      <c r="Q129" s="31">
        <v>63</v>
      </c>
      <c r="R129" s="31">
        <v>54</v>
      </c>
      <c r="S129" s="31">
        <v>106</v>
      </c>
      <c r="T129" s="31">
        <v>31</v>
      </c>
    </row>
    <row r="130" spans="1:20" ht="21.75" customHeight="1" x14ac:dyDescent="0.2">
      <c r="B130" s="41" t="s">
        <v>57</v>
      </c>
      <c r="C130" s="30" t="s">
        <v>37</v>
      </c>
      <c r="D130" s="5">
        <f t="shared" si="3"/>
        <v>9</v>
      </c>
      <c r="E130" s="31">
        <v>0</v>
      </c>
      <c r="F130" s="31">
        <v>0</v>
      </c>
      <c r="G130" s="31">
        <v>0</v>
      </c>
      <c r="H130" s="31">
        <v>0</v>
      </c>
      <c r="I130" s="31">
        <v>0</v>
      </c>
      <c r="J130" s="31">
        <v>8</v>
      </c>
      <c r="K130" s="31">
        <v>0</v>
      </c>
      <c r="L130" s="31">
        <v>0</v>
      </c>
      <c r="M130" s="31">
        <v>0</v>
      </c>
      <c r="N130" s="31">
        <v>0</v>
      </c>
      <c r="O130" s="31">
        <v>0</v>
      </c>
      <c r="P130" s="31">
        <v>0</v>
      </c>
      <c r="Q130" s="31">
        <v>0</v>
      </c>
      <c r="R130" s="31">
        <v>0</v>
      </c>
      <c r="S130" s="31">
        <v>0</v>
      </c>
      <c r="T130" s="31">
        <v>1</v>
      </c>
    </row>
    <row r="131" spans="1:20" ht="21.75" customHeight="1" x14ac:dyDescent="0.2">
      <c r="A131" s="40"/>
      <c r="B131" s="41"/>
      <c r="C131" s="33" t="s">
        <v>22</v>
      </c>
      <c r="D131" s="5">
        <f t="shared" si="3"/>
        <v>30</v>
      </c>
      <c r="E131" s="31">
        <v>0</v>
      </c>
      <c r="F131" s="31">
        <v>0</v>
      </c>
      <c r="G131" s="31">
        <v>0</v>
      </c>
      <c r="H131" s="31">
        <v>0</v>
      </c>
      <c r="I131" s="31">
        <v>0</v>
      </c>
      <c r="J131" s="31">
        <v>29</v>
      </c>
      <c r="K131" s="31">
        <v>0</v>
      </c>
      <c r="L131" s="31">
        <v>0</v>
      </c>
      <c r="M131" s="31">
        <v>0</v>
      </c>
      <c r="N131" s="31">
        <v>0</v>
      </c>
      <c r="O131" s="31">
        <v>0</v>
      </c>
      <c r="P131" s="31">
        <v>0</v>
      </c>
      <c r="Q131" s="31">
        <v>0</v>
      </c>
      <c r="R131" s="31">
        <v>0</v>
      </c>
      <c r="S131" s="31">
        <v>0</v>
      </c>
      <c r="T131" s="31">
        <v>1</v>
      </c>
    </row>
    <row r="132" spans="1:20" ht="21.75" customHeight="1" x14ac:dyDescent="0.2">
      <c r="A132" s="28"/>
      <c r="B132" s="41" t="s">
        <v>44</v>
      </c>
      <c r="C132" s="30" t="s">
        <v>37</v>
      </c>
      <c r="D132" s="5">
        <f t="shared" si="3"/>
        <v>13</v>
      </c>
      <c r="E132" s="31">
        <v>0</v>
      </c>
      <c r="F132" s="31">
        <v>6</v>
      </c>
      <c r="G132" s="31">
        <v>0</v>
      </c>
      <c r="H132" s="31">
        <v>0</v>
      </c>
      <c r="I132" s="31">
        <v>0</v>
      </c>
      <c r="J132" s="31">
        <v>1</v>
      </c>
      <c r="K132" s="31">
        <v>1</v>
      </c>
      <c r="L132" s="31">
        <v>0</v>
      </c>
      <c r="M132" s="31">
        <v>0</v>
      </c>
      <c r="N132" s="31">
        <v>0</v>
      </c>
      <c r="O132" s="31">
        <v>1</v>
      </c>
      <c r="P132" s="31">
        <v>1</v>
      </c>
      <c r="Q132" s="31">
        <v>0</v>
      </c>
      <c r="R132" s="31">
        <v>0</v>
      </c>
      <c r="S132" s="31">
        <v>0</v>
      </c>
      <c r="T132" s="31">
        <v>3</v>
      </c>
    </row>
    <row r="133" spans="1:20" ht="21.75" customHeight="1" x14ac:dyDescent="0.2">
      <c r="A133" s="28"/>
      <c r="B133" s="41"/>
      <c r="C133" s="33" t="s">
        <v>22</v>
      </c>
      <c r="D133" s="5">
        <f t="shared" si="3"/>
        <v>89</v>
      </c>
      <c r="E133" s="31">
        <v>0</v>
      </c>
      <c r="F133" s="31">
        <v>49</v>
      </c>
      <c r="G133" s="31">
        <v>0</v>
      </c>
      <c r="H133" s="31">
        <v>0</v>
      </c>
      <c r="I133" s="31">
        <v>0</v>
      </c>
      <c r="J133" s="31">
        <v>4</v>
      </c>
      <c r="K133" s="31">
        <v>10</v>
      </c>
      <c r="L133" s="31">
        <v>0</v>
      </c>
      <c r="M133" s="31">
        <v>0</v>
      </c>
      <c r="N133" s="31">
        <v>0</v>
      </c>
      <c r="O133" s="31">
        <v>1</v>
      </c>
      <c r="P133" s="31">
        <v>2</v>
      </c>
      <c r="Q133" s="31">
        <v>0</v>
      </c>
      <c r="R133" s="31">
        <v>0</v>
      </c>
      <c r="S133" s="31">
        <v>0</v>
      </c>
      <c r="T133" s="31">
        <v>23</v>
      </c>
    </row>
    <row r="134" spans="1:20" ht="21.75" customHeight="1" x14ac:dyDescent="0.2">
      <c r="A134" s="28"/>
      <c r="B134" s="41" t="s">
        <v>45</v>
      </c>
      <c r="C134" s="30" t="s">
        <v>37</v>
      </c>
      <c r="D134" s="5">
        <f t="shared" si="3"/>
        <v>138</v>
      </c>
      <c r="E134" s="31">
        <v>16</v>
      </c>
      <c r="F134" s="31">
        <v>1</v>
      </c>
      <c r="G134" s="31">
        <v>5</v>
      </c>
      <c r="H134" s="31">
        <v>2</v>
      </c>
      <c r="I134" s="31">
        <v>4</v>
      </c>
      <c r="J134" s="31">
        <v>2</v>
      </c>
      <c r="K134" s="31">
        <v>0</v>
      </c>
      <c r="L134" s="31">
        <v>8</v>
      </c>
      <c r="M134" s="31">
        <v>10</v>
      </c>
      <c r="N134" s="31">
        <v>15</v>
      </c>
      <c r="O134" s="31">
        <v>5</v>
      </c>
      <c r="P134" s="31">
        <v>13</v>
      </c>
      <c r="Q134" s="31">
        <v>8</v>
      </c>
      <c r="R134" s="31">
        <v>25</v>
      </c>
      <c r="S134" s="31">
        <v>17</v>
      </c>
      <c r="T134" s="31">
        <v>7</v>
      </c>
    </row>
    <row r="135" spans="1:20" ht="21.75" customHeight="1" x14ac:dyDescent="0.2">
      <c r="A135" s="28"/>
      <c r="B135" s="41"/>
      <c r="C135" s="33" t="s">
        <v>22</v>
      </c>
      <c r="D135" s="5">
        <f t="shared" si="3"/>
        <v>999</v>
      </c>
      <c r="E135" s="31">
        <v>182</v>
      </c>
      <c r="F135" s="31">
        <v>3</v>
      </c>
      <c r="G135" s="31">
        <v>29</v>
      </c>
      <c r="H135" s="31">
        <v>13</v>
      </c>
      <c r="I135" s="31">
        <v>16</v>
      </c>
      <c r="J135" s="31">
        <v>11</v>
      </c>
      <c r="K135" s="31">
        <v>0</v>
      </c>
      <c r="L135" s="31">
        <v>44</v>
      </c>
      <c r="M135" s="31">
        <v>54</v>
      </c>
      <c r="N135" s="31">
        <v>95</v>
      </c>
      <c r="O135" s="31">
        <v>26</v>
      </c>
      <c r="P135" s="31">
        <v>85</v>
      </c>
      <c r="Q135" s="31">
        <v>54</v>
      </c>
      <c r="R135" s="31">
        <v>181</v>
      </c>
      <c r="S135" s="31">
        <v>159</v>
      </c>
      <c r="T135" s="31">
        <v>47</v>
      </c>
    </row>
    <row r="136" spans="1:20" ht="21.75" customHeight="1" x14ac:dyDescent="0.2">
      <c r="B136" s="41" t="s">
        <v>46</v>
      </c>
      <c r="C136" s="30" t="s">
        <v>37</v>
      </c>
      <c r="D136" s="5">
        <f t="shared" si="3"/>
        <v>36</v>
      </c>
      <c r="E136" s="31">
        <v>2</v>
      </c>
      <c r="F136" s="31">
        <v>4</v>
      </c>
      <c r="G136" s="31">
        <v>3</v>
      </c>
      <c r="H136" s="31">
        <v>3</v>
      </c>
      <c r="I136" s="31">
        <v>0</v>
      </c>
      <c r="J136" s="31">
        <v>3</v>
      </c>
      <c r="K136" s="31">
        <v>1</v>
      </c>
      <c r="L136" s="31">
        <v>2</v>
      </c>
      <c r="M136" s="31">
        <v>2</v>
      </c>
      <c r="N136" s="31">
        <v>1</v>
      </c>
      <c r="O136" s="31">
        <v>0</v>
      </c>
      <c r="P136" s="31">
        <v>4</v>
      </c>
      <c r="Q136" s="31">
        <v>4</v>
      </c>
      <c r="R136" s="31">
        <v>2</v>
      </c>
      <c r="S136" s="31">
        <v>2</v>
      </c>
      <c r="T136" s="31">
        <v>3</v>
      </c>
    </row>
    <row r="137" spans="1:20" ht="21.75" customHeight="1" x14ac:dyDescent="0.2">
      <c r="B137" s="41"/>
      <c r="C137" s="33" t="s">
        <v>22</v>
      </c>
      <c r="D137" s="5">
        <f t="shared" si="3"/>
        <v>118</v>
      </c>
      <c r="E137" s="31">
        <v>3</v>
      </c>
      <c r="F137" s="31">
        <v>11</v>
      </c>
      <c r="G137" s="31">
        <v>12</v>
      </c>
      <c r="H137" s="31">
        <v>17</v>
      </c>
      <c r="I137" s="31">
        <v>0</v>
      </c>
      <c r="J137" s="31">
        <v>11</v>
      </c>
      <c r="K137" s="31">
        <v>3</v>
      </c>
      <c r="L137" s="31">
        <v>3</v>
      </c>
      <c r="M137" s="31">
        <v>4</v>
      </c>
      <c r="N137" s="31">
        <v>2</v>
      </c>
      <c r="O137" s="31">
        <v>0</v>
      </c>
      <c r="P137" s="31">
        <v>9</v>
      </c>
      <c r="Q137" s="31">
        <v>8</v>
      </c>
      <c r="R137" s="31">
        <v>10</v>
      </c>
      <c r="S137" s="31">
        <v>15</v>
      </c>
      <c r="T137" s="31">
        <v>10</v>
      </c>
    </row>
    <row r="138" spans="1:20" ht="21.75" customHeight="1" x14ac:dyDescent="0.2">
      <c r="B138" s="9" t="s">
        <v>47</v>
      </c>
      <c r="C138" s="30" t="s">
        <v>37</v>
      </c>
      <c r="D138" s="5">
        <f t="shared" si="3"/>
        <v>205</v>
      </c>
      <c r="E138" s="31">
        <v>15</v>
      </c>
      <c r="F138" s="31">
        <v>7</v>
      </c>
      <c r="G138" s="31">
        <v>18</v>
      </c>
      <c r="H138" s="31">
        <v>14</v>
      </c>
      <c r="I138" s="31">
        <v>1</v>
      </c>
      <c r="J138" s="31">
        <v>23</v>
      </c>
      <c r="K138" s="31">
        <v>9</v>
      </c>
      <c r="L138" s="31">
        <v>28</v>
      </c>
      <c r="M138" s="31">
        <v>19</v>
      </c>
      <c r="N138" s="31">
        <v>17</v>
      </c>
      <c r="O138" s="31">
        <v>3</v>
      </c>
      <c r="P138" s="31">
        <v>2</v>
      </c>
      <c r="Q138" s="31">
        <v>16</v>
      </c>
      <c r="R138" s="31">
        <v>20</v>
      </c>
      <c r="S138" s="31">
        <v>3</v>
      </c>
      <c r="T138" s="31">
        <v>10</v>
      </c>
    </row>
    <row r="139" spans="1:20" ht="21.75" customHeight="1" x14ac:dyDescent="0.2">
      <c r="B139" s="9"/>
      <c r="C139" s="33" t="s">
        <v>22</v>
      </c>
      <c r="D139" s="5">
        <f t="shared" si="3"/>
        <v>2296</v>
      </c>
      <c r="E139" s="31">
        <v>50</v>
      </c>
      <c r="F139" s="31">
        <v>30</v>
      </c>
      <c r="G139" s="31">
        <v>497</v>
      </c>
      <c r="H139" s="31">
        <v>512</v>
      </c>
      <c r="I139" s="31">
        <v>5</v>
      </c>
      <c r="J139" s="31">
        <v>125</v>
      </c>
      <c r="K139" s="31">
        <v>16</v>
      </c>
      <c r="L139" s="31">
        <v>213</v>
      </c>
      <c r="M139" s="31">
        <v>72</v>
      </c>
      <c r="N139" s="31">
        <v>277</v>
      </c>
      <c r="O139" s="31">
        <v>3</v>
      </c>
      <c r="P139" s="31">
        <v>47</v>
      </c>
      <c r="Q139" s="31">
        <v>67</v>
      </c>
      <c r="R139" s="31">
        <v>107</v>
      </c>
      <c r="S139" s="31">
        <v>81</v>
      </c>
      <c r="T139" s="31">
        <v>194</v>
      </c>
    </row>
    <row r="140" spans="1:20" ht="21.75" customHeight="1" x14ac:dyDescent="0.2">
      <c r="B140" s="41" t="s">
        <v>48</v>
      </c>
      <c r="C140" s="30" t="s">
        <v>37</v>
      </c>
      <c r="D140" s="5">
        <f t="shared" si="3"/>
        <v>31</v>
      </c>
      <c r="E140" s="31">
        <v>3</v>
      </c>
      <c r="F140" s="31">
        <v>3</v>
      </c>
      <c r="G140" s="31">
        <v>3</v>
      </c>
      <c r="H140" s="31">
        <v>1</v>
      </c>
      <c r="I140" s="31">
        <v>1</v>
      </c>
      <c r="J140" s="31">
        <v>3</v>
      </c>
      <c r="K140" s="31">
        <v>4</v>
      </c>
      <c r="L140" s="31">
        <v>0</v>
      </c>
      <c r="M140" s="31">
        <v>2</v>
      </c>
      <c r="N140" s="31">
        <v>1</v>
      </c>
      <c r="O140" s="31">
        <v>0</v>
      </c>
      <c r="P140" s="31">
        <v>0</v>
      </c>
      <c r="Q140" s="31">
        <v>2</v>
      </c>
      <c r="R140" s="31">
        <v>2</v>
      </c>
      <c r="S140" s="31">
        <v>4</v>
      </c>
      <c r="T140" s="31">
        <v>2</v>
      </c>
    </row>
    <row r="141" spans="1:20" ht="21.75" customHeight="1" x14ac:dyDescent="0.2">
      <c r="B141" s="41"/>
      <c r="C141" s="33" t="s">
        <v>22</v>
      </c>
      <c r="D141" s="5">
        <f t="shared" si="3"/>
        <v>219</v>
      </c>
      <c r="E141" s="31">
        <v>5</v>
      </c>
      <c r="F141" s="31">
        <v>17</v>
      </c>
      <c r="G141" s="31">
        <v>15</v>
      </c>
      <c r="H141" s="31">
        <v>4</v>
      </c>
      <c r="I141" s="31">
        <v>8</v>
      </c>
      <c r="J141" s="31">
        <v>24</v>
      </c>
      <c r="K141" s="31">
        <v>19</v>
      </c>
      <c r="L141" s="31">
        <v>15</v>
      </c>
      <c r="M141" s="31">
        <v>16</v>
      </c>
      <c r="N141" s="31">
        <v>19</v>
      </c>
      <c r="O141" s="31">
        <v>0</v>
      </c>
      <c r="P141" s="31">
        <v>0</v>
      </c>
      <c r="Q141" s="31">
        <v>11</v>
      </c>
      <c r="R141" s="31">
        <v>18</v>
      </c>
      <c r="S141" s="31">
        <v>34</v>
      </c>
      <c r="T141" s="31">
        <v>14</v>
      </c>
    </row>
    <row r="142" spans="1:20" ht="21.75" customHeight="1" x14ac:dyDescent="0.2">
      <c r="B142" s="41" t="s">
        <v>49</v>
      </c>
      <c r="C142" s="30" t="s">
        <v>37</v>
      </c>
      <c r="D142" s="5">
        <f t="shared" si="3"/>
        <v>11</v>
      </c>
      <c r="E142" s="31">
        <v>0</v>
      </c>
      <c r="F142" s="31">
        <v>0</v>
      </c>
      <c r="G142" s="31">
        <v>2</v>
      </c>
      <c r="H142" s="31">
        <v>0</v>
      </c>
      <c r="I142" s="31">
        <v>0</v>
      </c>
      <c r="J142" s="31">
        <v>1</v>
      </c>
      <c r="K142" s="31">
        <v>0</v>
      </c>
      <c r="L142" s="31">
        <v>2</v>
      </c>
      <c r="M142" s="31">
        <v>0</v>
      </c>
      <c r="N142" s="31">
        <v>0</v>
      </c>
      <c r="O142" s="31">
        <v>0</v>
      </c>
      <c r="P142" s="31">
        <v>2</v>
      </c>
      <c r="Q142" s="31">
        <v>2</v>
      </c>
      <c r="R142" s="31">
        <v>0</v>
      </c>
      <c r="S142" s="31">
        <v>2</v>
      </c>
      <c r="T142" s="31">
        <v>0</v>
      </c>
    </row>
    <row r="143" spans="1:20" ht="21.75" customHeight="1" x14ac:dyDescent="0.2">
      <c r="B143" s="41"/>
      <c r="C143" s="33" t="s">
        <v>22</v>
      </c>
      <c r="D143" s="5">
        <f t="shared" si="3"/>
        <v>149</v>
      </c>
      <c r="E143" s="31">
        <v>0</v>
      </c>
      <c r="F143" s="31">
        <v>0</v>
      </c>
      <c r="G143" s="31">
        <v>16</v>
      </c>
      <c r="H143" s="31">
        <v>0</v>
      </c>
      <c r="I143" s="31">
        <v>0</v>
      </c>
      <c r="J143" s="31">
        <v>18</v>
      </c>
      <c r="K143" s="31">
        <v>0</v>
      </c>
      <c r="L143" s="31">
        <v>18</v>
      </c>
      <c r="M143" s="31">
        <v>0</v>
      </c>
      <c r="N143" s="31">
        <v>0</v>
      </c>
      <c r="O143" s="31">
        <v>0</v>
      </c>
      <c r="P143" s="31">
        <v>33</v>
      </c>
      <c r="Q143" s="31">
        <v>35</v>
      </c>
      <c r="R143" s="31">
        <v>0</v>
      </c>
      <c r="S143" s="31">
        <v>29</v>
      </c>
      <c r="T143" s="31">
        <v>0</v>
      </c>
    </row>
    <row r="144" spans="1:20" ht="21.75" customHeight="1" x14ac:dyDescent="0.2">
      <c r="B144" s="41" t="s">
        <v>50</v>
      </c>
      <c r="C144" s="30" t="s">
        <v>37</v>
      </c>
      <c r="D144" s="5">
        <f t="shared" si="3"/>
        <v>0</v>
      </c>
      <c r="E144" s="31">
        <v>0</v>
      </c>
      <c r="F144" s="31">
        <v>0</v>
      </c>
      <c r="G144" s="31">
        <v>0</v>
      </c>
      <c r="H144" s="31">
        <v>0</v>
      </c>
      <c r="I144" s="31">
        <v>0</v>
      </c>
      <c r="J144" s="31">
        <v>0</v>
      </c>
      <c r="K144" s="31">
        <v>0</v>
      </c>
      <c r="L144" s="31">
        <v>0</v>
      </c>
      <c r="M144" s="31">
        <v>0</v>
      </c>
      <c r="N144" s="31">
        <v>0</v>
      </c>
      <c r="O144" s="31">
        <v>0</v>
      </c>
      <c r="P144" s="31">
        <v>0</v>
      </c>
      <c r="Q144" s="31">
        <v>0</v>
      </c>
      <c r="R144" s="31">
        <v>0</v>
      </c>
      <c r="S144" s="31">
        <v>0</v>
      </c>
      <c r="T144" s="31">
        <v>0</v>
      </c>
    </row>
    <row r="145" spans="1:20" ht="21.75" customHeight="1" x14ac:dyDescent="0.2">
      <c r="B145" s="41"/>
      <c r="C145" s="33" t="s">
        <v>22</v>
      </c>
      <c r="D145" s="5">
        <f t="shared" si="3"/>
        <v>0</v>
      </c>
      <c r="E145" s="31">
        <v>0</v>
      </c>
      <c r="F145" s="31">
        <v>0</v>
      </c>
      <c r="G145" s="31">
        <v>0</v>
      </c>
      <c r="H145" s="31">
        <v>0</v>
      </c>
      <c r="I145" s="31">
        <v>0</v>
      </c>
      <c r="J145" s="31">
        <v>0</v>
      </c>
      <c r="K145" s="31">
        <v>0</v>
      </c>
      <c r="L145" s="31">
        <v>0</v>
      </c>
      <c r="M145" s="31">
        <v>0</v>
      </c>
      <c r="N145" s="31">
        <v>0</v>
      </c>
      <c r="O145" s="31">
        <v>0</v>
      </c>
      <c r="P145" s="31">
        <v>0</v>
      </c>
      <c r="Q145" s="31">
        <v>0</v>
      </c>
      <c r="R145" s="31">
        <v>0</v>
      </c>
      <c r="S145" s="31">
        <v>0</v>
      </c>
      <c r="T145" s="31">
        <v>0</v>
      </c>
    </row>
    <row r="146" spans="1:20" ht="21.75" customHeight="1" x14ac:dyDescent="0.2">
      <c r="B146" s="8" t="s">
        <v>32</v>
      </c>
      <c r="C146" s="30" t="s">
        <v>37</v>
      </c>
      <c r="D146" s="5">
        <f t="shared" si="3"/>
        <v>5</v>
      </c>
      <c r="E146" s="31">
        <v>0</v>
      </c>
      <c r="F146" s="31">
        <v>0</v>
      </c>
      <c r="G146" s="31">
        <v>1</v>
      </c>
      <c r="H146" s="31">
        <v>0</v>
      </c>
      <c r="I146" s="31">
        <v>0</v>
      </c>
      <c r="J146" s="31">
        <v>0</v>
      </c>
      <c r="K146" s="31">
        <v>1</v>
      </c>
      <c r="L146" s="31">
        <v>0</v>
      </c>
      <c r="M146" s="31">
        <v>0</v>
      </c>
      <c r="N146" s="31">
        <v>0</v>
      </c>
      <c r="O146" s="31">
        <v>2</v>
      </c>
      <c r="P146" s="31">
        <v>0</v>
      </c>
      <c r="Q146" s="31">
        <v>0</v>
      </c>
      <c r="R146" s="31">
        <v>0</v>
      </c>
      <c r="S146" s="31">
        <v>0</v>
      </c>
      <c r="T146" s="31">
        <v>1</v>
      </c>
    </row>
    <row r="147" spans="1:20" ht="21.75" customHeight="1" x14ac:dyDescent="0.2">
      <c r="B147" s="8"/>
      <c r="C147" s="33" t="s">
        <v>22</v>
      </c>
      <c r="D147" s="5">
        <f t="shared" si="3"/>
        <v>133</v>
      </c>
      <c r="E147" s="31">
        <v>0</v>
      </c>
      <c r="F147" s="31">
        <v>0</v>
      </c>
      <c r="G147" s="31">
        <v>41</v>
      </c>
      <c r="H147" s="31">
        <v>0</v>
      </c>
      <c r="I147" s="31">
        <v>0</v>
      </c>
      <c r="J147" s="31">
        <v>0</v>
      </c>
      <c r="K147" s="31">
        <v>37</v>
      </c>
      <c r="L147" s="31">
        <v>0</v>
      </c>
      <c r="M147" s="31">
        <v>0</v>
      </c>
      <c r="N147" s="31">
        <v>0</v>
      </c>
      <c r="O147" s="31">
        <v>28</v>
      </c>
      <c r="P147" s="31">
        <v>0</v>
      </c>
      <c r="Q147" s="31">
        <v>0</v>
      </c>
      <c r="R147" s="31">
        <v>0</v>
      </c>
      <c r="S147" s="31">
        <v>0</v>
      </c>
      <c r="T147" s="31">
        <v>27</v>
      </c>
    </row>
    <row r="148" spans="1:20" ht="21.75" customHeight="1" x14ac:dyDescent="0.2">
      <c r="A148" s="42"/>
      <c r="B148" s="10" t="s">
        <v>51</v>
      </c>
      <c r="C148" s="30" t="s">
        <v>37</v>
      </c>
      <c r="D148" s="5">
        <f t="shared" si="3"/>
        <v>61</v>
      </c>
      <c r="E148" s="31">
        <v>4</v>
      </c>
      <c r="F148" s="31">
        <v>7</v>
      </c>
      <c r="G148" s="31">
        <v>2</v>
      </c>
      <c r="H148" s="31">
        <v>2</v>
      </c>
      <c r="I148" s="31">
        <v>5</v>
      </c>
      <c r="J148" s="31">
        <v>3</v>
      </c>
      <c r="K148" s="31">
        <v>8</v>
      </c>
      <c r="L148" s="31">
        <v>4</v>
      </c>
      <c r="M148" s="31">
        <v>6</v>
      </c>
      <c r="N148" s="31">
        <v>4</v>
      </c>
      <c r="O148" s="31">
        <v>4</v>
      </c>
      <c r="P148" s="31">
        <v>1</v>
      </c>
      <c r="Q148" s="31">
        <v>1</v>
      </c>
      <c r="R148" s="31">
        <v>1</v>
      </c>
      <c r="S148" s="31">
        <v>3</v>
      </c>
      <c r="T148" s="31">
        <v>6</v>
      </c>
    </row>
    <row r="149" spans="1:20" ht="21.75" customHeight="1" x14ac:dyDescent="0.2">
      <c r="A149" s="42"/>
      <c r="B149" s="11"/>
      <c r="C149" s="30" t="s">
        <v>22</v>
      </c>
      <c r="D149" s="5">
        <f t="shared" si="3"/>
        <v>470</v>
      </c>
      <c r="E149" s="31">
        <v>30</v>
      </c>
      <c r="F149" s="31">
        <v>64</v>
      </c>
      <c r="G149" s="31">
        <v>7</v>
      </c>
      <c r="H149" s="31">
        <v>9</v>
      </c>
      <c r="I149" s="31">
        <v>25</v>
      </c>
      <c r="J149" s="31">
        <v>25</v>
      </c>
      <c r="K149" s="31">
        <v>73</v>
      </c>
      <c r="L149" s="31">
        <v>17</v>
      </c>
      <c r="M149" s="31">
        <v>30</v>
      </c>
      <c r="N149" s="31">
        <v>49</v>
      </c>
      <c r="O149" s="31">
        <v>20</v>
      </c>
      <c r="P149" s="31">
        <v>14</v>
      </c>
      <c r="Q149" s="31">
        <v>11</v>
      </c>
      <c r="R149" s="31">
        <v>11</v>
      </c>
      <c r="S149" s="31">
        <v>38</v>
      </c>
      <c r="T149" s="31">
        <v>47</v>
      </c>
    </row>
    <row r="150" spans="1:20" ht="21.75" customHeight="1" x14ac:dyDescent="0.2">
      <c r="B150" s="43" t="s">
        <v>52</v>
      </c>
      <c r="C150" s="30" t="s">
        <v>37</v>
      </c>
      <c r="D150" s="5">
        <f t="shared" si="3"/>
        <v>4</v>
      </c>
      <c r="E150" s="31">
        <v>0</v>
      </c>
      <c r="F150" s="31">
        <v>1</v>
      </c>
      <c r="G150" s="31">
        <v>0</v>
      </c>
      <c r="H150" s="31">
        <v>0</v>
      </c>
      <c r="I150" s="31">
        <v>0</v>
      </c>
      <c r="J150" s="31">
        <v>2</v>
      </c>
      <c r="K150" s="31">
        <v>0</v>
      </c>
      <c r="L150" s="31">
        <v>0</v>
      </c>
      <c r="M150" s="31">
        <v>0</v>
      </c>
      <c r="N150" s="31">
        <v>1</v>
      </c>
      <c r="O150" s="31">
        <v>0</v>
      </c>
      <c r="P150" s="31">
        <v>0</v>
      </c>
      <c r="Q150" s="31">
        <v>0</v>
      </c>
      <c r="R150" s="31">
        <v>0</v>
      </c>
      <c r="S150" s="31">
        <v>0</v>
      </c>
      <c r="T150" s="31">
        <v>0</v>
      </c>
    </row>
    <row r="151" spans="1:20" ht="21.75" customHeight="1" x14ac:dyDescent="0.2">
      <c r="A151" s="28"/>
      <c r="B151" s="43"/>
      <c r="C151" s="33" t="s">
        <v>22</v>
      </c>
      <c r="D151" s="5">
        <f t="shared" si="3"/>
        <v>64</v>
      </c>
      <c r="E151" s="31">
        <v>0</v>
      </c>
      <c r="F151" s="31">
        <v>10</v>
      </c>
      <c r="G151" s="31">
        <v>0</v>
      </c>
      <c r="H151" s="31">
        <v>0</v>
      </c>
      <c r="I151" s="31">
        <v>0</v>
      </c>
      <c r="J151" s="31">
        <v>28</v>
      </c>
      <c r="K151" s="31">
        <v>0</v>
      </c>
      <c r="L151" s="31">
        <v>0</v>
      </c>
      <c r="M151" s="31">
        <v>0</v>
      </c>
      <c r="N151" s="31">
        <v>26</v>
      </c>
      <c r="O151" s="31">
        <v>0</v>
      </c>
      <c r="P151" s="31">
        <v>0</v>
      </c>
      <c r="Q151" s="31">
        <v>0</v>
      </c>
      <c r="R151" s="31">
        <v>0</v>
      </c>
      <c r="S151" s="31">
        <v>0</v>
      </c>
      <c r="T151" s="31">
        <v>0</v>
      </c>
    </row>
    <row r="152" spans="1:20" ht="21.75" customHeight="1" x14ac:dyDescent="0.2">
      <c r="B152" s="43" t="s">
        <v>53</v>
      </c>
      <c r="C152" s="30" t="s">
        <v>37</v>
      </c>
      <c r="D152" s="5">
        <f t="shared" si="3"/>
        <v>72</v>
      </c>
      <c r="E152" s="31">
        <v>6</v>
      </c>
      <c r="F152" s="31">
        <v>2</v>
      </c>
      <c r="G152" s="31">
        <v>19</v>
      </c>
      <c r="H152" s="31">
        <v>4</v>
      </c>
      <c r="I152" s="31">
        <v>9</v>
      </c>
      <c r="J152" s="31">
        <v>3</v>
      </c>
      <c r="K152" s="31">
        <v>1</v>
      </c>
      <c r="L152" s="31">
        <v>5</v>
      </c>
      <c r="M152" s="31">
        <v>3</v>
      </c>
      <c r="N152" s="31">
        <v>1</v>
      </c>
      <c r="O152" s="31">
        <v>0</v>
      </c>
      <c r="P152" s="31">
        <v>3</v>
      </c>
      <c r="Q152" s="31">
        <v>7</v>
      </c>
      <c r="R152" s="31">
        <v>2</v>
      </c>
      <c r="S152" s="31">
        <v>2</v>
      </c>
      <c r="T152" s="31">
        <v>5</v>
      </c>
    </row>
    <row r="153" spans="1:20" ht="21.75" customHeight="1" x14ac:dyDescent="0.2">
      <c r="B153" s="43"/>
      <c r="C153" s="33" t="s">
        <v>22</v>
      </c>
      <c r="D153" s="5">
        <f t="shared" si="3"/>
        <v>1236</v>
      </c>
      <c r="E153" s="31">
        <v>80</v>
      </c>
      <c r="F153" s="31">
        <v>45</v>
      </c>
      <c r="G153" s="31">
        <v>307</v>
      </c>
      <c r="H153" s="31">
        <v>85</v>
      </c>
      <c r="I153" s="31">
        <v>101</v>
      </c>
      <c r="J153" s="31">
        <v>59</v>
      </c>
      <c r="K153" s="31">
        <v>17</v>
      </c>
      <c r="L153" s="31">
        <v>89</v>
      </c>
      <c r="M153" s="31">
        <v>77</v>
      </c>
      <c r="N153" s="31">
        <v>24</v>
      </c>
      <c r="O153" s="31">
        <v>0</v>
      </c>
      <c r="P153" s="31">
        <v>61</v>
      </c>
      <c r="Q153" s="31">
        <v>118</v>
      </c>
      <c r="R153" s="31">
        <v>30</v>
      </c>
      <c r="S153" s="31">
        <v>40</v>
      </c>
      <c r="T153" s="31">
        <v>103</v>
      </c>
    </row>
    <row r="154" spans="1:20" ht="21.75" customHeight="1" x14ac:dyDescent="0.2">
      <c r="B154" s="44" t="s">
        <v>54</v>
      </c>
      <c r="C154" s="30" t="s">
        <v>37</v>
      </c>
      <c r="D154" s="5">
        <f t="shared" si="3"/>
        <v>24</v>
      </c>
      <c r="E154" s="31">
        <v>3</v>
      </c>
      <c r="F154" s="31">
        <v>1</v>
      </c>
      <c r="G154" s="31">
        <v>0</v>
      </c>
      <c r="H154" s="31">
        <v>0</v>
      </c>
      <c r="I154" s="31">
        <v>18</v>
      </c>
      <c r="J154" s="31">
        <v>0</v>
      </c>
      <c r="K154" s="31">
        <v>0</v>
      </c>
      <c r="L154" s="31">
        <v>0</v>
      </c>
      <c r="M154" s="31">
        <v>0</v>
      </c>
      <c r="N154" s="31">
        <v>0</v>
      </c>
      <c r="O154" s="31">
        <v>0</v>
      </c>
      <c r="P154" s="31">
        <v>2</v>
      </c>
      <c r="Q154" s="31">
        <v>0</v>
      </c>
      <c r="R154" s="31">
        <v>0</v>
      </c>
      <c r="S154" s="31">
        <v>0</v>
      </c>
      <c r="T154" s="31">
        <v>0</v>
      </c>
    </row>
    <row r="155" spans="1:20" ht="21.75" customHeight="1" x14ac:dyDescent="0.2">
      <c r="B155" s="44"/>
      <c r="C155" s="33" t="s">
        <v>22</v>
      </c>
      <c r="D155" s="5">
        <f t="shared" si="3"/>
        <v>341</v>
      </c>
      <c r="E155" s="31">
        <v>66</v>
      </c>
      <c r="F155" s="31">
        <v>25</v>
      </c>
      <c r="G155" s="31">
        <v>0</v>
      </c>
      <c r="H155" s="31">
        <v>0</v>
      </c>
      <c r="I155" s="31">
        <v>231</v>
      </c>
      <c r="J155" s="31">
        <v>0</v>
      </c>
      <c r="K155" s="31">
        <v>0</v>
      </c>
      <c r="L155" s="31">
        <v>0</v>
      </c>
      <c r="M155" s="31">
        <v>0</v>
      </c>
      <c r="N155" s="31">
        <v>0</v>
      </c>
      <c r="O155" s="31">
        <v>0</v>
      </c>
      <c r="P155" s="31">
        <v>19</v>
      </c>
      <c r="Q155" s="31">
        <v>0</v>
      </c>
      <c r="R155" s="31">
        <v>0</v>
      </c>
      <c r="S155" s="31">
        <v>0</v>
      </c>
      <c r="T155" s="31">
        <v>0</v>
      </c>
    </row>
    <row r="156" spans="1:20" ht="21.75" customHeight="1" x14ac:dyDescent="0.2">
      <c r="B156" s="45" t="s">
        <v>55</v>
      </c>
      <c r="C156" s="39" t="s">
        <v>37</v>
      </c>
      <c r="D156" s="5">
        <f t="shared" si="3"/>
        <v>34</v>
      </c>
      <c r="E156" s="31">
        <v>3</v>
      </c>
      <c r="F156" s="31">
        <v>1</v>
      </c>
      <c r="G156" s="31">
        <v>3</v>
      </c>
      <c r="H156" s="31">
        <v>3</v>
      </c>
      <c r="I156" s="31">
        <v>1</v>
      </c>
      <c r="J156" s="31">
        <v>3</v>
      </c>
      <c r="K156" s="31">
        <v>3</v>
      </c>
      <c r="L156" s="31">
        <v>2</v>
      </c>
      <c r="M156" s="31">
        <v>3</v>
      </c>
      <c r="N156" s="31">
        <v>3</v>
      </c>
      <c r="O156" s="31">
        <v>0</v>
      </c>
      <c r="P156" s="31">
        <v>1</v>
      </c>
      <c r="Q156" s="31">
        <v>3</v>
      </c>
      <c r="R156" s="31">
        <v>3</v>
      </c>
      <c r="S156" s="31">
        <v>1</v>
      </c>
      <c r="T156" s="31">
        <v>1</v>
      </c>
    </row>
    <row r="157" spans="1:20" x14ac:dyDescent="0.2">
      <c r="B157" s="46"/>
      <c r="C157" s="33" t="s">
        <v>22</v>
      </c>
      <c r="D157" s="5">
        <f t="shared" si="3"/>
        <v>212</v>
      </c>
      <c r="E157" s="31">
        <v>12</v>
      </c>
      <c r="F157" s="31">
        <v>12</v>
      </c>
      <c r="G157" s="31">
        <v>12</v>
      </c>
      <c r="H157" s="31">
        <v>42</v>
      </c>
      <c r="I157" s="31">
        <v>5</v>
      </c>
      <c r="J157" s="31">
        <v>12</v>
      </c>
      <c r="K157" s="31">
        <v>10</v>
      </c>
      <c r="L157" s="31">
        <v>5</v>
      </c>
      <c r="M157" s="31">
        <v>5</v>
      </c>
      <c r="N157" s="31">
        <v>12</v>
      </c>
      <c r="O157" s="31">
        <v>0</v>
      </c>
      <c r="P157" s="31">
        <v>32</v>
      </c>
      <c r="Q157" s="31">
        <v>6</v>
      </c>
      <c r="R157" s="31">
        <v>37</v>
      </c>
      <c r="S157" s="31">
        <v>8</v>
      </c>
      <c r="T157" s="31">
        <v>2</v>
      </c>
    </row>
    <row r="158" spans="1:20" x14ac:dyDescent="0.2">
      <c r="B158" s="46" t="s">
        <v>56</v>
      </c>
      <c r="C158" s="33" t="s">
        <v>37</v>
      </c>
      <c r="D158" s="5">
        <f t="shared" si="3"/>
        <v>502</v>
      </c>
      <c r="E158" s="31">
        <v>25</v>
      </c>
      <c r="F158" s="31">
        <v>56</v>
      </c>
      <c r="G158" s="31">
        <v>15</v>
      </c>
      <c r="H158" s="31">
        <v>12</v>
      </c>
      <c r="I158" s="31">
        <v>49</v>
      </c>
      <c r="J158" s="31">
        <v>7</v>
      </c>
      <c r="K158" s="31">
        <v>59</v>
      </c>
      <c r="L158" s="31">
        <v>20</v>
      </c>
      <c r="M158" s="31">
        <v>19</v>
      </c>
      <c r="N158" s="31">
        <v>18</v>
      </c>
      <c r="O158" s="31">
        <v>28</v>
      </c>
      <c r="P158" s="31">
        <v>36</v>
      </c>
      <c r="Q158" s="31">
        <v>13</v>
      </c>
      <c r="R158" s="31">
        <v>29</v>
      </c>
      <c r="S158" s="31">
        <v>85</v>
      </c>
      <c r="T158" s="31">
        <v>31</v>
      </c>
    </row>
    <row r="159" spans="1:20" x14ac:dyDescent="0.2">
      <c r="B159" s="47"/>
      <c r="C159" s="48" t="s">
        <v>22</v>
      </c>
      <c r="D159" s="12">
        <f t="shared" si="3"/>
        <v>4644</v>
      </c>
      <c r="E159" s="49">
        <v>250</v>
      </c>
      <c r="F159" s="49">
        <v>362</v>
      </c>
      <c r="G159" s="49">
        <v>163</v>
      </c>
      <c r="H159" s="49">
        <v>90</v>
      </c>
      <c r="I159" s="49">
        <v>514</v>
      </c>
      <c r="J159" s="49">
        <v>74</v>
      </c>
      <c r="K159" s="49">
        <v>505</v>
      </c>
      <c r="L159" s="49">
        <v>191</v>
      </c>
      <c r="M159" s="49">
        <v>86</v>
      </c>
      <c r="N159" s="49">
        <v>97</v>
      </c>
      <c r="O159" s="49">
        <v>183</v>
      </c>
      <c r="P159" s="49">
        <v>340</v>
      </c>
      <c r="Q159" s="49">
        <v>179</v>
      </c>
      <c r="R159" s="49">
        <v>318</v>
      </c>
      <c r="S159" s="49">
        <v>1078</v>
      </c>
      <c r="T159" s="49">
        <v>214</v>
      </c>
    </row>
    <row r="161" spans="1:37" x14ac:dyDescent="0.2">
      <c r="Q161" s="18" t="s">
        <v>0</v>
      </c>
      <c r="T161" s="50" t="s">
        <v>269</v>
      </c>
    </row>
    <row r="162" spans="1:37" ht="27" customHeight="1" x14ac:dyDescent="0.2">
      <c r="A162" s="51"/>
      <c r="B162" s="35" t="s">
        <v>1</v>
      </c>
      <c r="C162" s="52" t="s">
        <v>2</v>
      </c>
      <c r="D162" s="13" t="s">
        <v>3</v>
      </c>
      <c r="E162" s="53" t="s">
        <v>4</v>
      </c>
      <c r="F162" s="53" t="s">
        <v>5</v>
      </c>
      <c r="G162" s="53" t="s">
        <v>6</v>
      </c>
      <c r="H162" s="53" t="s">
        <v>7</v>
      </c>
      <c r="I162" s="53" t="s">
        <v>8</v>
      </c>
      <c r="J162" s="53" t="s">
        <v>9</v>
      </c>
      <c r="K162" s="53" t="s">
        <v>10</v>
      </c>
      <c r="L162" s="53" t="s">
        <v>11</v>
      </c>
      <c r="M162" s="53" t="s">
        <v>12</v>
      </c>
      <c r="N162" s="53" t="s">
        <v>13</v>
      </c>
      <c r="O162" s="53" t="s">
        <v>14</v>
      </c>
      <c r="P162" s="53" t="s">
        <v>15</v>
      </c>
      <c r="Q162" s="53" t="s">
        <v>16</v>
      </c>
      <c r="R162" s="53" t="s">
        <v>17</v>
      </c>
      <c r="S162" s="53" t="s">
        <v>18</v>
      </c>
      <c r="T162" s="53" t="s">
        <v>19</v>
      </c>
    </row>
    <row r="163" spans="1:37" ht="27.75" customHeight="1" x14ac:dyDescent="0.2">
      <c r="A163" s="28" t="s">
        <v>20</v>
      </c>
      <c r="B163" s="29" t="s">
        <v>21</v>
      </c>
      <c r="C163" s="30" t="s">
        <v>22</v>
      </c>
      <c r="D163" s="5">
        <f>SUM(E163:T163)</f>
        <v>76</v>
      </c>
      <c r="E163" s="31">
        <v>32</v>
      </c>
      <c r="F163" s="31">
        <v>1</v>
      </c>
      <c r="G163" s="31">
        <v>15</v>
      </c>
      <c r="H163" s="31">
        <v>0</v>
      </c>
      <c r="I163" s="31">
        <v>0</v>
      </c>
      <c r="J163" s="31">
        <v>0</v>
      </c>
      <c r="K163" s="31">
        <v>1</v>
      </c>
      <c r="L163" s="31">
        <v>22</v>
      </c>
      <c r="M163" s="31">
        <v>0</v>
      </c>
      <c r="N163" s="31">
        <v>0</v>
      </c>
      <c r="O163" s="31">
        <v>0</v>
      </c>
      <c r="P163" s="31">
        <v>0</v>
      </c>
      <c r="Q163" s="31">
        <v>0</v>
      </c>
      <c r="R163" s="31">
        <v>2</v>
      </c>
      <c r="S163" s="31">
        <v>3</v>
      </c>
      <c r="T163" s="31">
        <v>0</v>
      </c>
    </row>
    <row r="164" spans="1:37" ht="27.75" customHeight="1" x14ac:dyDescent="0.2">
      <c r="A164" s="32"/>
      <c r="B164" s="29" t="s">
        <v>23</v>
      </c>
      <c r="C164" s="33" t="s">
        <v>22</v>
      </c>
      <c r="D164" s="5">
        <f t="shared" ref="D164:D212" si="4">SUM(E164:T164)</f>
        <v>16281</v>
      </c>
      <c r="E164" s="31">
        <v>1106</v>
      </c>
      <c r="F164" s="31">
        <v>668</v>
      </c>
      <c r="G164" s="31">
        <v>1039</v>
      </c>
      <c r="H164" s="31">
        <v>1034</v>
      </c>
      <c r="I164" s="31">
        <v>906</v>
      </c>
      <c r="J164" s="31">
        <v>536</v>
      </c>
      <c r="K164" s="31">
        <v>811</v>
      </c>
      <c r="L164" s="31">
        <v>801</v>
      </c>
      <c r="M164" s="31">
        <v>418</v>
      </c>
      <c r="N164" s="31">
        <v>1532</v>
      </c>
      <c r="O164" s="31">
        <v>856</v>
      </c>
      <c r="P164" s="31">
        <v>818</v>
      </c>
      <c r="Q164" s="31">
        <v>1493</v>
      </c>
      <c r="R164" s="31">
        <v>2009</v>
      </c>
      <c r="S164" s="31">
        <v>1129</v>
      </c>
      <c r="T164" s="31">
        <v>1125</v>
      </c>
    </row>
    <row r="165" spans="1:37" ht="27.75" customHeight="1" x14ac:dyDescent="0.2">
      <c r="A165" s="32" t="s">
        <v>24</v>
      </c>
      <c r="B165" s="29" t="s">
        <v>25</v>
      </c>
      <c r="C165" s="33" t="s">
        <v>22</v>
      </c>
      <c r="D165" s="5">
        <f t="shared" si="4"/>
        <v>16416</v>
      </c>
      <c r="E165" s="31">
        <v>1070</v>
      </c>
      <c r="F165" s="31">
        <v>639</v>
      </c>
      <c r="G165" s="31">
        <v>1070</v>
      </c>
      <c r="H165" s="31">
        <v>974</v>
      </c>
      <c r="I165" s="31">
        <v>862</v>
      </c>
      <c r="J165" s="31">
        <v>438</v>
      </c>
      <c r="K165" s="31">
        <v>886</v>
      </c>
      <c r="L165" s="31">
        <v>798</v>
      </c>
      <c r="M165" s="31">
        <v>422</v>
      </c>
      <c r="N165" s="31">
        <v>1549</v>
      </c>
      <c r="O165" s="31">
        <v>929</v>
      </c>
      <c r="P165" s="31">
        <v>836</v>
      </c>
      <c r="Q165" s="31">
        <v>1326</v>
      </c>
      <c r="R165" s="31">
        <v>2139</v>
      </c>
      <c r="S165" s="31">
        <v>1320</v>
      </c>
      <c r="T165" s="31">
        <v>1158</v>
      </c>
    </row>
    <row r="166" spans="1:37" ht="27.75" customHeight="1" x14ac:dyDescent="0.2">
      <c r="A166" s="7"/>
      <c r="B166" s="29" t="s">
        <v>26</v>
      </c>
      <c r="C166" s="33" t="s">
        <v>22</v>
      </c>
      <c r="D166" s="5">
        <f t="shared" si="4"/>
        <v>1270</v>
      </c>
      <c r="E166" s="31">
        <v>47</v>
      </c>
      <c r="F166" s="31">
        <v>58</v>
      </c>
      <c r="G166" s="31">
        <v>69</v>
      </c>
      <c r="H166" s="31">
        <v>114</v>
      </c>
      <c r="I166" s="31">
        <v>139</v>
      </c>
      <c r="J166" s="31">
        <v>72</v>
      </c>
      <c r="K166" s="31">
        <v>69</v>
      </c>
      <c r="L166" s="31">
        <v>50</v>
      </c>
      <c r="M166" s="31">
        <v>58</v>
      </c>
      <c r="N166" s="31">
        <v>137</v>
      </c>
      <c r="O166" s="31">
        <v>81</v>
      </c>
      <c r="P166" s="31">
        <v>25</v>
      </c>
      <c r="Q166" s="31">
        <v>88</v>
      </c>
      <c r="R166" s="31">
        <v>171</v>
      </c>
      <c r="S166" s="31">
        <v>22</v>
      </c>
      <c r="T166" s="31">
        <v>70</v>
      </c>
    </row>
    <row r="167" spans="1:37" ht="27.75" customHeight="1" x14ac:dyDescent="0.2">
      <c r="A167" s="28"/>
      <c r="B167" s="29" t="s">
        <v>27</v>
      </c>
      <c r="C167" s="33" t="s">
        <v>22</v>
      </c>
      <c r="D167" s="5">
        <f t="shared" si="4"/>
        <v>281</v>
      </c>
      <c r="E167" s="31">
        <v>17</v>
      </c>
      <c r="F167" s="31">
        <v>13</v>
      </c>
      <c r="G167" s="31">
        <v>25</v>
      </c>
      <c r="H167" s="31">
        <v>15</v>
      </c>
      <c r="I167" s="31">
        <v>38</v>
      </c>
      <c r="J167" s="31">
        <v>14</v>
      </c>
      <c r="K167" s="31">
        <v>13</v>
      </c>
      <c r="L167" s="31">
        <v>0</v>
      </c>
      <c r="M167" s="31">
        <v>12</v>
      </c>
      <c r="N167" s="31">
        <v>17</v>
      </c>
      <c r="O167" s="31">
        <v>17</v>
      </c>
      <c r="P167" s="31">
        <v>25</v>
      </c>
      <c r="Q167" s="31">
        <v>20</v>
      </c>
      <c r="R167" s="31">
        <v>40</v>
      </c>
      <c r="S167" s="31">
        <v>8</v>
      </c>
      <c r="T167" s="31">
        <v>7</v>
      </c>
    </row>
    <row r="168" spans="1:37" ht="27.75" customHeight="1" x14ac:dyDescent="0.2">
      <c r="A168" s="28"/>
      <c r="B168" s="34" t="s">
        <v>28</v>
      </c>
      <c r="C168" s="33" t="s">
        <v>22</v>
      </c>
      <c r="D168" s="5">
        <f t="shared" si="4"/>
        <v>455</v>
      </c>
      <c r="E168" s="31">
        <v>15</v>
      </c>
      <c r="F168" s="31">
        <v>78</v>
      </c>
      <c r="G168" s="31">
        <v>40</v>
      </c>
      <c r="H168" s="31">
        <v>64</v>
      </c>
      <c r="I168" s="31">
        <v>0</v>
      </c>
      <c r="J168" s="31">
        <v>0</v>
      </c>
      <c r="K168" s="31">
        <v>0</v>
      </c>
      <c r="L168" s="31">
        <v>0</v>
      </c>
      <c r="M168" s="31">
        <v>0</v>
      </c>
      <c r="N168" s="31">
        <v>69</v>
      </c>
      <c r="O168" s="31">
        <v>84</v>
      </c>
      <c r="P168" s="31">
        <v>0</v>
      </c>
      <c r="Q168" s="31">
        <v>62</v>
      </c>
      <c r="R168" s="31">
        <v>43</v>
      </c>
      <c r="S168" s="31">
        <v>0</v>
      </c>
      <c r="T168" s="31">
        <v>0</v>
      </c>
    </row>
    <row r="169" spans="1:37" ht="27.75" customHeight="1" x14ac:dyDescent="0.2">
      <c r="A169" s="28"/>
      <c r="B169" s="29" t="s">
        <v>29</v>
      </c>
      <c r="C169" s="33" t="s">
        <v>22</v>
      </c>
      <c r="D169" s="5">
        <f t="shared" si="4"/>
        <v>1574</v>
      </c>
      <c r="E169" s="31">
        <v>239</v>
      </c>
      <c r="F169" s="31">
        <v>62</v>
      </c>
      <c r="G169" s="31">
        <v>179</v>
      </c>
      <c r="H169" s="31">
        <v>72</v>
      </c>
      <c r="I169" s="31">
        <v>235</v>
      </c>
      <c r="J169" s="31">
        <v>106</v>
      </c>
      <c r="K169" s="31">
        <v>43</v>
      </c>
      <c r="L169" s="31">
        <v>113</v>
      </c>
      <c r="M169" s="31">
        <v>68</v>
      </c>
      <c r="N169" s="31">
        <v>68</v>
      </c>
      <c r="O169" s="31">
        <v>32</v>
      </c>
      <c r="P169" s="31">
        <v>92</v>
      </c>
      <c r="Q169" s="31">
        <v>72</v>
      </c>
      <c r="R169" s="31">
        <v>112</v>
      </c>
      <c r="S169" s="31">
        <v>0</v>
      </c>
      <c r="T169" s="31">
        <v>81</v>
      </c>
    </row>
    <row r="170" spans="1:37" ht="27.75" customHeight="1" x14ac:dyDescent="0.2">
      <c r="A170" s="28"/>
      <c r="B170" s="29" t="s">
        <v>30</v>
      </c>
      <c r="C170" s="33" t="s">
        <v>22</v>
      </c>
      <c r="D170" s="5">
        <v>401</v>
      </c>
      <c r="E170" s="31">
        <v>12</v>
      </c>
      <c r="F170" s="31">
        <v>2</v>
      </c>
      <c r="G170" s="31">
        <v>42</v>
      </c>
      <c r="H170" s="31">
        <v>92</v>
      </c>
      <c r="I170" s="31">
        <v>10</v>
      </c>
      <c r="J170" s="31">
        <v>1</v>
      </c>
      <c r="K170" s="31">
        <v>26</v>
      </c>
      <c r="L170" s="31">
        <v>2</v>
      </c>
      <c r="M170" s="31">
        <v>5</v>
      </c>
      <c r="N170" s="31">
        <v>29</v>
      </c>
      <c r="O170" s="31">
        <v>32</v>
      </c>
      <c r="P170" s="31">
        <v>21</v>
      </c>
      <c r="Q170" s="31">
        <v>21</v>
      </c>
      <c r="R170" s="31">
        <v>18</v>
      </c>
      <c r="S170" s="31">
        <v>12</v>
      </c>
      <c r="T170" s="31">
        <v>12</v>
      </c>
    </row>
    <row r="171" spans="1:37" ht="27.75" customHeight="1" x14ac:dyDescent="0.2">
      <c r="A171" s="28"/>
      <c r="B171" s="29" t="s">
        <v>31</v>
      </c>
      <c r="C171" s="33" t="s">
        <v>22</v>
      </c>
      <c r="D171" s="5">
        <v>1052</v>
      </c>
      <c r="E171" s="31">
        <v>0</v>
      </c>
      <c r="F171" s="31">
        <v>1</v>
      </c>
      <c r="G171" s="31">
        <v>48</v>
      </c>
      <c r="H171" s="31">
        <v>0</v>
      </c>
      <c r="I171" s="31">
        <v>147</v>
      </c>
      <c r="J171" s="31">
        <v>69</v>
      </c>
      <c r="K171" s="31">
        <v>310</v>
      </c>
      <c r="L171" s="31">
        <v>6</v>
      </c>
      <c r="M171" s="31">
        <v>18</v>
      </c>
      <c r="N171" s="31">
        <v>86</v>
      </c>
      <c r="O171" s="31">
        <v>118</v>
      </c>
      <c r="P171" s="31">
        <v>96</v>
      </c>
      <c r="Q171" s="31">
        <v>0</v>
      </c>
      <c r="R171" s="31">
        <v>0</v>
      </c>
      <c r="S171" s="31">
        <v>43</v>
      </c>
      <c r="T171" s="31">
        <v>110</v>
      </c>
    </row>
    <row r="172" spans="1:37" ht="27.75" customHeight="1" x14ac:dyDescent="0.2">
      <c r="A172" s="28"/>
      <c r="B172" s="29" t="s">
        <v>32</v>
      </c>
      <c r="C172" s="33" t="s">
        <v>22</v>
      </c>
      <c r="D172" s="5">
        <v>128</v>
      </c>
      <c r="E172" s="31">
        <v>76</v>
      </c>
      <c r="F172" s="31">
        <v>0</v>
      </c>
      <c r="G172" s="31">
        <v>4</v>
      </c>
      <c r="H172" s="31">
        <v>4</v>
      </c>
      <c r="I172" s="31">
        <v>0</v>
      </c>
      <c r="J172" s="31">
        <v>21</v>
      </c>
      <c r="K172" s="31">
        <v>7</v>
      </c>
      <c r="L172" s="31">
        <v>0</v>
      </c>
      <c r="M172" s="31">
        <v>0</v>
      </c>
      <c r="N172" s="31">
        <v>0</v>
      </c>
      <c r="O172" s="31">
        <v>5</v>
      </c>
      <c r="P172" s="31">
        <v>0</v>
      </c>
      <c r="Q172" s="31">
        <v>0</v>
      </c>
      <c r="R172" s="31">
        <v>1</v>
      </c>
      <c r="S172" s="31">
        <v>0</v>
      </c>
      <c r="T172" s="31">
        <v>10</v>
      </c>
      <c r="V172" s="54"/>
      <c r="W172" s="54"/>
      <c r="X172" s="54"/>
      <c r="Y172" s="54"/>
      <c r="Z172" s="54"/>
      <c r="AA172" s="54"/>
      <c r="AB172" s="54"/>
      <c r="AC172" s="54"/>
      <c r="AD172" s="54"/>
      <c r="AE172" s="54"/>
      <c r="AF172" s="54"/>
      <c r="AG172" s="54"/>
      <c r="AH172" s="54"/>
      <c r="AI172" s="54"/>
      <c r="AJ172" s="54"/>
      <c r="AK172" s="54"/>
    </row>
    <row r="173" spans="1:37" ht="27.75" customHeight="1" x14ac:dyDescent="0.2">
      <c r="A173" s="28"/>
      <c r="B173" s="29" t="s">
        <v>33</v>
      </c>
      <c r="C173" s="30" t="s">
        <v>22</v>
      </c>
      <c r="D173" s="5">
        <f t="shared" si="4"/>
        <v>1778</v>
      </c>
      <c r="E173" s="31">
        <v>79</v>
      </c>
      <c r="F173" s="31">
        <v>99</v>
      </c>
      <c r="G173" s="31">
        <v>155</v>
      </c>
      <c r="H173" s="31">
        <v>127</v>
      </c>
      <c r="I173" s="31">
        <v>123</v>
      </c>
      <c r="J173" s="31">
        <v>58</v>
      </c>
      <c r="K173" s="31">
        <v>103</v>
      </c>
      <c r="L173" s="31">
        <v>181</v>
      </c>
      <c r="M173" s="31">
        <v>52</v>
      </c>
      <c r="N173" s="31">
        <v>142</v>
      </c>
      <c r="O173" s="31">
        <v>44</v>
      </c>
      <c r="P173" s="31">
        <v>96</v>
      </c>
      <c r="Q173" s="31">
        <v>94</v>
      </c>
      <c r="R173" s="31">
        <v>278</v>
      </c>
      <c r="S173" s="31">
        <v>76</v>
      </c>
      <c r="T173" s="31">
        <v>71</v>
      </c>
    </row>
    <row r="174" spans="1:37" ht="27.75" customHeight="1" x14ac:dyDescent="0.2">
      <c r="A174" s="28"/>
      <c r="B174" s="35" t="s">
        <v>34</v>
      </c>
      <c r="C174" s="36" t="s">
        <v>22</v>
      </c>
      <c r="D174" s="5">
        <f t="shared" si="4"/>
        <v>98</v>
      </c>
      <c r="E174" s="31">
        <v>2</v>
      </c>
      <c r="F174" s="31">
        <v>36</v>
      </c>
      <c r="G174" s="31">
        <v>7</v>
      </c>
      <c r="H174" s="31">
        <v>14</v>
      </c>
      <c r="I174" s="31">
        <v>3</v>
      </c>
      <c r="J174" s="31">
        <v>2</v>
      </c>
      <c r="K174" s="31">
        <v>6</v>
      </c>
      <c r="L174" s="31">
        <v>0</v>
      </c>
      <c r="M174" s="31">
        <v>0</v>
      </c>
      <c r="N174" s="31">
        <v>4</v>
      </c>
      <c r="O174" s="31">
        <v>3</v>
      </c>
      <c r="P174" s="31">
        <v>16</v>
      </c>
      <c r="Q174" s="31">
        <v>1</v>
      </c>
      <c r="R174" s="31">
        <v>2</v>
      </c>
      <c r="S174" s="31">
        <v>0</v>
      </c>
      <c r="T174" s="31">
        <v>2</v>
      </c>
    </row>
    <row r="175" spans="1:37" ht="21.75" customHeight="1" x14ac:dyDescent="0.2">
      <c r="A175" s="37" t="s">
        <v>35</v>
      </c>
      <c r="B175" s="38" t="s">
        <v>36</v>
      </c>
      <c r="C175" s="39" t="s">
        <v>37</v>
      </c>
      <c r="D175" s="5">
        <f t="shared" si="4"/>
        <v>193</v>
      </c>
      <c r="E175" s="31">
        <v>12</v>
      </c>
      <c r="F175" s="31">
        <v>4</v>
      </c>
      <c r="G175" s="31">
        <v>31</v>
      </c>
      <c r="H175" s="31">
        <v>12</v>
      </c>
      <c r="I175" s="31">
        <v>12</v>
      </c>
      <c r="J175" s="31">
        <v>11</v>
      </c>
      <c r="K175" s="31">
        <v>10</v>
      </c>
      <c r="L175" s="31">
        <v>11</v>
      </c>
      <c r="M175" s="31">
        <v>6</v>
      </c>
      <c r="N175" s="31">
        <v>18</v>
      </c>
      <c r="O175" s="31">
        <v>5</v>
      </c>
      <c r="P175" s="31">
        <v>10</v>
      </c>
      <c r="Q175" s="31">
        <v>15</v>
      </c>
      <c r="R175" s="31">
        <v>12</v>
      </c>
      <c r="S175" s="31">
        <v>12</v>
      </c>
      <c r="T175" s="31">
        <v>12</v>
      </c>
    </row>
    <row r="176" spans="1:37" ht="21.75" customHeight="1" x14ac:dyDescent="0.2">
      <c r="A176" s="28"/>
      <c r="B176" s="38"/>
      <c r="C176" s="30" t="s">
        <v>22</v>
      </c>
      <c r="D176" s="5">
        <f t="shared" si="4"/>
        <v>1557</v>
      </c>
      <c r="E176" s="31">
        <v>87</v>
      </c>
      <c r="F176" s="31">
        <v>24</v>
      </c>
      <c r="G176" s="31">
        <v>164</v>
      </c>
      <c r="H176" s="31">
        <v>140</v>
      </c>
      <c r="I176" s="31">
        <v>154</v>
      </c>
      <c r="J176" s="31">
        <v>178</v>
      </c>
      <c r="K176" s="31">
        <v>53</v>
      </c>
      <c r="L176" s="31">
        <v>89</v>
      </c>
      <c r="M176" s="31">
        <v>19</v>
      </c>
      <c r="N176" s="31">
        <v>101</v>
      </c>
      <c r="O176" s="31">
        <v>20</v>
      </c>
      <c r="P176" s="31">
        <v>42</v>
      </c>
      <c r="Q176" s="31">
        <v>94</v>
      </c>
      <c r="R176" s="31">
        <v>154</v>
      </c>
      <c r="S176" s="31">
        <v>100</v>
      </c>
      <c r="T176" s="31">
        <v>138</v>
      </c>
    </row>
    <row r="177" spans="1:20" ht="21.75" customHeight="1" x14ac:dyDescent="0.2">
      <c r="A177" s="32" t="s">
        <v>38</v>
      </c>
      <c r="B177" s="8" t="s">
        <v>39</v>
      </c>
      <c r="C177" s="30" t="s">
        <v>37</v>
      </c>
      <c r="D177" s="5">
        <f t="shared" si="4"/>
        <v>46</v>
      </c>
      <c r="E177" s="31">
        <v>4</v>
      </c>
      <c r="F177" s="31">
        <v>4</v>
      </c>
      <c r="G177" s="31">
        <v>3</v>
      </c>
      <c r="H177" s="31">
        <v>3</v>
      </c>
      <c r="I177" s="31">
        <v>4</v>
      </c>
      <c r="J177" s="31">
        <v>3</v>
      </c>
      <c r="K177" s="31">
        <v>2</v>
      </c>
      <c r="L177" s="31">
        <v>2</v>
      </c>
      <c r="M177" s="31">
        <v>3</v>
      </c>
      <c r="N177" s="31">
        <v>2</v>
      </c>
      <c r="O177" s="31">
        <v>1</v>
      </c>
      <c r="P177" s="31">
        <v>4</v>
      </c>
      <c r="Q177" s="31">
        <v>3</v>
      </c>
      <c r="R177" s="31">
        <v>3</v>
      </c>
      <c r="S177" s="31">
        <v>3</v>
      </c>
      <c r="T177" s="31">
        <v>2</v>
      </c>
    </row>
    <row r="178" spans="1:20" ht="21.75" customHeight="1" x14ac:dyDescent="0.2">
      <c r="A178" s="40"/>
      <c r="B178" s="8"/>
      <c r="C178" s="30" t="s">
        <v>22</v>
      </c>
      <c r="D178" s="5">
        <f t="shared" si="4"/>
        <v>216</v>
      </c>
      <c r="E178" s="31">
        <v>19</v>
      </c>
      <c r="F178" s="31">
        <v>27</v>
      </c>
      <c r="G178" s="31">
        <v>7</v>
      </c>
      <c r="H178" s="31">
        <v>21</v>
      </c>
      <c r="I178" s="31">
        <v>12</v>
      </c>
      <c r="J178" s="31">
        <v>10</v>
      </c>
      <c r="K178" s="31">
        <v>3</v>
      </c>
      <c r="L178" s="31">
        <v>2</v>
      </c>
      <c r="M178" s="31">
        <v>9</v>
      </c>
      <c r="N178" s="31">
        <v>7</v>
      </c>
      <c r="O178" s="31">
        <v>2</v>
      </c>
      <c r="P178" s="31">
        <v>37</v>
      </c>
      <c r="Q178" s="31">
        <v>19</v>
      </c>
      <c r="R178" s="31">
        <v>19</v>
      </c>
      <c r="S178" s="31">
        <v>14</v>
      </c>
      <c r="T178" s="31">
        <v>8</v>
      </c>
    </row>
    <row r="179" spans="1:20" ht="21.75" customHeight="1" x14ac:dyDescent="0.2">
      <c r="A179" s="32" t="s">
        <v>40</v>
      </c>
      <c r="B179" s="41" t="s">
        <v>41</v>
      </c>
      <c r="C179" s="30" t="s">
        <v>37</v>
      </c>
      <c r="D179" s="5">
        <f t="shared" si="4"/>
        <v>480</v>
      </c>
      <c r="E179" s="31">
        <v>36</v>
      </c>
      <c r="F179" s="31">
        <v>24</v>
      </c>
      <c r="G179" s="31">
        <v>39</v>
      </c>
      <c r="H179" s="31">
        <v>32</v>
      </c>
      <c r="I179" s="31">
        <v>25</v>
      </c>
      <c r="J179" s="31">
        <v>13</v>
      </c>
      <c r="K179" s="31">
        <v>24</v>
      </c>
      <c r="L179" s="31">
        <v>24</v>
      </c>
      <c r="M179" s="31">
        <v>18</v>
      </c>
      <c r="N179" s="31">
        <v>35</v>
      </c>
      <c r="O179" s="31">
        <v>36</v>
      </c>
      <c r="P179" s="31">
        <v>24</v>
      </c>
      <c r="Q179" s="31">
        <v>43</v>
      </c>
      <c r="R179" s="31">
        <v>44</v>
      </c>
      <c r="S179" s="31">
        <v>30</v>
      </c>
      <c r="T179" s="31">
        <v>33</v>
      </c>
    </row>
    <row r="180" spans="1:20" ht="21.75" customHeight="1" x14ac:dyDescent="0.2">
      <c r="A180" s="31"/>
      <c r="B180" s="41"/>
      <c r="C180" s="30" t="s">
        <v>22</v>
      </c>
      <c r="D180" s="5">
        <f t="shared" si="4"/>
        <v>7846</v>
      </c>
      <c r="E180" s="31">
        <v>491</v>
      </c>
      <c r="F180" s="31">
        <v>379</v>
      </c>
      <c r="G180" s="31">
        <v>598</v>
      </c>
      <c r="H180" s="31">
        <v>686</v>
      </c>
      <c r="I180" s="31">
        <v>595</v>
      </c>
      <c r="J180" s="31">
        <v>430</v>
      </c>
      <c r="K180" s="31">
        <v>477</v>
      </c>
      <c r="L180" s="31">
        <v>110</v>
      </c>
      <c r="M180" s="31">
        <v>314</v>
      </c>
      <c r="N180" s="31">
        <v>171</v>
      </c>
      <c r="O180" s="31">
        <v>388</v>
      </c>
      <c r="P180" s="31">
        <v>354</v>
      </c>
      <c r="Q180" s="31">
        <v>756</v>
      </c>
      <c r="R180" s="31">
        <v>999</v>
      </c>
      <c r="S180" s="31">
        <v>530</v>
      </c>
      <c r="T180" s="31">
        <v>568</v>
      </c>
    </row>
    <row r="181" spans="1:20" ht="21.75" customHeight="1" x14ac:dyDescent="0.2">
      <c r="A181" s="28"/>
      <c r="B181" s="41" t="s">
        <v>42</v>
      </c>
      <c r="C181" s="30" t="s">
        <v>37</v>
      </c>
      <c r="D181" s="5">
        <f t="shared" si="4"/>
        <v>195</v>
      </c>
      <c r="E181" s="31">
        <v>11</v>
      </c>
      <c r="F181" s="31">
        <v>12</v>
      </c>
      <c r="G181" s="31">
        <v>14</v>
      </c>
      <c r="H181" s="31">
        <v>17</v>
      </c>
      <c r="I181" s="31">
        <v>12</v>
      </c>
      <c r="J181" s="31">
        <v>12</v>
      </c>
      <c r="K181" s="31">
        <v>12</v>
      </c>
      <c r="L181" s="31">
        <v>12</v>
      </c>
      <c r="M181" s="31">
        <v>12</v>
      </c>
      <c r="N181" s="31">
        <v>12</v>
      </c>
      <c r="O181" s="31">
        <v>11</v>
      </c>
      <c r="P181" s="31">
        <v>12</v>
      </c>
      <c r="Q181" s="31">
        <v>11</v>
      </c>
      <c r="R181" s="31">
        <v>11</v>
      </c>
      <c r="S181" s="31">
        <v>12</v>
      </c>
      <c r="T181" s="31">
        <v>12</v>
      </c>
    </row>
    <row r="182" spans="1:20" ht="21.75" customHeight="1" x14ac:dyDescent="0.2">
      <c r="A182" s="28"/>
      <c r="B182" s="41"/>
      <c r="C182" s="33" t="s">
        <v>22</v>
      </c>
      <c r="D182" s="5">
        <f t="shared" si="4"/>
        <v>1218</v>
      </c>
      <c r="E182" s="31">
        <v>60</v>
      </c>
      <c r="F182" s="31">
        <v>57</v>
      </c>
      <c r="G182" s="31">
        <v>92</v>
      </c>
      <c r="H182" s="31">
        <v>129</v>
      </c>
      <c r="I182" s="31">
        <v>140</v>
      </c>
      <c r="J182" s="31">
        <v>60</v>
      </c>
      <c r="K182" s="31">
        <v>57</v>
      </c>
      <c r="L182" s="31">
        <v>50</v>
      </c>
      <c r="M182" s="31">
        <v>86</v>
      </c>
      <c r="N182" s="31">
        <v>89</v>
      </c>
      <c r="O182" s="31">
        <v>29</v>
      </c>
      <c r="P182" s="31">
        <v>71</v>
      </c>
      <c r="Q182" s="31">
        <v>62</v>
      </c>
      <c r="R182" s="31">
        <v>78</v>
      </c>
      <c r="S182" s="31">
        <v>89</v>
      </c>
      <c r="T182" s="31">
        <v>69</v>
      </c>
    </row>
    <row r="183" spans="1:20" ht="21.75" customHeight="1" x14ac:dyDescent="0.2">
      <c r="B183" s="41" t="s">
        <v>57</v>
      </c>
      <c r="C183" s="30" t="s">
        <v>37</v>
      </c>
      <c r="D183" s="5">
        <f t="shared" si="4"/>
        <v>8</v>
      </c>
      <c r="E183" s="31">
        <v>1</v>
      </c>
      <c r="F183" s="31">
        <v>2</v>
      </c>
      <c r="G183" s="31">
        <v>0</v>
      </c>
      <c r="H183" s="31">
        <v>0</v>
      </c>
      <c r="I183" s="31">
        <v>0</v>
      </c>
      <c r="J183" s="31">
        <v>4</v>
      </c>
      <c r="K183" s="31">
        <v>0</v>
      </c>
      <c r="L183" s="31">
        <v>1</v>
      </c>
      <c r="M183" s="31">
        <v>0</v>
      </c>
      <c r="N183" s="31">
        <v>0</v>
      </c>
      <c r="O183" s="31">
        <v>0</v>
      </c>
      <c r="P183" s="31">
        <v>0</v>
      </c>
      <c r="Q183" s="31">
        <v>0</v>
      </c>
      <c r="R183" s="31">
        <v>0</v>
      </c>
      <c r="S183" s="31">
        <v>0</v>
      </c>
      <c r="T183" s="31">
        <v>0</v>
      </c>
    </row>
    <row r="184" spans="1:20" ht="21.75" customHeight="1" x14ac:dyDescent="0.2">
      <c r="A184" s="40"/>
      <c r="B184" s="41"/>
      <c r="C184" s="33" t="s">
        <v>22</v>
      </c>
      <c r="D184" s="5">
        <f t="shared" si="4"/>
        <v>45</v>
      </c>
      <c r="E184" s="31">
        <v>11</v>
      </c>
      <c r="F184" s="31">
        <v>8</v>
      </c>
      <c r="G184" s="31">
        <v>0</v>
      </c>
      <c r="H184" s="31">
        <v>0</v>
      </c>
      <c r="I184" s="31">
        <v>0</v>
      </c>
      <c r="J184" s="31">
        <v>25</v>
      </c>
      <c r="K184" s="31">
        <v>0</v>
      </c>
      <c r="L184" s="31">
        <v>1</v>
      </c>
      <c r="M184" s="31">
        <v>0</v>
      </c>
      <c r="N184" s="31">
        <v>0</v>
      </c>
      <c r="O184" s="31">
        <v>0</v>
      </c>
      <c r="P184" s="31">
        <v>0</v>
      </c>
      <c r="Q184" s="31">
        <v>0</v>
      </c>
      <c r="R184" s="31">
        <v>0</v>
      </c>
      <c r="S184" s="31">
        <v>0</v>
      </c>
      <c r="T184" s="31">
        <v>0</v>
      </c>
    </row>
    <row r="185" spans="1:20" ht="21.75" customHeight="1" x14ac:dyDescent="0.2">
      <c r="A185" s="28"/>
      <c r="B185" s="41" t="s">
        <v>44</v>
      </c>
      <c r="C185" s="30" t="s">
        <v>37</v>
      </c>
      <c r="D185" s="5">
        <f t="shared" si="4"/>
        <v>0</v>
      </c>
      <c r="E185" s="31">
        <v>0</v>
      </c>
      <c r="F185" s="31">
        <v>0</v>
      </c>
      <c r="G185" s="31">
        <v>0</v>
      </c>
      <c r="H185" s="31">
        <v>0</v>
      </c>
      <c r="I185" s="31">
        <v>0</v>
      </c>
      <c r="J185" s="31">
        <v>0</v>
      </c>
      <c r="K185" s="31">
        <v>0</v>
      </c>
      <c r="L185" s="31">
        <v>0</v>
      </c>
      <c r="M185" s="31">
        <v>0</v>
      </c>
      <c r="N185" s="31">
        <v>0</v>
      </c>
      <c r="O185" s="31">
        <v>0</v>
      </c>
      <c r="P185" s="31">
        <v>0</v>
      </c>
      <c r="Q185" s="31">
        <v>0</v>
      </c>
      <c r="R185" s="31">
        <v>0</v>
      </c>
      <c r="S185" s="31">
        <v>0</v>
      </c>
      <c r="T185" s="31">
        <v>0</v>
      </c>
    </row>
    <row r="186" spans="1:20" ht="21.75" customHeight="1" x14ac:dyDescent="0.2">
      <c r="A186" s="28"/>
      <c r="B186" s="41"/>
      <c r="C186" s="33" t="s">
        <v>22</v>
      </c>
      <c r="D186" s="5">
        <f t="shared" si="4"/>
        <v>0</v>
      </c>
      <c r="E186" s="31">
        <v>0</v>
      </c>
      <c r="F186" s="31">
        <v>0</v>
      </c>
      <c r="G186" s="31">
        <v>0</v>
      </c>
      <c r="H186" s="31">
        <v>0</v>
      </c>
      <c r="I186" s="31">
        <v>0</v>
      </c>
      <c r="J186" s="31">
        <v>0</v>
      </c>
      <c r="K186" s="31">
        <v>0</v>
      </c>
      <c r="L186" s="31">
        <v>0</v>
      </c>
      <c r="M186" s="31">
        <v>0</v>
      </c>
      <c r="N186" s="31">
        <v>0</v>
      </c>
      <c r="O186" s="31">
        <v>0</v>
      </c>
      <c r="P186" s="31">
        <v>0</v>
      </c>
      <c r="Q186" s="31">
        <v>0</v>
      </c>
      <c r="R186" s="31">
        <v>0</v>
      </c>
      <c r="S186" s="31">
        <v>0</v>
      </c>
      <c r="T186" s="31">
        <v>0</v>
      </c>
    </row>
    <row r="187" spans="1:20" ht="21.75" customHeight="1" x14ac:dyDescent="0.2">
      <c r="A187" s="28"/>
      <c r="B187" s="41" t="s">
        <v>45</v>
      </c>
      <c r="C187" s="30" t="s">
        <v>37</v>
      </c>
      <c r="D187" s="5">
        <f t="shared" si="4"/>
        <v>202</v>
      </c>
      <c r="E187" s="31">
        <v>16</v>
      </c>
      <c r="F187" s="31">
        <v>10</v>
      </c>
      <c r="G187" s="31">
        <v>6</v>
      </c>
      <c r="H187" s="31">
        <v>13</v>
      </c>
      <c r="I187" s="31">
        <v>7</v>
      </c>
      <c r="J187" s="31">
        <v>4</v>
      </c>
      <c r="K187" s="31">
        <v>7</v>
      </c>
      <c r="L187" s="31">
        <v>8</v>
      </c>
      <c r="M187" s="31">
        <v>10</v>
      </c>
      <c r="N187" s="31">
        <v>20</v>
      </c>
      <c r="O187" s="31">
        <v>7</v>
      </c>
      <c r="P187" s="31">
        <v>20</v>
      </c>
      <c r="Q187" s="31">
        <v>14</v>
      </c>
      <c r="R187" s="31">
        <v>31</v>
      </c>
      <c r="S187" s="31">
        <v>15</v>
      </c>
      <c r="T187" s="31">
        <v>14</v>
      </c>
    </row>
    <row r="188" spans="1:20" ht="21.75" customHeight="1" x14ac:dyDescent="0.2">
      <c r="A188" s="28"/>
      <c r="B188" s="41"/>
      <c r="C188" s="33" t="s">
        <v>22</v>
      </c>
      <c r="D188" s="5">
        <f t="shared" si="4"/>
        <v>1653</v>
      </c>
      <c r="E188" s="31">
        <v>194</v>
      </c>
      <c r="F188" s="31">
        <v>82</v>
      </c>
      <c r="G188" s="31">
        <v>55</v>
      </c>
      <c r="H188" s="31">
        <v>100</v>
      </c>
      <c r="I188" s="31">
        <v>88</v>
      </c>
      <c r="J188" s="31">
        <v>31</v>
      </c>
      <c r="K188" s="31">
        <v>60</v>
      </c>
      <c r="L188" s="31">
        <v>60</v>
      </c>
      <c r="M188" s="31">
        <v>101</v>
      </c>
      <c r="N188" s="31">
        <v>141</v>
      </c>
      <c r="O188" s="31">
        <v>25</v>
      </c>
      <c r="P188" s="31">
        <v>151</v>
      </c>
      <c r="Q188" s="31">
        <v>124</v>
      </c>
      <c r="R188" s="31">
        <v>252</v>
      </c>
      <c r="S188" s="31">
        <v>105</v>
      </c>
      <c r="T188" s="31">
        <v>84</v>
      </c>
    </row>
    <row r="189" spans="1:20" ht="21.75" customHeight="1" x14ac:dyDescent="0.2">
      <c r="B189" s="41" t="s">
        <v>46</v>
      </c>
      <c r="C189" s="30" t="s">
        <v>37</v>
      </c>
      <c r="D189" s="5">
        <f t="shared" si="4"/>
        <v>52</v>
      </c>
      <c r="E189" s="31">
        <v>3</v>
      </c>
      <c r="F189" s="31">
        <v>4</v>
      </c>
      <c r="G189" s="31">
        <v>3</v>
      </c>
      <c r="H189" s="31">
        <v>3</v>
      </c>
      <c r="I189" s="31">
        <v>2</v>
      </c>
      <c r="J189" s="31">
        <v>2</v>
      </c>
      <c r="K189" s="31">
        <v>2</v>
      </c>
      <c r="L189" s="31">
        <v>2</v>
      </c>
      <c r="M189" s="31">
        <v>4</v>
      </c>
      <c r="N189" s="31">
        <v>3</v>
      </c>
      <c r="O189" s="31">
        <v>6</v>
      </c>
      <c r="P189" s="31">
        <v>6</v>
      </c>
      <c r="Q189" s="31">
        <v>2</v>
      </c>
      <c r="R189" s="31">
        <v>3</v>
      </c>
      <c r="S189" s="31">
        <v>4</v>
      </c>
      <c r="T189" s="31">
        <v>3</v>
      </c>
    </row>
    <row r="190" spans="1:20" ht="21.75" customHeight="1" x14ac:dyDescent="0.2">
      <c r="B190" s="41"/>
      <c r="C190" s="33" t="s">
        <v>22</v>
      </c>
      <c r="D190" s="5">
        <f t="shared" si="4"/>
        <v>295</v>
      </c>
      <c r="E190" s="31">
        <v>7</v>
      </c>
      <c r="F190" s="31">
        <v>12</v>
      </c>
      <c r="G190" s="31">
        <v>14</v>
      </c>
      <c r="H190" s="31">
        <v>14</v>
      </c>
      <c r="I190" s="31">
        <v>5</v>
      </c>
      <c r="J190" s="31">
        <v>9</v>
      </c>
      <c r="K190" s="31">
        <v>8</v>
      </c>
      <c r="L190" s="31">
        <v>2</v>
      </c>
      <c r="M190" s="31">
        <v>9</v>
      </c>
      <c r="N190" s="31">
        <v>15</v>
      </c>
      <c r="O190" s="31">
        <v>125</v>
      </c>
      <c r="P190" s="31">
        <v>23</v>
      </c>
      <c r="Q190" s="31">
        <v>5</v>
      </c>
      <c r="R190" s="31">
        <v>20</v>
      </c>
      <c r="S190" s="31">
        <v>21</v>
      </c>
      <c r="T190" s="31">
        <v>6</v>
      </c>
    </row>
    <row r="191" spans="1:20" ht="21.75" customHeight="1" x14ac:dyDescent="0.2">
      <c r="B191" s="9" t="s">
        <v>47</v>
      </c>
      <c r="C191" s="30" t="s">
        <v>37</v>
      </c>
      <c r="D191" s="5">
        <f t="shared" si="4"/>
        <v>359</v>
      </c>
      <c r="E191" s="31">
        <v>23</v>
      </c>
      <c r="F191" s="31">
        <v>19</v>
      </c>
      <c r="G191" s="31">
        <v>14</v>
      </c>
      <c r="H191" s="31">
        <v>14</v>
      </c>
      <c r="I191" s="31">
        <v>15</v>
      </c>
      <c r="J191" s="31">
        <v>28</v>
      </c>
      <c r="K191" s="31">
        <v>25</v>
      </c>
      <c r="L191" s="31">
        <v>35</v>
      </c>
      <c r="M191" s="31">
        <v>16</v>
      </c>
      <c r="N191" s="31">
        <v>55</v>
      </c>
      <c r="O191" s="31">
        <v>5</v>
      </c>
      <c r="P191" s="31">
        <v>47</v>
      </c>
      <c r="Q191" s="31">
        <v>17</v>
      </c>
      <c r="R191" s="31">
        <v>24</v>
      </c>
      <c r="S191" s="31">
        <v>6</v>
      </c>
      <c r="T191" s="31">
        <v>16</v>
      </c>
    </row>
    <row r="192" spans="1:20" ht="21.75" customHeight="1" x14ac:dyDescent="0.2">
      <c r="B192" s="9"/>
      <c r="C192" s="33" t="s">
        <v>22</v>
      </c>
      <c r="D192" s="5">
        <f t="shared" si="4"/>
        <v>5394</v>
      </c>
      <c r="E192" s="31">
        <v>113</v>
      </c>
      <c r="F192" s="31">
        <v>148</v>
      </c>
      <c r="G192" s="31">
        <v>611</v>
      </c>
      <c r="H192" s="31">
        <v>437</v>
      </c>
      <c r="I192" s="31">
        <v>194</v>
      </c>
      <c r="J192" s="31">
        <v>271</v>
      </c>
      <c r="K192" s="31">
        <v>207</v>
      </c>
      <c r="L192" s="31">
        <v>442</v>
      </c>
      <c r="M192" s="31">
        <v>205</v>
      </c>
      <c r="N192" s="31">
        <v>882</v>
      </c>
      <c r="O192" s="31">
        <v>134</v>
      </c>
      <c r="P192" s="31">
        <v>1427</v>
      </c>
      <c r="Q192" s="31">
        <v>135</v>
      </c>
      <c r="R192" s="31">
        <v>129</v>
      </c>
      <c r="S192" s="31">
        <v>22</v>
      </c>
      <c r="T192" s="31">
        <v>37</v>
      </c>
    </row>
    <row r="193" spans="1:20" ht="21.75" customHeight="1" x14ac:dyDescent="0.2">
      <c r="B193" s="41" t="s">
        <v>48</v>
      </c>
      <c r="C193" s="30" t="s">
        <v>37</v>
      </c>
      <c r="D193" s="5">
        <f t="shared" si="4"/>
        <v>45</v>
      </c>
      <c r="E193" s="31">
        <v>4</v>
      </c>
      <c r="F193" s="31">
        <v>3</v>
      </c>
      <c r="G193" s="31">
        <v>5</v>
      </c>
      <c r="H193" s="31">
        <v>3</v>
      </c>
      <c r="I193" s="31">
        <v>2</v>
      </c>
      <c r="J193" s="31">
        <v>3</v>
      </c>
      <c r="K193" s="31">
        <v>4</v>
      </c>
      <c r="L193" s="31">
        <v>0</v>
      </c>
      <c r="M193" s="31">
        <v>2</v>
      </c>
      <c r="N193" s="31">
        <v>2</v>
      </c>
      <c r="O193" s="31">
        <v>2</v>
      </c>
      <c r="P193" s="31">
        <v>0</v>
      </c>
      <c r="Q193" s="31">
        <v>5</v>
      </c>
      <c r="R193" s="31">
        <v>3</v>
      </c>
      <c r="S193" s="31">
        <v>4</v>
      </c>
      <c r="T193" s="31">
        <v>3</v>
      </c>
    </row>
    <row r="194" spans="1:20" ht="21.75" customHeight="1" x14ac:dyDescent="0.2">
      <c r="B194" s="41"/>
      <c r="C194" s="33" t="s">
        <v>22</v>
      </c>
      <c r="D194" s="5">
        <f t="shared" si="4"/>
        <v>344</v>
      </c>
      <c r="E194" s="31">
        <v>11</v>
      </c>
      <c r="F194" s="31">
        <v>13</v>
      </c>
      <c r="G194" s="31">
        <v>48</v>
      </c>
      <c r="H194" s="31">
        <v>18</v>
      </c>
      <c r="I194" s="31">
        <v>24</v>
      </c>
      <c r="J194" s="31">
        <v>39</v>
      </c>
      <c r="K194" s="31">
        <v>29</v>
      </c>
      <c r="L194" s="31">
        <v>0</v>
      </c>
      <c r="M194" s="31">
        <v>19</v>
      </c>
      <c r="N194" s="31">
        <v>22</v>
      </c>
      <c r="O194" s="31">
        <v>8</v>
      </c>
      <c r="P194" s="31">
        <v>0</v>
      </c>
      <c r="Q194" s="31">
        <v>38</v>
      </c>
      <c r="R194" s="31">
        <v>33</v>
      </c>
      <c r="S194" s="31">
        <v>29</v>
      </c>
      <c r="T194" s="31">
        <v>13</v>
      </c>
    </row>
    <row r="195" spans="1:20" ht="21.75" customHeight="1" x14ac:dyDescent="0.2">
      <c r="B195" s="41" t="s">
        <v>49</v>
      </c>
      <c r="C195" s="30" t="s">
        <v>37</v>
      </c>
      <c r="D195" s="5">
        <f t="shared" si="4"/>
        <v>28</v>
      </c>
      <c r="E195" s="31">
        <v>1</v>
      </c>
      <c r="F195" s="31">
        <v>3</v>
      </c>
      <c r="G195" s="31">
        <v>6</v>
      </c>
      <c r="H195" s="31">
        <v>0</v>
      </c>
      <c r="I195" s="31">
        <v>1</v>
      </c>
      <c r="J195" s="31">
        <v>0</v>
      </c>
      <c r="K195" s="31">
        <v>2</v>
      </c>
      <c r="L195" s="31">
        <v>4</v>
      </c>
      <c r="M195" s="31">
        <v>0</v>
      </c>
      <c r="N195" s="31">
        <v>0</v>
      </c>
      <c r="O195" s="31">
        <v>2</v>
      </c>
      <c r="P195" s="31">
        <v>7</v>
      </c>
      <c r="Q195" s="31">
        <v>2</v>
      </c>
      <c r="R195" s="31">
        <v>0</v>
      </c>
      <c r="S195" s="31">
        <v>0</v>
      </c>
      <c r="T195" s="31">
        <v>0</v>
      </c>
    </row>
    <row r="196" spans="1:20" ht="21.75" customHeight="1" x14ac:dyDescent="0.2">
      <c r="B196" s="41"/>
      <c r="C196" s="33" t="s">
        <v>22</v>
      </c>
      <c r="D196" s="5">
        <f t="shared" si="4"/>
        <v>404</v>
      </c>
      <c r="E196" s="31">
        <v>40</v>
      </c>
      <c r="F196" s="31">
        <v>33</v>
      </c>
      <c r="G196" s="31">
        <v>93</v>
      </c>
      <c r="H196" s="31">
        <v>0</v>
      </c>
      <c r="I196" s="31">
        <v>19</v>
      </c>
      <c r="J196" s="31">
        <v>0</v>
      </c>
      <c r="K196" s="31">
        <v>29</v>
      </c>
      <c r="L196" s="31">
        <v>51</v>
      </c>
      <c r="M196" s="31">
        <v>0</v>
      </c>
      <c r="N196" s="31">
        <v>0</v>
      </c>
      <c r="O196" s="31">
        <v>54</v>
      </c>
      <c r="P196" s="31">
        <v>56</v>
      </c>
      <c r="Q196" s="31">
        <v>29</v>
      </c>
      <c r="R196" s="31">
        <v>0</v>
      </c>
      <c r="S196" s="31">
        <v>0</v>
      </c>
      <c r="T196" s="31">
        <v>0</v>
      </c>
    </row>
    <row r="197" spans="1:20" ht="21.75" customHeight="1" x14ac:dyDescent="0.2">
      <c r="B197" s="41" t="s">
        <v>50</v>
      </c>
      <c r="C197" s="30" t="s">
        <v>37</v>
      </c>
      <c r="D197" s="5">
        <f t="shared" si="4"/>
        <v>0</v>
      </c>
      <c r="E197" s="31">
        <v>0</v>
      </c>
      <c r="F197" s="31">
        <v>0</v>
      </c>
      <c r="G197" s="31">
        <v>0</v>
      </c>
      <c r="H197" s="31">
        <v>0</v>
      </c>
      <c r="I197" s="31">
        <v>0</v>
      </c>
      <c r="J197" s="31">
        <v>0</v>
      </c>
      <c r="K197" s="31">
        <v>0</v>
      </c>
      <c r="L197" s="31">
        <v>0</v>
      </c>
      <c r="M197" s="31">
        <v>0</v>
      </c>
      <c r="N197" s="31">
        <v>0</v>
      </c>
      <c r="O197" s="31">
        <v>0</v>
      </c>
      <c r="P197" s="31">
        <v>0</v>
      </c>
      <c r="Q197" s="31">
        <v>0</v>
      </c>
      <c r="R197" s="31">
        <v>0</v>
      </c>
      <c r="S197" s="31">
        <v>0</v>
      </c>
      <c r="T197" s="31">
        <v>0</v>
      </c>
    </row>
    <row r="198" spans="1:20" ht="21.75" customHeight="1" x14ac:dyDescent="0.2">
      <c r="B198" s="41"/>
      <c r="C198" s="33" t="s">
        <v>22</v>
      </c>
      <c r="D198" s="5">
        <f t="shared" si="4"/>
        <v>0</v>
      </c>
      <c r="E198" s="31">
        <v>0</v>
      </c>
      <c r="F198" s="31">
        <v>0</v>
      </c>
      <c r="G198" s="31">
        <v>0</v>
      </c>
      <c r="H198" s="31">
        <v>0</v>
      </c>
      <c r="I198" s="31">
        <v>0</v>
      </c>
      <c r="J198" s="31">
        <v>0</v>
      </c>
      <c r="K198" s="31">
        <v>0</v>
      </c>
      <c r="L198" s="31">
        <v>0</v>
      </c>
      <c r="M198" s="31">
        <v>0</v>
      </c>
      <c r="N198" s="31">
        <v>0</v>
      </c>
      <c r="O198" s="31">
        <v>0</v>
      </c>
      <c r="P198" s="31">
        <v>0</v>
      </c>
      <c r="Q198" s="31">
        <v>0</v>
      </c>
      <c r="R198" s="31">
        <v>0</v>
      </c>
      <c r="S198" s="31">
        <v>0</v>
      </c>
      <c r="T198" s="31">
        <v>0</v>
      </c>
    </row>
    <row r="199" spans="1:20" ht="21.75" customHeight="1" x14ac:dyDescent="0.2">
      <c r="B199" s="8" t="s">
        <v>32</v>
      </c>
      <c r="C199" s="30" t="s">
        <v>37</v>
      </c>
      <c r="D199" s="5">
        <f t="shared" si="4"/>
        <v>17</v>
      </c>
      <c r="E199" s="31">
        <v>2</v>
      </c>
      <c r="F199" s="31">
        <v>0</v>
      </c>
      <c r="G199" s="31">
        <v>1</v>
      </c>
      <c r="H199" s="31">
        <v>2</v>
      </c>
      <c r="I199" s="31">
        <v>0</v>
      </c>
      <c r="J199" s="31">
        <v>0</v>
      </c>
      <c r="K199" s="31">
        <v>3</v>
      </c>
      <c r="L199" s="31">
        <v>0</v>
      </c>
      <c r="M199" s="31">
        <v>1</v>
      </c>
      <c r="N199" s="31">
        <v>0</v>
      </c>
      <c r="O199" s="31">
        <v>1</v>
      </c>
      <c r="P199" s="31">
        <v>5</v>
      </c>
      <c r="Q199" s="31">
        <v>0</v>
      </c>
      <c r="R199" s="31">
        <v>0</v>
      </c>
      <c r="S199" s="31">
        <v>1</v>
      </c>
      <c r="T199" s="31">
        <v>1</v>
      </c>
    </row>
    <row r="200" spans="1:20" ht="21.75" customHeight="1" x14ac:dyDescent="0.2">
      <c r="B200" s="8"/>
      <c r="C200" s="33" t="s">
        <v>22</v>
      </c>
      <c r="D200" s="5">
        <f t="shared" si="4"/>
        <v>362</v>
      </c>
      <c r="E200" s="31">
        <v>21</v>
      </c>
      <c r="F200" s="31">
        <v>0</v>
      </c>
      <c r="G200" s="31">
        <v>47</v>
      </c>
      <c r="H200" s="31">
        <v>81</v>
      </c>
      <c r="I200" s="31">
        <v>0</v>
      </c>
      <c r="J200" s="31">
        <v>0</v>
      </c>
      <c r="K200" s="31">
        <v>44</v>
      </c>
      <c r="L200" s="31">
        <v>0</v>
      </c>
      <c r="M200" s="31">
        <v>17</v>
      </c>
      <c r="N200" s="31">
        <v>0</v>
      </c>
      <c r="O200" s="31">
        <v>36</v>
      </c>
      <c r="P200" s="31">
        <v>116</v>
      </c>
      <c r="Q200" s="31">
        <v>0</v>
      </c>
      <c r="R200" s="31">
        <v>0</v>
      </c>
      <c r="S200" s="31">
        <v>0</v>
      </c>
      <c r="T200" s="31">
        <v>0</v>
      </c>
    </row>
    <row r="201" spans="1:20" ht="21.75" customHeight="1" x14ac:dyDescent="0.2">
      <c r="A201" s="42"/>
      <c r="B201" s="10" t="s">
        <v>51</v>
      </c>
      <c r="C201" s="30" t="s">
        <v>37</v>
      </c>
      <c r="D201" s="5">
        <f t="shared" si="4"/>
        <v>93</v>
      </c>
      <c r="E201" s="31">
        <v>8</v>
      </c>
      <c r="F201" s="31">
        <v>12</v>
      </c>
      <c r="G201" s="31">
        <v>3</v>
      </c>
      <c r="H201" s="31">
        <v>5</v>
      </c>
      <c r="I201" s="31">
        <v>12</v>
      </c>
      <c r="J201" s="31">
        <v>4</v>
      </c>
      <c r="K201" s="31">
        <v>9</v>
      </c>
      <c r="L201" s="31">
        <v>6</v>
      </c>
      <c r="M201" s="31">
        <v>7</v>
      </c>
      <c r="N201" s="31">
        <v>2</v>
      </c>
      <c r="O201" s="31">
        <v>4</v>
      </c>
      <c r="P201" s="31">
        <v>5</v>
      </c>
      <c r="Q201" s="31">
        <v>3</v>
      </c>
      <c r="R201" s="31">
        <v>3</v>
      </c>
      <c r="S201" s="31">
        <v>3</v>
      </c>
      <c r="T201" s="31">
        <v>7</v>
      </c>
    </row>
    <row r="202" spans="1:20" ht="21.75" customHeight="1" x14ac:dyDescent="0.2">
      <c r="A202" s="42"/>
      <c r="B202" s="11"/>
      <c r="C202" s="30" t="s">
        <v>22</v>
      </c>
      <c r="D202" s="5">
        <f t="shared" si="4"/>
        <v>1051</v>
      </c>
      <c r="E202" s="31">
        <v>47</v>
      </c>
      <c r="F202" s="31">
        <v>98</v>
      </c>
      <c r="G202" s="31">
        <v>18</v>
      </c>
      <c r="H202" s="31">
        <v>40</v>
      </c>
      <c r="I202" s="31">
        <v>138</v>
      </c>
      <c r="J202" s="31">
        <v>40</v>
      </c>
      <c r="K202" s="31">
        <v>166</v>
      </c>
      <c r="L202" s="31">
        <v>48</v>
      </c>
      <c r="M202" s="31">
        <v>160</v>
      </c>
      <c r="N202" s="31">
        <v>28</v>
      </c>
      <c r="O202" s="31">
        <v>32</v>
      </c>
      <c r="P202" s="31">
        <v>50</v>
      </c>
      <c r="Q202" s="31">
        <v>71</v>
      </c>
      <c r="R202" s="31">
        <v>23</v>
      </c>
      <c r="S202" s="31">
        <v>53</v>
      </c>
      <c r="T202" s="31">
        <v>39</v>
      </c>
    </row>
    <row r="203" spans="1:20" ht="21.75" customHeight="1" x14ac:dyDescent="0.2">
      <c r="B203" s="43" t="s">
        <v>52</v>
      </c>
      <c r="C203" s="30" t="s">
        <v>37</v>
      </c>
      <c r="D203" s="5">
        <f t="shared" si="4"/>
        <v>17</v>
      </c>
      <c r="E203" s="31">
        <v>0</v>
      </c>
      <c r="F203" s="31">
        <v>1</v>
      </c>
      <c r="G203" s="31">
        <v>0</v>
      </c>
      <c r="H203" s="31">
        <v>0</v>
      </c>
      <c r="I203" s="31">
        <v>0</v>
      </c>
      <c r="J203" s="31">
        <v>1</v>
      </c>
      <c r="K203" s="31">
        <v>0</v>
      </c>
      <c r="L203" s="31">
        <v>0</v>
      </c>
      <c r="M203" s="31">
        <v>0</v>
      </c>
      <c r="N203" s="31">
        <v>0</v>
      </c>
      <c r="O203" s="31">
        <v>15</v>
      </c>
      <c r="P203" s="31">
        <v>0</v>
      </c>
      <c r="Q203" s="31">
        <v>0</v>
      </c>
      <c r="R203" s="31">
        <v>0</v>
      </c>
      <c r="S203" s="31">
        <v>0</v>
      </c>
      <c r="T203" s="31">
        <v>0</v>
      </c>
    </row>
    <row r="204" spans="1:20" ht="21.75" customHeight="1" x14ac:dyDescent="0.2">
      <c r="A204" s="28"/>
      <c r="B204" s="43"/>
      <c r="C204" s="33" t="s">
        <v>22</v>
      </c>
      <c r="D204" s="5">
        <f t="shared" si="4"/>
        <v>361</v>
      </c>
      <c r="E204" s="31">
        <v>0</v>
      </c>
      <c r="F204" s="31">
        <v>9</v>
      </c>
      <c r="G204" s="31">
        <v>0</v>
      </c>
      <c r="H204" s="31">
        <v>0</v>
      </c>
      <c r="I204" s="31">
        <v>0</v>
      </c>
      <c r="J204" s="31">
        <v>14</v>
      </c>
      <c r="K204" s="31">
        <v>0</v>
      </c>
      <c r="L204" s="31">
        <v>0</v>
      </c>
      <c r="M204" s="31">
        <v>0</v>
      </c>
      <c r="N204" s="31">
        <v>0</v>
      </c>
      <c r="O204" s="31">
        <v>338</v>
      </c>
      <c r="P204" s="31">
        <v>0</v>
      </c>
      <c r="Q204" s="31">
        <v>0</v>
      </c>
      <c r="R204" s="31">
        <v>0</v>
      </c>
      <c r="S204" s="31">
        <v>0</v>
      </c>
      <c r="T204" s="31">
        <v>0</v>
      </c>
    </row>
    <row r="205" spans="1:20" ht="21.75" customHeight="1" x14ac:dyDescent="0.2">
      <c r="B205" s="43" t="s">
        <v>53</v>
      </c>
      <c r="C205" s="30" t="s">
        <v>37</v>
      </c>
      <c r="D205" s="5">
        <f t="shared" si="4"/>
        <v>115</v>
      </c>
      <c r="E205" s="31">
        <v>6</v>
      </c>
      <c r="F205" s="31">
        <v>8</v>
      </c>
      <c r="G205" s="31">
        <v>18</v>
      </c>
      <c r="H205" s="31">
        <v>11</v>
      </c>
      <c r="I205" s="31">
        <v>17</v>
      </c>
      <c r="J205" s="31">
        <v>8</v>
      </c>
      <c r="K205" s="31">
        <v>4</v>
      </c>
      <c r="L205" s="31">
        <v>7</v>
      </c>
      <c r="M205" s="31">
        <v>6</v>
      </c>
      <c r="N205" s="31">
        <v>4</v>
      </c>
      <c r="O205" s="31">
        <v>3</v>
      </c>
      <c r="P205" s="31">
        <v>6</v>
      </c>
      <c r="Q205" s="31">
        <v>10</v>
      </c>
      <c r="R205" s="31">
        <v>4</v>
      </c>
      <c r="S205" s="31">
        <v>1</v>
      </c>
      <c r="T205" s="31">
        <v>2</v>
      </c>
    </row>
    <row r="206" spans="1:20" ht="21.75" customHeight="1" x14ac:dyDescent="0.2">
      <c r="B206" s="43"/>
      <c r="C206" s="33" t="s">
        <v>22</v>
      </c>
      <c r="D206" s="5">
        <f t="shared" si="4"/>
        <v>2269</v>
      </c>
      <c r="E206" s="31">
        <v>99</v>
      </c>
      <c r="F206" s="31">
        <v>146</v>
      </c>
      <c r="G206" s="31">
        <v>299</v>
      </c>
      <c r="H206" s="31">
        <v>236</v>
      </c>
      <c r="I206" s="31">
        <v>284</v>
      </c>
      <c r="J206" s="31">
        <v>265</v>
      </c>
      <c r="K206" s="31">
        <v>59</v>
      </c>
      <c r="L206" s="31">
        <v>100</v>
      </c>
      <c r="M206" s="31">
        <v>161</v>
      </c>
      <c r="N206" s="31">
        <v>67</v>
      </c>
      <c r="O206" s="31">
        <v>65</v>
      </c>
      <c r="P206" s="31">
        <v>133</v>
      </c>
      <c r="Q206" s="31">
        <v>196</v>
      </c>
      <c r="R206" s="31">
        <v>91</v>
      </c>
      <c r="S206" s="31">
        <v>25</v>
      </c>
      <c r="T206" s="31">
        <v>43</v>
      </c>
    </row>
    <row r="207" spans="1:20" ht="21.75" customHeight="1" x14ac:dyDescent="0.2">
      <c r="B207" s="44" t="s">
        <v>54</v>
      </c>
      <c r="C207" s="30" t="s">
        <v>37</v>
      </c>
      <c r="D207" s="5">
        <f t="shared" si="4"/>
        <v>27</v>
      </c>
      <c r="E207" s="31">
        <v>2</v>
      </c>
      <c r="F207" s="31">
        <v>0</v>
      </c>
      <c r="G207" s="31">
        <v>1</v>
      </c>
      <c r="H207" s="31">
        <v>3</v>
      </c>
      <c r="I207" s="31">
        <v>15</v>
      </c>
      <c r="J207" s="31">
        <v>0</v>
      </c>
      <c r="K207" s="31">
        <v>0</v>
      </c>
      <c r="L207" s="31">
        <v>0</v>
      </c>
      <c r="M207" s="31">
        <v>0</v>
      </c>
      <c r="N207" s="31">
        <v>0</v>
      </c>
      <c r="O207" s="31">
        <v>0</v>
      </c>
      <c r="P207" s="31">
        <v>6</v>
      </c>
      <c r="Q207" s="31">
        <v>0</v>
      </c>
      <c r="R207" s="31">
        <v>0</v>
      </c>
      <c r="S207" s="31">
        <v>0</v>
      </c>
      <c r="T207" s="31">
        <v>0</v>
      </c>
    </row>
    <row r="208" spans="1:20" ht="21.75" customHeight="1" x14ac:dyDescent="0.2">
      <c r="B208" s="44"/>
      <c r="C208" s="33" t="s">
        <v>22</v>
      </c>
      <c r="D208" s="5">
        <f t="shared" si="4"/>
        <v>475</v>
      </c>
      <c r="E208" s="31">
        <v>44</v>
      </c>
      <c r="F208" s="31">
        <v>0</v>
      </c>
      <c r="G208" s="31">
        <v>40</v>
      </c>
      <c r="H208" s="31">
        <v>58</v>
      </c>
      <c r="I208" s="31">
        <v>237</v>
      </c>
      <c r="J208" s="31">
        <v>0</v>
      </c>
      <c r="K208" s="31">
        <v>0</v>
      </c>
      <c r="L208" s="31">
        <v>0</v>
      </c>
      <c r="M208" s="31">
        <v>0</v>
      </c>
      <c r="N208" s="31">
        <v>0</v>
      </c>
      <c r="O208" s="31">
        <v>0</v>
      </c>
      <c r="P208" s="31">
        <v>96</v>
      </c>
      <c r="Q208" s="31">
        <v>0</v>
      </c>
      <c r="R208" s="31">
        <v>0</v>
      </c>
      <c r="S208" s="31">
        <v>0</v>
      </c>
      <c r="T208" s="31">
        <v>0</v>
      </c>
    </row>
    <row r="209" spans="1:21" ht="21.75" customHeight="1" x14ac:dyDescent="0.2">
      <c r="B209" s="45" t="s">
        <v>55</v>
      </c>
      <c r="C209" s="39" t="s">
        <v>37</v>
      </c>
      <c r="D209" s="5">
        <f t="shared" si="4"/>
        <v>45</v>
      </c>
      <c r="E209" s="31">
        <v>3</v>
      </c>
      <c r="F209" s="31">
        <v>3</v>
      </c>
      <c r="G209" s="31">
        <v>3</v>
      </c>
      <c r="H209" s="31">
        <v>3</v>
      </c>
      <c r="I209" s="31">
        <v>3</v>
      </c>
      <c r="J209" s="31">
        <v>3</v>
      </c>
      <c r="K209" s="31">
        <v>3</v>
      </c>
      <c r="L209" s="31">
        <v>3</v>
      </c>
      <c r="M209" s="31">
        <v>3</v>
      </c>
      <c r="N209" s="31">
        <v>3</v>
      </c>
      <c r="O209" s="31">
        <v>1</v>
      </c>
      <c r="P209" s="31">
        <v>3</v>
      </c>
      <c r="Q209" s="31">
        <v>3</v>
      </c>
      <c r="R209" s="31">
        <v>3</v>
      </c>
      <c r="S209" s="31">
        <v>2</v>
      </c>
      <c r="T209" s="31">
        <v>3</v>
      </c>
    </row>
    <row r="210" spans="1:21" x14ac:dyDescent="0.2">
      <c r="B210" s="46"/>
      <c r="C210" s="33" t="s">
        <v>22</v>
      </c>
      <c r="D210" s="5">
        <f t="shared" si="4"/>
        <v>390</v>
      </c>
      <c r="E210" s="31">
        <v>18</v>
      </c>
      <c r="F210" s="31">
        <v>23</v>
      </c>
      <c r="G210" s="31">
        <v>78</v>
      </c>
      <c r="H210" s="31">
        <v>45</v>
      </c>
      <c r="I210" s="31">
        <v>13</v>
      </c>
      <c r="J210" s="31">
        <v>14</v>
      </c>
      <c r="K210" s="31">
        <v>26</v>
      </c>
      <c r="L210" s="31">
        <v>13</v>
      </c>
      <c r="M210" s="31">
        <v>5</v>
      </c>
      <c r="N210" s="31">
        <v>28</v>
      </c>
      <c r="O210" s="31">
        <v>3</v>
      </c>
      <c r="P210" s="31">
        <v>63</v>
      </c>
      <c r="Q210" s="31">
        <v>13</v>
      </c>
      <c r="R210" s="31">
        <v>29</v>
      </c>
      <c r="S210" s="31">
        <v>5</v>
      </c>
      <c r="T210" s="31">
        <v>14</v>
      </c>
    </row>
    <row r="211" spans="1:21" x14ac:dyDescent="0.2">
      <c r="B211" s="46" t="s">
        <v>56</v>
      </c>
      <c r="C211" s="33" t="s">
        <v>37</v>
      </c>
      <c r="D211" s="5">
        <f t="shared" si="4"/>
        <v>590</v>
      </c>
      <c r="E211" s="31">
        <v>29</v>
      </c>
      <c r="F211" s="31">
        <v>47</v>
      </c>
      <c r="G211" s="31">
        <v>25</v>
      </c>
      <c r="H211" s="31">
        <v>31</v>
      </c>
      <c r="I211" s="31">
        <v>52</v>
      </c>
      <c r="J211" s="31">
        <v>13</v>
      </c>
      <c r="K211" s="31">
        <v>19</v>
      </c>
      <c r="L211" s="31">
        <v>26</v>
      </c>
      <c r="M211" s="31">
        <v>47</v>
      </c>
      <c r="N211" s="31">
        <v>53</v>
      </c>
      <c r="O211" s="31">
        <v>49</v>
      </c>
      <c r="P211" s="31">
        <v>58</v>
      </c>
      <c r="Q211" s="31">
        <v>21</v>
      </c>
      <c r="R211" s="31">
        <v>61</v>
      </c>
      <c r="S211" s="31">
        <v>22</v>
      </c>
      <c r="T211" s="31">
        <v>37</v>
      </c>
    </row>
    <row r="212" spans="1:21" x14ac:dyDescent="0.2">
      <c r="B212" s="47"/>
      <c r="C212" s="48" t="s">
        <v>22</v>
      </c>
      <c r="D212" s="12">
        <f t="shared" si="4"/>
        <v>6488</v>
      </c>
      <c r="E212" s="49">
        <v>285</v>
      </c>
      <c r="F212" s="49">
        <v>362</v>
      </c>
      <c r="G212" s="49">
        <v>324</v>
      </c>
      <c r="H212" s="49">
        <v>444</v>
      </c>
      <c r="I212" s="49">
        <v>682</v>
      </c>
      <c r="J212" s="49">
        <v>145</v>
      </c>
      <c r="K212" s="49">
        <v>193</v>
      </c>
      <c r="L212" s="49">
        <v>253</v>
      </c>
      <c r="M212" s="49">
        <v>499</v>
      </c>
      <c r="N212" s="49">
        <v>407</v>
      </c>
      <c r="O212" s="49">
        <v>613</v>
      </c>
      <c r="P212" s="49">
        <v>771</v>
      </c>
      <c r="Q212" s="49">
        <v>309</v>
      </c>
      <c r="R212" s="49">
        <v>719</v>
      </c>
      <c r="S212" s="49">
        <v>207</v>
      </c>
      <c r="T212" s="49">
        <v>275</v>
      </c>
    </row>
    <row r="213" spans="1:21" x14ac:dyDescent="0.2">
      <c r="C213" s="55"/>
      <c r="D213" s="14"/>
      <c r="E213" s="31"/>
      <c r="F213" s="31"/>
      <c r="G213" s="31"/>
      <c r="H213" s="31"/>
      <c r="I213" s="31"/>
      <c r="J213" s="31"/>
      <c r="K213" s="31"/>
      <c r="L213" s="31"/>
      <c r="M213" s="31"/>
      <c r="N213" s="31"/>
      <c r="O213" s="31"/>
      <c r="P213" s="31"/>
      <c r="Q213" s="31"/>
      <c r="R213" s="31"/>
      <c r="S213" s="31"/>
      <c r="T213" s="31"/>
    </row>
    <row r="214" spans="1:21" ht="24" customHeight="1" thickBot="1" x14ac:dyDescent="0.25">
      <c r="A214" s="20"/>
      <c r="B214" s="21"/>
      <c r="C214" s="20"/>
      <c r="D214" s="3"/>
      <c r="E214" s="20"/>
      <c r="F214" s="20"/>
      <c r="G214" s="20"/>
      <c r="H214" s="20"/>
      <c r="I214" s="20"/>
      <c r="J214" s="20"/>
      <c r="K214" s="20"/>
      <c r="L214" s="20"/>
      <c r="M214" s="20"/>
      <c r="N214" s="20"/>
      <c r="O214" s="20"/>
      <c r="P214" s="20"/>
      <c r="Q214" s="20" t="s">
        <v>0</v>
      </c>
      <c r="R214" s="20"/>
      <c r="S214" s="20"/>
      <c r="T214" s="22" t="s">
        <v>270</v>
      </c>
    </row>
    <row r="215" spans="1:21" ht="27.75" customHeight="1" x14ac:dyDescent="0.2">
      <c r="A215" s="23"/>
      <c r="B215" s="24" t="s">
        <v>1</v>
      </c>
      <c r="C215" s="25" t="s">
        <v>2</v>
      </c>
      <c r="D215" s="4" t="s">
        <v>3</v>
      </c>
      <c r="E215" s="26" t="s">
        <v>4</v>
      </c>
      <c r="F215" s="26" t="s">
        <v>5</v>
      </c>
      <c r="G215" s="26" t="s">
        <v>6</v>
      </c>
      <c r="H215" s="26" t="s">
        <v>7</v>
      </c>
      <c r="I215" s="26" t="s">
        <v>8</v>
      </c>
      <c r="J215" s="26" t="s">
        <v>9</v>
      </c>
      <c r="K215" s="26" t="s">
        <v>10</v>
      </c>
      <c r="L215" s="26" t="s">
        <v>11</v>
      </c>
      <c r="M215" s="26" t="s">
        <v>12</v>
      </c>
      <c r="N215" s="26" t="s">
        <v>13</v>
      </c>
      <c r="O215" s="26" t="s">
        <v>14</v>
      </c>
      <c r="P215" s="26" t="s">
        <v>15</v>
      </c>
      <c r="Q215" s="26" t="s">
        <v>16</v>
      </c>
      <c r="R215" s="26" t="s">
        <v>17</v>
      </c>
      <c r="S215" s="26" t="s">
        <v>18</v>
      </c>
      <c r="T215" s="27" t="s">
        <v>19</v>
      </c>
    </row>
    <row r="216" spans="1:21" ht="30" customHeight="1" x14ac:dyDescent="0.2">
      <c r="A216" s="28" t="s">
        <v>20</v>
      </c>
      <c r="B216" s="29" t="s">
        <v>21</v>
      </c>
      <c r="C216" s="30" t="s">
        <v>22</v>
      </c>
      <c r="D216" s="5">
        <v>60</v>
      </c>
      <c r="E216" s="31">
        <v>18</v>
      </c>
      <c r="F216" s="31">
        <v>0</v>
      </c>
      <c r="G216" s="31">
        <v>10</v>
      </c>
      <c r="H216" s="31">
        <v>0</v>
      </c>
      <c r="I216" s="31">
        <v>0</v>
      </c>
      <c r="J216" s="31">
        <v>0</v>
      </c>
      <c r="K216" s="31">
        <v>0</v>
      </c>
      <c r="L216" s="31">
        <v>10</v>
      </c>
      <c r="M216" s="31">
        <v>0</v>
      </c>
      <c r="N216" s="31">
        <v>0</v>
      </c>
      <c r="O216" s="31">
        <v>0</v>
      </c>
      <c r="P216" s="31">
        <v>0</v>
      </c>
      <c r="Q216" s="31">
        <v>0</v>
      </c>
      <c r="R216" s="31">
        <v>22</v>
      </c>
      <c r="S216" s="31">
        <v>0</v>
      </c>
      <c r="T216" s="31">
        <v>0</v>
      </c>
      <c r="U216" s="6"/>
    </row>
    <row r="217" spans="1:21" ht="30" customHeight="1" x14ac:dyDescent="0.2">
      <c r="A217" s="32"/>
      <c r="B217" s="29" t="s">
        <v>23</v>
      </c>
      <c r="C217" s="33" t="s">
        <v>22</v>
      </c>
      <c r="D217" s="5">
        <v>15553</v>
      </c>
      <c r="E217" s="31">
        <v>973</v>
      </c>
      <c r="F217" s="31">
        <v>635</v>
      </c>
      <c r="G217" s="31">
        <v>1032</v>
      </c>
      <c r="H217" s="31">
        <v>1031</v>
      </c>
      <c r="I217" s="31">
        <v>910</v>
      </c>
      <c r="J217" s="31">
        <v>580</v>
      </c>
      <c r="K217" s="31">
        <v>769</v>
      </c>
      <c r="L217" s="31">
        <v>747</v>
      </c>
      <c r="M217" s="31">
        <v>389</v>
      </c>
      <c r="N217" s="31">
        <v>1391</v>
      </c>
      <c r="O217" s="31">
        <v>825</v>
      </c>
      <c r="P217" s="31">
        <v>785</v>
      </c>
      <c r="Q217" s="31">
        <v>1332</v>
      </c>
      <c r="R217" s="31">
        <v>1972</v>
      </c>
      <c r="S217" s="31">
        <v>1114</v>
      </c>
      <c r="T217" s="31">
        <v>1068</v>
      </c>
      <c r="U217" s="6"/>
    </row>
    <row r="218" spans="1:21" ht="30" customHeight="1" x14ac:dyDescent="0.2">
      <c r="A218" s="32" t="s">
        <v>24</v>
      </c>
      <c r="B218" s="29" t="s">
        <v>25</v>
      </c>
      <c r="C218" s="33" t="s">
        <v>22</v>
      </c>
      <c r="D218" s="5">
        <v>16156</v>
      </c>
      <c r="E218" s="31">
        <v>1062</v>
      </c>
      <c r="F218" s="31">
        <v>653</v>
      </c>
      <c r="G218" s="31">
        <v>1008</v>
      </c>
      <c r="H218" s="31">
        <v>1039</v>
      </c>
      <c r="I218" s="31">
        <v>881</v>
      </c>
      <c r="J218" s="31">
        <v>466</v>
      </c>
      <c r="K218" s="31">
        <v>857</v>
      </c>
      <c r="L218" s="31">
        <v>695</v>
      </c>
      <c r="M218" s="31">
        <v>419</v>
      </c>
      <c r="N218" s="31">
        <v>1469</v>
      </c>
      <c r="O218" s="31">
        <v>869</v>
      </c>
      <c r="P218" s="31">
        <v>761</v>
      </c>
      <c r="Q218" s="31">
        <v>1509</v>
      </c>
      <c r="R218" s="31">
        <v>2047</v>
      </c>
      <c r="S218" s="31">
        <v>1269</v>
      </c>
      <c r="T218" s="31">
        <v>1152</v>
      </c>
      <c r="U218" s="6"/>
    </row>
    <row r="219" spans="1:21" ht="30" customHeight="1" x14ac:dyDescent="0.2">
      <c r="A219" s="7"/>
      <c r="B219" s="29" t="s">
        <v>26</v>
      </c>
      <c r="C219" s="33" t="s">
        <v>22</v>
      </c>
      <c r="D219" s="5">
        <v>1118</v>
      </c>
      <c r="E219" s="31">
        <v>39</v>
      </c>
      <c r="F219" s="31">
        <v>57</v>
      </c>
      <c r="G219" s="31">
        <v>63</v>
      </c>
      <c r="H219" s="31">
        <v>107</v>
      </c>
      <c r="I219" s="31">
        <v>110</v>
      </c>
      <c r="J219" s="31">
        <v>65</v>
      </c>
      <c r="K219" s="31">
        <v>50</v>
      </c>
      <c r="L219" s="31">
        <v>47</v>
      </c>
      <c r="M219" s="31">
        <v>50</v>
      </c>
      <c r="N219" s="31">
        <v>122</v>
      </c>
      <c r="O219" s="31">
        <v>65</v>
      </c>
      <c r="P219" s="31">
        <v>31</v>
      </c>
      <c r="Q219" s="31">
        <v>53</v>
      </c>
      <c r="R219" s="31">
        <v>160</v>
      </c>
      <c r="S219" s="31">
        <v>17</v>
      </c>
      <c r="T219" s="31">
        <v>82</v>
      </c>
      <c r="U219" s="6"/>
    </row>
    <row r="220" spans="1:21" ht="30" customHeight="1" x14ac:dyDescent="0.2">
      <c r="A220" s="28"/>
      <c r="B220" s="29" t="s">
        <v>27</v>
      </c>
      <c r="C220" s="33" t="s">
        <v>22</v>
      </c>
      <c r="D220" s="5">
        <v>267</v>
      </c>
      <c r="E220" s="31">
        <v>9</v>
      </c>
      <c r="F220" s="31">
        <v>4</v>
      </c>
      <c r="G220" s="31">
        <v>15</v>
      </c>
      <c r="H220" s="31">
        <v>16</v>
      </c>
      <c r="I220" s="31">
        <v>33</v>
      </c>
      <c r="J220" s="31">
        <v>14</v>
      </c>
      <c r="K220" s="31">
        <v>8</v>
      </c>
      <c r="L220" s="31">
        <v>5</v>
      </c>
      <c r="M220" s="31">
        <v>18</v>
      </c>
      <c r="N220" s="31">
        <v>30</v>
      </c>
      <c r="O220" s="31">
        <v>15</v>
      </c>
      <c r="P220" s="31">
        <v>36</v>
      </c>
      <c r="Q220" s="31">
        <v>17</v>
      </c>
      <c r="R220" s="31">
        <v>26</v>
      </c>
      <c r="S220" s="31">
        <v>8</v>
      </c>
      <c r="T220" s="31">
        <v>13</v>
      </c>
      <c r="U220" s="6"/>
    </row>
    <row r="221" spans="1:21" ht="30" customHeight="1" x14ac:dyDescent="0.2">
      <c r="A221" s="28"/>
      <c r="B221" s="34" t="s">
        <v>28</v>
      </c>
      <c r="C221" s="33" t="s">
        <v>22</v>
      </c>
      <c r="D221" s="5">
        <v>702</v>
      </c>
      <c r="E221" s="31">
        <v>122</v>
      </c>
      <c r="F221" s="31">
        <v>102</v>
      </c>
      <c r="G221" s="31">
        <v>38</v>
      </c>
      <c r="H221" s="31">
        <v>43</v>
      </c>
      <c r="I221" s="31">
        <v>6</v>
      </c>
      <c r="J221" s="31">
        <v>0</v>
      </c>
      <c r="K221" s="31">
        <v>0</v>
      </c>
      <c r="L221" s="31">
        <v>0</v>
      </c>
      <c r="M221" s="31">
        <v>0</v>
      </c>
      <c r="N221" s="31">
        <v>86</v>
      </c>
      <c r="O221" s="31">
        <v>145</v>
      </c>
      <c r="P221" s="31">
        <v>0</v>
      </c>
      <c r="Q221" s="31">
        <v>39</v>
      </c>
      <c r="R221" s="31">
        <v>121</v>
      </c>
      <c r="S221" s="31">
        <v>0</v>
      </c>
      <c r="T221" s="31">
        <v>0</v>
      </c>
      <c r="U221" s="6"/>
    </row>
    <row r="222" spans="1:21" ht="30" customHeight="1" x14ac:dyDescent="0.2">
      <c r="A222" s="28"/>
      <c r="B222" s="29" t="s">
        <v>29</v>
      </c>
      <c r="C222" s="33" t="s">
        <v>22</v>
      </c>
      <c r="D222" s="5">
        <v>1781</v>
      </c>
      <c r="E222" s="31">
        <v>196</v>
      </c>
      <c r="F222" s="31">
        <v>88</v>
      </c>
      <c r="G222" s="31">
        <v>198</v>
      </c>
      <c r="H222" s="31">
        <v>49</v>
      </c>
      <c r="I222" s="31">
        <v>282</v>
      </c>
      <c r="J222" s="31">
        <v>55</v>
      </c>
      <c r="K222" s="31">
        <v>74</v>
      </c>
      <c r="L222" s="31">
        <v>138</v>
      </c>
      <c r="M222" s="31">
        <v>105</v>
      </c>
      <c r="N222" s="31">
        <v>50</v>
      </c>
      <c r="O222" s="31">
        <v>9</v>
      </c>
      <c r="P222" s="31">
        <v>123</v>
      </c>
      <c r="Q222" s="31">
        <v>213</v>
      </c>
      <c r="R222" s="31">
        <v>125</v>
      </c>
      <c r="S222" s="31">
        <v>0</v>
      </c>
      <c r="T222" s="31">
        <v>76</v>
      </c>
      <c r="U222" s="6"/>
    </row>
    <row r="223" spans="1:21" ht="30" customHeight="1" x14ac:dyDescent="0.2">
      <c r="A223" s="28"/>
      <c r="B223" s="29" t="s">
        <v>30</v>
      </c>
      <c r="C223" s="33" t="s">
        <v>22</v>
      </c>
      <c r="D223" s="5">
        <v>337</v>
      </c>
      <c r="E223" s="31">
        <v>12</v>
      </c>
      <c r="F223" s="31">
        <v>2</v>
      </c>
      <c r="G223" s="31">
        <v>42</v>
      </c>
      <c r="H223" s="31">
        <v>92</v>
      </c>
      <c r="I223" s="31">
        <v>10</v>
      </c>
      <c r="J223" s="31">
        <v>1</v>
      </c>
      <c r="K223" s="31">
        <v>26</v>
      </c>
      <c r="L223" s="31">
        <v>2</v>
      </c>
      <c r="M223" s="31">
        <v>5</v>
      </c>
      <c r="N223" s="31">
        <v>29</v>
      </c>
      <c r="O223" s="31">
        <v>32</v>
      </c>
      <c r="P223" s="31">
        <v>21</v>
      </c>
      <c r="Q223" s="31">
        <v>21</v>
      </c>
      <c r="R223" s="31">
        <v>18</v>
      </c>
      <c r="S223" s="31">
        <v>12</v>
      </c>
      <c r="T223" s="31">
        <v>12</v>
      </c>
      <c r="U223" s="6"/>
    </row>
    <row r="224" spans="1:21" ht="30" customHeight="1" x14ac:dyDescent="0.2">
      <c r="A224" s="28"/>
      <c r="B224" s="29" t="s">
        <v>31</v>
      </c>
      <c r="C224" s="33" t="s">
        <v>22</v>
      </c>
      <c r="D224" s="5">
        <v>1141</v>
      </c>
      <c r="E224" s="31">
        <v>158</v>
      </c>
      <c r="F224" s="31">
        <v>26</v>
      </c>
      <c r="G224" s="31">
        <v>60</v>
      </c>
      <c r="H224" s="31">
        <v>0</v>
      </c>
      <c r="I224" s="31">
        <v>223</v>
      </c>
      <c r="J224" s="31">
        <v>10</v>
      </c>
      <c r="K224" s="31">
        <v>18</v>
      </c>
      <c r="L224" s="31">
        <v>6</v>
      </c>
      <c r="M224" s="31">
        <v>8</v>
      </c>
      <c r="N224" s="31">
        <v>63</v>
      </c>
      <c r="O224" s="31">
        <v>6</v>
      </c>
      <c r="P224" s="31">
        <v>229</v>
      </c>
      <c r="Q224" s="31">
        <v>0</v>
      </c>
      <c r="R224" s="31">
        <v>50</v>
      </c>
      <c r="S224" s="31">
        <v>160</v>
      </c>
      <c r="T224" s="31">
        <v>124</v>
      </c>
      <c r="U224" s="6"/>
    </row>
    <row r="225" spans="1:21" ht="30" customHeight="1" x14ac:dyDescent="0.2">
      <c r="A225" s="28"/>
      <c r="B225" s="29" t="s">
        <v>32</v>
      </c>
      <c r="C225" s="33" t="s">
        <v>22</v>
      </c>
      <c r="D225" s="5">
        <v>150</v>
      </c>
      <c r="E225" s="31">
        <v>0</v>
      </c>
      <c r="F225" s="31">
        <v>49</v>
      </c>
      <c r="G225" s="31">
        <v>1</v>
      </c>
      <c r="H225" s="31">
        <v>1</v>
      </c>
      <c r="I225" s="31">
        <v>0</v>
      </c>
      <c r="J225" s="31">
        <v>0</v>
      </c>
      <c r="K225" s="31">
        <v>1</v>
      </c>
      <c r="L225" s="31">
        <v>2</v>
      </c>
      <c r="M225" s="31">
        <v>0</v>
      </c>
      <c r="N225" s="31">
        <v>0</v>
      </c>
      <c r="O225" s="31">
        <v>0</v>
      </c>
      <c r="P225" s="31">
        <v>0</v>
      </c>
      <c r="Q225" s="31">
        <v>0</v>
      </c>
      <c r="R225" s="31">
        <v>87</v>
      </c>
      <c r="S225" s="31">
        <v>2</v>
      </c>
      <c r="T225" s="31">
        <v>7</v>
      </c>
      <c r="U225" s="6"/>
    </row>
    <row r="226" spans="1:21" ht="30" customHeight="1" x14ac:dyDescent="0.2">
      <c r="A226" s="28"/>
      <c r="B226" s="29" t="s">
        <v>33</v>
      </c>
      <c r="C226" s="30" t="s">
        <v>22</v>
      </c>
      <c r="D226" s="5">
        <v>1670</v>
      </c>
      <c r="E226" s="31">
        <v>130</v>
      </c>
      <c r="F226" s="31">
        <v>119</v>
      </c>
      <c r="G226" s="31">
        <v>170</v>
      </c>
      <c r="H226" s="31">
        <v>69</v>
      </c>
      <c r="I226" s="31">
        <v>76</v>
      </c>
      <c r="J226" s="31">
        <v>67</v>
      </c>
      <c r="K226" s="31">
        <v>131</v>
      </c>
      <c r="L226" s="31">
        <v>140</v>
      </c>
      <c r="M226" s="31">
        <v>52</v>
      </c>
      <c r="N226" s="31">
        <v>132</v>
      </c>
      <c r="O226" s="31">
        <v>68</v>
      </c>
      <c r="P226" s="31">
        <v>90</v>
      </c>
      <c r="Q226" s="31">
        <v>74</v>
      </c>
      <c r="R226" s="31">
        <v>194</v>
      </c>
      <c r="S226" s="31">
        <v>100</v>
      </c>
      <c r="T226" s="31">
        <v>58</v>
      </c>
      <c r="U226" s="6"/>
    </row>
    <row r="227" spans="1:21" ht="24" customHeight="1" x14ac:dyDescent="0.2">
      <c r="A227" s="28"/>
      <c r="B227" s="35" t="s">
        <v>34</v>
      </c>
      <c r="C227" s="36" t="s">
        <v>22</v>
      </c>
      <c r="D227" s="5">
        <v>47</v>
      </c>
      <c r="E227" s="31">
        <v>8</v>
      </c>
      <c r="F227" s="31">
        <v>12</v>
      </c>
      <c r="G227" s="31">
        <v>0</v>
      </c>
      <c r="H227" s="31">
        <v>6</v>
      </c>
      <c r="I227" s="31">
        <v>0</v>
      </c>
      <c r="J227" s="31">
        <v>0</v>
      </c>
      <c r="K227" s="31">
        <v>0</v>
      </c>
      <c r="L227" s="31">
        <v>2</v>
      </c>
      <c r="M227" s="31">
        <v>1</v>
      </c>
      <c r="N227" s="31">
        <v>4</v>
      </c>
      <c r="O227" s="31">
        <v>2</v>
      </c>
      <c r="P227" s="31">
        <v>2</v>
      </c>
      <c r="Q227" s="31">
        <v>2</v>
      </c>
      <c r="R227" s="31">
        <v>5</v>
      </c>
      <c r="S227" s="31">
        <v>2</v>
      </c>
      <c r="T227" s="31">
        <v>1</v>
      </c>
      <c r="U227" s="6"/>
    </row>
    <row r="228" spans="1:21" s="18" customFormat="1" ht="28.5" customHeight="1" x14ac:dyDescent="0.2">
      <c r="A228" s="37" t="s">
        <v>35</v>
      </c>
      <c r="B228" s="38" t="s">
        <v>36</v>
      </c>
      <c r="C228" s="39" t="s">
        <v>37</v>
      </c>
      <c r="D228" s="5">
        <v>188</v>
      </c>
      <c r="E228" s="31">
        <v>12</v>
      </c>
      <c r="F228" s="31">
        <v>12</v>
      </c>
      <c r="G228" s="31">
        <v>17</v>
      </c>
      <c r="H228" s="31">
        <v>12</v>
      </c>
      <c r="I228" s="31">
        <v>12</v>
      </c>
      <c r="J228" s="31">
        <v>11</v>
      </c>
      <c r="K228" s="31">
        <v>12</v>
      </c>
      <c r="L228" s="31">
        <v>9</v>
      </c>
      <c r="M228" s="31">
        <v>5</v>
      </c>
      <c r="N228" s="31">
        <v>17</v>
      </c>
      <c r="O228" s="31">
        <v>5</v>
      </c>
      <c r="P228" s="31">
        <v>12</v>
      </c>
      <c r="Q228" s="31">
        <v>16</v>
      </c>
      <c r="R228" s="31">
        <v>12</v>
      </c>
      <c r="S228" s="31">
        <v>12</v>
      </c>
      <c r="T228" s="31">
        <v>12</v>
      </c>
      <c r="U228" s="6"/>
    </row>
    <row r="229" spans="1:21" ht="28.5" customHeight="1" x14ac:dyDescent="0.2">
      <c r="A229" s="28"/>
      <c r="B229" s="38"/>
      <c r="C229" s="30" t="s">
        <v>22</v>
      </c>
      <c r="D229" s="5">
        <v>1677</v>
      </c>
      <c r="E229" s="31">
        <v>60</v>
      </c>
      <c r="F229" s="31">
        <v>93</v>
      </c>
      <c r="G229" s="31">
        <v>186</v>
      </c>
      <c r="H229" s="31">
        <v>159</v>
      </c>
      <c r="I229" s="31">
        <v>152</v>
      </c>
      <c r="J229" s="31">
        <v>69</v>
      </c>
      <c r="K229" s="31">
        <v>118</v>
      </c>
      <c r="L229" s="31">
        <v>43</v>
      </c>
      <c r="M229" s="31">
        <v>32</v>
      </c>
      <c r="N229" s="31">
        <v>83</v>
      </c>
      <c r="O229" s="31">
        <v>18</v>
      </c>
      <c r="P229" s="31">
        <v>45</v>
      </c>
      <c r="Q229" s="31">
        <v>84</v>
      </c>
      <c r="R229" s="31">
        <v>269</v>
      </c>
      <c r="S229" s="31">
        <v>133</v>
      </c>
      <c r="T229" s="31">
        <v>133</v>
      </c>
      <c r="U229" s="6"/>
    </row>
    <row r="230" spans="1:21" ht="28.5" customHeight="1" x14ac:dyDescent="0.2">
      <c r="A230" s="32" t="s">
        <v>38</v>
      </c>
      <c r="B230" s="8" t="s">
        <v>39</v>
      </c>
      <c r="C230" s="30" t="s">
        <v>37</v>
      </c>
      <c r="D230" s="5">
        <v>52</v>
      </c>
      <c r="E230" s="31">
        <v>4</v>
      </c>
      <c r="F230" s="31">
        <v>6</v>
      </c>
      <c r="G230" s="31">
        <v>3</v>
      </c>
      <c r="H230" s="31">
        <v>3</v>
      </c>
      <c r="I230" s="31">
        <v>4</v>
      </c>
      <c r="J230" s="31">
        <v>4</v>
      </c>
      <c r="K230" s="31">
        <v>4</v>
      </c>
      <c r="L230" s="31">
        <v>3</v>
      </c>
      <c r="M230" s="31">
        <v>3</v>
      </c>
      <c r="N230" s="31">
        <v>3</v>
      </c>
      <c r="O230" s="31">
        <v>2</v>
      </c>
      <c r="P230" s="31">
        <v>3</v>
      </c>
      <c r="Q230" s="31">
        <v>3</v>
      </c>
      <c r="R230" s="31">
        <v>3</v>
      </c>
      <c r="S230" s="31">
        <v>3</v>
      </c>
      <c r="T230" s="31">
        <v>1</v>
      </c>
      <c r="U230" s="6"/>
    </row>
    <row r="231" spans="1:21" ht="28.5" customHeight="1" x14ac:dyDescent="0.2">
      <c r="A231" s="40"/>
      <c r="B231" s="8"/>
      <c r="C231" s="30" t="s">
        <v>22</v>
      </c>
      <c r="D231" s="5">
        <v>231</v>
      </c>
      <c r="E231" s="31">
        <v>21</v>
      </c>
      <c r="F231" s="31">
        <v>22</v>
      </c>
      <c r="G231" s="31">
        <v>12</v>
      </c>
      <c r="H231" s="31">
        <v>26</v>
      </c>
      <c r="I231" s="31">
        <v>21</v>
      </c>
      <c r="J231" s="31">
        <v>8</v>
      </c>
      <c r="K231" s="31">
        <v>20</v>
      </c>
      <c r="L231" s="31">
        <v>8</v>
      </c>
      <c r="M231" s="31">
        <v>15</v>
      </c>
      <c r="N231" s="31">
        <v>11</v>
      </c>
      <c r="O231" s="31">
        <v>5</v>
      </c>
      <c r="P231" s="31">
        <v>16</v>
      </c>
      <c r="Q231" s="31">
        <v>9</v>
      </c>
      <c r="R231" s="31">
        <v>18</v>
      </c>
      <c r="S231" s="31">
        <v>16</v>
      </c>
      <c r="T231" s="31">
        <v>3</v>
      </c>
      <c r="U231" s="6"/>
    </row>
    <row r="232" spans="1:21" ht="28.5" customHeight="1" x14ac:dyDescent="0.2">
      <c r="A232" s="32" t="s">
        <v>40</v>
      </c>
      <c r="B232" s="41" t="s">
        <v>41</v>
      </c>
      <c r="C232" s="30" t="s">
        <v>37</v>
      </c>
      <c r="D232" s="5">
        <v>475</v>
      </c>
      <c r="E232" s="31">
        <v>36</v>
      </c>
      <c r="F232" s="31">
        <v>24</v>
      </c>
      <c r="G232" s="31">
        <v>39</v>
      </c>
      <c r="H232" s="31">
        <v>31</v>
      </c>
      <c r="I232" s="31">
        <v>25</v>
      </c>
      <c r="J232" s="31">
        <v>14</v>
      </c>
      <c r="K232" s="31">
        <v>24</v>
      </c>
      <c r="L232" s="31">
        <v>24</v>
      </c>
      <c r="M232" s="31">
        <v>18</v>
      </c>
      <c r="N232" s="31">
        <v>36</v>
      </c>
      <c r="O232" s="31">
        <v>36</v>
      </c>
      <c r="P232" s="31">
        <v>26</v>
      </c>
      <c r="Q232" s="31">
        <v>43</v>
      </c>
      <c r="R232" s="31">
        <v>41</v>
      </c>
      <c r="S232" s="31">
        <v>25</v>
      </c>
      <c r="T232" s="31">
        <v>33</v>
      </c>
      <c r="U232" s="6"/>
    </row>
    <row r="233" spans="1:21" ht="28.5" customHeight="1" x14ac:dyDescent="0.2">
      <c r="A233" s="31"/>
      <c r="B233" s="41"/>
      <c r="C233" s="30" t="s">
        <v>22</v>
      </c>
      <c r="D233" s="5">
        <v>8611</v>
      </c>
      <c r="E233" s="31">
        <v>485</v>
      </c>
      <c r="F233" s="31">
        <v>414</v>
      </c>
      <c r="G233" s="31">
        <v>607</v>
      </c>
      <c r="H233" s="31">
        <v>716</v>
      </c>
      <c r="I233" s="31">
        <v>761</v>
      </c>
      <c r="J233" s="31">
        <v>439</v>
      </c>
      <c r="K233" s="31">
        <v>443</v>
      </c>
      <c r="L233" s="31">
        <v>165</v>
      </c>
      <c r="M233" s="31">
        <v>380</v>
      </c>
      <c r="N233" s="31">
        <v>601</v>
      </c>
      <c r="O233" s="31">
        <v>360</v>
      </c>
      <c r="P233" s="31">
        <v>500</v>
      </c>
      <c r="Q233" s="31">
        <v>754</v>
      </c>
      <c r="R233" s="31">
        <v>940</v>
      </c>
      <c r="S233" s="31">
        <v>493</v>
      </c>
      <c r="T233" s="31">
        <v>553</v>
      </c>
      <c r="U233" s="6"/>
    </row>
    <row r="234" spans="1:21" ht="28.5" customHeight="1" x14ac:dyDescent="0.2">
      <c r="A234" s="28"/>
      <c r="B234" s="41" t="s">
        <v>42</v>
      </c>
      <c r="C234" s="30" t="s">
        <v>37</v>
      </c>
      <c r="D234" s="5">
        <v>197</v>
      </c>
      <c r="E234" s="31">
        <v>12</v>
      </c>
      <c r="F234" s="31">
        <v>12</v>
      </c>
      <c r="G234" s="31">
        <v>12</v>
      </c>
      <c r="H234" s="31">
        <v>17</v>
      </c>
      <c r="I234" s="31">
        <v>12</v>
      </c>
      <c r="J234" s="31">
        <v>12</v>
      </c>
      <c r="K234" s="31">
        <v>12</v>
      </c>
      <c r="L234" s="31">
        <v>12</v>
      </c>
      <c r="M234" s="31">
        <v>12</v>
      </c>
      <c r="N234" s="31">
        <v>12</v>
      </c>
      <c r="O234" s="31">
        <v>12</v>
      </c>
      <c r="P234" s="31">
        <v>12</v>
      </c>
      <c r="Q234" s="31">
        <v>12</v>
      </c>
      <c r="R234" s="31">
        <v>12</v>
      </c>
      <c r="S234" s="31">
        <v>12</v>
      </c>
      <c r="T234" s="31">
        <v>12</v>
      </c>
      <c r="U234" s="6"/>
    </row>
    <row r="235" spans="1:21" ht="28.5" customHeight="1" x14ac:dyDescent="0.2">
      <c r="A235" s="28"/>
      <c r="B235" s="41"/>
      <c r="C235" s="33" t="s">
        <v>22</v>
      </c>
      <c r="D235" s="5">
        <v>1291</v>
      </c>
      <c r="E235" s="31">
        <v>68</v>
      </c>
      <c r="F235" s="31">
        <v>72</v>
      </c>
      <c r="G235" s="31">
        <v>87</v>
      </c>
      <c r="H235" s="31">
        <v>108</v>
      </c>
      <c r="I235" s="31">
        <v>109</v>
      </c>
      <c r="J235" s="31">
        <v>84</v>
      </c>
      <c r="K235" s="31">
        <v>83</v>
      </c>
      <c r="L235" s="31">
        <v>71</v>
      </c>
      <c r="M235" s="31">
        <v>98</v>
      </c>
      <c r="N235" s="31">
        <v>52</v>
      </c>
      <c r="O235" s="31">
        <v>39</v>
      </c>
      <c r="P235" s="31">
        <v>108</v>
      </c>
      <c r="Q235" s="31">
        <v>60</v>
      </c>
      <c r="R235" s="31">
        <v>73</v>
      </c>
      <c r="S235" s="31">
        <v>90</v>
      </c>
      <c r="T235" s="31">
        <v>89</v>
      </c>
      <c r="U235" s="6"/>
    </row>
    <row r="236" spans="1:21" ht="28.5" customHeight="1" x14ac:dyDescent="0.2">
      <c r="B236" s="41" t="s">
        <v>43</v>
      </c>
      <c r="C236" s="30" t="s">
        <v>37</v>
      </c>
      <c r="D236" s="5">
        <v>3</v>
      </c>
      <c r="E236" s="31">
        <v>0</v>
      </c>
      <c r="F236" s="31">
        <v>0</v>
      </c>
      <c r="G236" s="31">
        <v>0</v>
      </c>
      <c r="H236" s="31">
        <v>0</v>
      </c>
      <c r="I236" s="31">
        <v>0</v>
      </c>
      <c r="J236" s="31">
        <v>2</v>
      </c>
      <c r="K236" s="31">
        <v>0</v>
      </c>
      <c r="L236" s="31">
        <v>1</v>
      </c>
      <c r="M236" s="31">
        <v>0</v>
      </c>
      <c r="N236" s="31">
        <v>0</v>
      </c>
      <c r="O236" s="31">
        <v>0</v>
      </c>
      <c r="P236" s="31"/>
      <c r="Q236" s="31">
        <v>0</v>
      </c>
      <c r="R236" s="31">
        <v>0</v>
      </c>
      <c r="S236" s="31">
        <v>0</v>
      </c>
      <c r="T236" s="31">
        <v>0</v>
      </c>
      <c r="U236" s="6"/>
    </row>
    <row r="237" spans="1:21" ht="28.5" customHeight="1" x14ac:dyDescent="0.2">
      <c r="A237" s="40"/>
      <c r="B237" s="41"/>
      <c r="C237" s="33" t="s">
        <v>22</v>
      </c>
      <c r="D237" s="5">
        <v>19</v>
      </c>
      <c r="E237" s="31">
        <v>0</v>
      </c>
      <c r="F237" s="31">
        <v>0</v>
      </c>
      <c r="G237" s="31">
        <v>0</v>
      </c>
      <c r="H237" s="31">
        <v>0</v>
      </c>
      <c r="I237" s="31">
        <v>0</v>
      </c>
      <c r="J237" s="31">
        <v>10</v>
      </c>
      <c r="K237" s="31">
        <v>0</v>
      </c>
      <c r="L237" s="31">
        <v>9</v>
      </c>
      <c r="M237" s="31">
        <v>0</v>
      </c>
      <c r="N237" s="31">
        <v>0</v>
      </c>
      <c r="O237" s="31">
        <v>0</v>
      </c>
      <c r="P237" s="31"/>
      <c r="Q237" s="31">
        <v>0</v>
      </c>
      <c r="R237" s="31">
        <v>0</v>
      </c>
      <c r="S237" s="31">
        <v>0</v>
      </c>
      <c r="T237" s="31">
        <v>0</v>
      </c>
      <c r="U237" s="6"/>
    </row>
    <row r="238" spans="1:21" ht="28.5" customHeight="1" x14ac:dyDescent="0.2">
      <c r="A238" s="28"/>
      <c r="B238" s="41" t="s">
        <v>44</v>
      </c>
      <c r="C238" s="30" t="s">
        <v>37</v>
      </c>
      <c r="D238" s="5">
        <v>0</v>
      </c>
      <c r="E238" s="31">
        <v>0</v>
      </c>
      <c r="F238" s="31">
        <v>0</v>
      </c>
      <c r="G238" s="31">
        <v>0</v>
      </c>
      <c r="H238" s="31">
        <v>0</v>
      </c>
      <c r="I238" s="31">
        <v>0</v>
      </c>
      <c r="J238" s="31">
        <v>0</v>
      </c>
      <c r="K238" s="31">
        <v>0</v>
      </c>
      <c r="L238" s="31">
        <v>0</v>
      </c>
      <c r="M238" s="31">
        <v>0</v>
      </c>
      <c r="N238" s="31">
        <v>0</v>
      </c>
      <c r="O238" s="31">
        <v>0</v>
      </c>
      <c r="P238" s="31"/>
      <c r="Q238" s="31">
        <v>0</v>
      </c>
      <c r="R238" s="31">
        <v>0</v>
      </c>
      <c r="S238" s="31">
        <v>0</v>
      </c>
      <c r="T238" s="31">
        <v>0</v>
      </c>
      <c r="U238" s="6"/>
    </row>
    <row r="239" spans="1:21" ht="28.5" customHeight="1" x14ac:dyDescent="0.2">
      <c r="A239" s="28"/>
      <c r="B239" s="41"/>
      <c r="C239" s="33" t="s">
        <v>22</v>
      </c>
      <c r="D239" s="5">
        <v>0</v>
      </c>
      <c r="E239" s="31">
        <v>0</v>
      </c>
      <c r="F239" s="31">
        <v>0</v>
      </c>
      <c r="G239" s="31">
        <v>0</v>
      </c>
      <c r="H239" s="31">
        <v>0</v>
      </c>
      <c r="I239" s="31">
        <v>0</v>
      </c>
      <c r="J239" s="31">
        <v>0</v>
      </c>
      <c r="K239" s="31">
        <v>0</v>
      </c>
      <c r="L239" s="31">
        <v>0</v>
      </c>
      <c r="M239" s="31">
        <v>0</v>
      </c>
      <c r="N239" s="31">
        <v>0</v>
      </c>
      <c r="O239" s="31">
        <v>0</v>
      </c>
      <c r="P239" s="31"/>
      <c r="Q239" s="31">
        <v>0</v>
      </c>
      <c r="R239" s="31">
        <v>0</v>
      </c>
      <c r="S239" s="31">
        <v>0</v>
      </c>
      <c r="T239" s="31">
        <v>0</v>
      </c>
      <c r="U239" s="6"/>
    </row>
    <row r="240" spans="1:21" ht="28.5" customHeight="1" x14ac:dyDescent="0.2">
      <c r="A240" s="28"/>
      <c r="B240" s="41" t="s">
        <v>45</v>
      </c>
      <c r="C240" s="30" t="s">
        <v>37</v>
      </c>
      <c r="D240" s="5">
        <v>238</v>
      </c>
      <c r="E240" s="31">
        <v>33</v>
      </c>
      <c r="F240" s="31">
        <v>11</v>
      </c>
      <c r="G240" s="31">
        <v>9</v>
      </c>
      <c r="H240" s="31">
        <v>16</v>
      </c>
      <c r="I240" s="31">
        <v>9</v>
      </c>
      <c r="J240" s="31">
        <v>4</v>
      </c>
      <c r="K240" s="31">
        <v>13</v>
      </c>
      <c r="L240" s="31">
        <v>11</v>
      </c>
      <c r="M240" s="31">
        <v>10</v>
      </c>
      <c r="N240" s="31">
        <v>19</v>
      </c>
      <c r="O240" s="31">
        <v>10</v>
      </c>
      <c r="P240" s="31">
        <v>17</v>
      </c>
      <c r="Q240" s="31">
        <v>19</v>
      </c>
      <c r="R240" s="31">
        <v>30</v>
      </c>
      <c r="S240" s="31">
        <v>11</v>
      </c>
      <c r="T240" s="31">
        <v>16</v>
      </c>
      <c r="U240" s="6"/>
    </row>
    <row r="241" spans="1:21" ht="28.5" customHeight="1" x14ac:dyDescent="0.2">
      <c r="A241" s="28"/>
      <c r="B241" s="41"/>
      <c r="C241" s="33" t="s">
        <v>22</v>
      </c>
      <c r="D241" s="5">
        <v>2076</v>
      </c>
      <c r="E241" s="31">
        <v>303</v>
      </c>
      <c r="F241" s="31">
        <v>98</v>
      </c>
      <c r="G241" s="31">
        <v>78</v>
      </c>
      <c r="H241" s="31">
        <v>144</v>
      </c>
      <c r="I241" s="31">
        <v>69</v>
      </c>
      <c r="J241" s="31">
        <v>27</v>
      </c>
      <c r="K241" s="31">
        <v>104</v>
      </c>
      <c r="L241" s="31">
        <v>113</v>
      </c>
      <c r="M241" s="31">
        <v>88</v>
      </c>
      <c r="N241" s="31">
        <v>144</v>
      </c>
      <c r="O241" s="31">
        <v>75</v>
      </c>
      <c r="P241" s="31">
        <v>126</v>
      </c>
      <c r="Q241" s="31">
        <v>176</v>
      </c>
      <c r="R241" s="31">
        <v>355</v>
      </c>
      <c r="S241" s="31">
        <v>65</v>
      </c>
      <c r="T241" s="31">
        <v>111</v>
      </c>
      <c r="U241" s="6"/>
    </row>
    <row r="242" spans="1:21" ht="28.5" customHeight="1" x14ac:dyDescent="0.2">
      <c r="B242" s="41" t="s">
        <v>46</v>
      </c>
      <c r="C242" s="30" t="s">
        <v>37</v>
      </c>
      <c r="D242" s="5">
        <v>49</v>
      </c>
      <c r="E242" s="31">
        <v>4</v>
      </c>
      <c r="F242" s="31">
        <v>4</v>
      </c>
      <c r="G242" s="31">
        <v>3</v>
      </c>
      <c r="H242" s="31">
        <v>3</v>
      </c>
      <c r="I242" s="31">
        <v>2</v>
      </c>
      <c r="J242" s="31">
        <v>2</v>
      </c>
      <c r="K242" s="31">
        <v>2</v>
      </c>
      <c r="L242" s="31">
        <v>3</v>
      </c>
      <c r="M242" s="31">
        <v>4</v>
      </c>
      <c r="N242" s="31">
        <v>3</v>
      </c>
      <c r="O242" s="31">
        <v>1</v>
      </c>
      <c r="P242" s="31">
        <v>6</v>
      </c>
      <c r="Q242" s="31">
        <v>2</v>
      </c>
      <c r="R242" s="31">
        <v>3</v>
      </c>
      <c r="S242" s="31">
        <v>4</v>
      </c>
      <c r="T242" s="31">
        <v>3</v>
      </c>
      <c r="U242" s="6"/>
    </row>
    <row r="243" spans="1:21" ht="28.5" customHeight="1" x14ac:dyDescent="0.2">
      <c r="B243" s="41"/>
      <c r="C243" s="33" t="s">
        <v>22</v>
      </c>
      <c r="D243" s="5">
        <v>192</v>
      </c>
      <c r="E243" s="31">
        <v>13</v>
      </c>
      <c r="F243" s="31">
        <v>9</v>
      </c>
      <c r="G243" s="31">
        <v>9</v>
      </c>
      <c r="H243" s="31">
        <v>16</v>
      </c>
      <c r="I243" s="31">
        <v>8</v>
      </c>
      <c r="J243" s="31">
        <v>5</v>
      </c>
      <c r="K243" s="31">
        <v>7</v>
      </c>
      <c r="L243" s="31">
        <v>11</v>
      </c>
      <c r="M243" s="31">
        <v>21</v>
      </c>
      <c r="N243" s="31">
        <v>16</v>
      </c>
      <c r="O243" s="31">
        <v>10</v>
      </c>
      <c r="P243" s="31">
        <v>17</v>
      </c>
      <c r="Q243" s="31">
        <v>7</v>
      </c>
      <c r="R243" s="31">
        <v>14</v>
      </c>
      <c r="S243" s="31">
        <v>16</v>
      </c>
      <c r="T243" s="31">
        <v>13</v>
      </c>
      <c r="U243" s="6"/>
    </row>
    <row r="244" spans="1:21" ht="28.5" customHeight="1" x14ac:dyDescent="0.2">
      <c r="B244" s="9" t="s">
        <v>47</v>
      </c>
      <c r="C244" s="30" t="s">
        <v>37</v>
      </c>
      <c r="D244" s="5">
        <v>246</v>
      </c>
      <c r="E244" s="31">
        <v>22</v>
      </c>
      <c r="F244" s="31">
        <v>5</v>
      </c>
      <c r="G244" s="31">
        <v>15</v>
      </c>
      <c r="H244" s="31">
        <v>13</v>
      </c>
      <c r="I244" s="31">
        <v>6</v>
      </c>
      <c r="J244" s="31">
        <v>22</v>
      </c>
      <c r="K244" s="31">
        <v>16</v>
      </c>
      <c r="L244" s="31">
        <v>40</v>
      </c>
      <c r="M244" s="31">
        <v>13</v>
      </c>
      <c r="N244" s="31">
        <v>6</v>
      </c>
      <c r="O244" s="31">
        <v>3</v>
      </c>
      <c r="P244" s="31">
        <v>30</v>
      </c>
      <c r="Q244" s="31">
        <v>17</v>
      </c>
      <c r="R244" s="31">
        <v>19</v>
      </c>
      <c r="S244" s="31">
        <v>2</v>
      </c>
      <c r="T244" s="31">
        <v>17</v>
      </c>
      <c r="U244" s="6"/>
    </row>
    <row r="245" spans="1:21" ht="28.5" customHeight="1" x14ac:dyDescent="0.2">
      <c r="B245" s="9"/>
      <c r="C245" s="33" t="s">
        <v>22</v>
      </c>
      <c r="D245" s="5">
        <v>3524</v>
      </c>
      <c r="E245" s="31">
        <v>191</v>
      </c>
      <c r="F245" s="31">
        <v>85</v>
      </c>
      <c r="G245" s="31">
        <v>465</v>
      </c>
      <c r="H245" s="31">
        <v>458</v>
      </c>
      <c r="I245" s="31">
        <v>153</v>
      </c>
      <c r="J245" s="31">
        <v>119</v>
      </c>
      <c r="K245" s="31">
        <v>226</v>
      </c>
      <c r="L245" s="31">
        <v>426</v>
      </c>
      <c r="M245" s="31">
        <v>244</v>
      </c>
      <c r="N245" s="31">
        <v>244</v>
      </c>
      <c r="O245" s="31">
        <v>32</v>
      </c>
      <c r="P245" s="31">
        <v>283</v>
      </c>
      <c r="Q245" s="31">
        <v>170</v>
      </c>
      <c r="R245" s="31">
        <v>175</v>
      </c>
      <c r="S245" s="31">
        <v>38</v>
      </c>
      <c r="T245" s="31">
        <v>215</v>
      </c>
    </row>
    <row r="246" spans="1:21" ht="28.5" customHeight="1" x14ac:dyDescent="0.2">
      <c r="B246" s="41" t="s">
        <v>48</v>
      </c>
      <c r="C246" s="30" t="s">
        <v>37</v>
      </c>
      <c r="D246" s="5">
        <v>44</v>
      </c>
      <c r="E246" s="31">
        <v>4</v>
      </c>
      <c r="F246" s="31">
        <v>3</v>
      </c>
      <c r="G246" s="31">
        <v>4</v>
      </c>
      <c r="H246" s="31">
        <v>0</v>
      </c>
      <c r="I246" s="31">
        <v>6</v>
      </c>
      <c r="J246" s="31">
        <v>2</v>
      </c>
      <c r="K246" s="31">
        <v>4</v>
      </c>
      <c r="L246" s="31">
        <v>0</v>
      </c>
      <c r="M246" s="31">
        <v>3</v>
      </c>
      <c r="N246" s="31">
        <v>4</v>
      </c>
      <c r="O246" s="31">
        <v>2</v>
      </c>
      <c r="P246" s="31">
        <v>0</v>
      </c>
      <c r="Q246" s="31">
        <v>5</v>
      </c>
      <c r="R246" s="31">
        <v>3</v>
      </c>
      <c r="S246" s="31">
        <v>3</v>
      </c>
      <c r="T246" s="31">
        <v>1</v>
      </c>
      <c r="U246" s="6"/>
    </row>
    <row r="247" spans="1:21" ht="28.5" customHeight="1" x14ac:dyDescent="0.2">
      <c r="B247" s="41"/>
      <c r="C247" s="33" t="s">
        <v>22</v>
      </c>
      <c r="D247" s="5">
        <v>353</v>
      </c>
      <c r="E247" s="31">
        <v>39</v>
      </c>
      <c r="F247" s="31">
        <v>28</v>
      </c>
      <c r="G247" s="31">
        <v>20</v>
      </c>
      <c r="H247" s="31">
        <v>0</v>
      </c>
      <c r="I247" s="31">
        <v>45</v>
      </c>
      <c r="J247" s="31">
        <v>13</v>
      </c>
      <c r="K247" s="31">
        <v>32</v>
      </c>
      <c r="L247" s="31">
        <v>0</v>
      </c>
      <c r="M247" s="31">
        <v>17</v>
      </c>
      <c r="N247" s="31">
        <v>32</v>
      </c>
      <c r="O247" s="31">
        <v>24</v>
      </c>
      <c r="P247" s="31">
        <v>0</v>
      </c>
      <c r="Q247" s="31">
        <v>46</v>
      </c>
      <c r="R247" s="31">
        <v>31</v>
      </c>
      <c r="S247" s="31">
        <v>22</v>
      </c>
      <c r="T247" s="31">
        <v>4</v>
      </c>
      <c r="U247" s="6"/>
    </row>
    <row r="248" spans="1:21" ht="28.5" customHeight="1" x14ac:dyDescent="0.2">
      <c r="B248" s="41" t="s">
        <v>49</v>
      </c>
      <c r="C248" s="30" t="s">
        <v>37</v>
      </c>
      <c r="D248" s="5">
        <v>24</v>
      </c>
      <c r="E248" s="31">
        <v>0</v>
      </c>
      <c r="F248" s="31">
        <v>2</v>
      </c>
      <c r="G248" s="31">
        <v>5</v>
      </c>
      <c r="H248" s="31">
        <v>0</v>
      </c>
      <c r="I248" s="31">
        <v>2</v>
      </c>
      <c r="J248" s="31">
        <v>0</v>
      </c>
      <c r="K248" s="31">
        <v>4</v>
      </c>
      <c r="L248" s="31">
        <v>5</v>
      </c>
      <c r="M248" s="31">
        <v>0</v>
      </c>
      <c r="N248" s="31">
        <v>0</v>
      </c>
      <c r="O248" s="31">
        <v>1</v>
      </c>
      <c r="P248" s="31">
        <v>4</v>
      </c>
      <c r="Q248" s="31">
        <v>1</v>
      </c>
      <c r="R248" s="31">
        <v>0</v>
      </c>
      <c r="S248" s="31">
        <v>0</v>
      </c>
      <c r="T248" s="31">
        <v>0</v>
      </c>
      <c r="U248" s="6"/>
    </row>
    <row r="249" spans="1:21" ht="28.5" customHeight="1" x14ac:dyDescent="0.2">
      <c r="B249" s="41"/>
      <c r="C249" s="33" t="s">
        <v>22</v>
      </c>
      <c r="D249" s="5">
        <v>380</v>
      </c>
      <c r="E249" s="31">
        <v>0</v>
      </c>
      <c r="F249" s="31">
        <v>22</v>
      </c>
      <c r="G249" s="31">
        <v>92</v>
      </c>
      <c r="H249" s="31">
        <v>0</v>
      </c>
      <c r="I249" s="31">
        <v>38</v>
      </c>
      <c r="J249" s="31">
        <v>0</v>
      </c>
      <c r="K249" s="31">
        <v>81</v>
      </c>
      <c r="L249" s="31">
        <v>58</v>
      </c>
      <c r="M249" s="31">
        <v>0</v>
      </c>
      <c r="N249" s="31">
        <v>0</v>
      </c>
      <c r="O249" s="31">
        <v>31</v>
      </c>
      <c r="P249" s="31">
        <v>40</v>
      </c>
      <c r="Q249" s="31">
        <v>18</v>
      </c>
      <c r="R249" s="31">
        <v>0</v>
      </c>
      <c r="S249" s="31">
        <v>0</v>
      </c>
      <c r="T249" s="31">
        <v>0</v>
      </c>
      <c r="U249" s="6"/>
    </row>
    <row r="250" spans="1:21" ht="28.5" customHeight="1" x14ac:dyDescent="0.2">
      <c r="B250" s="41" t="s">
        <v>50</v>
      </c>
      <c r="C250" s="30" t="s">
        <v>37</v>
      </c>
      <c r="D250" s="5">
        <v>1</v>
      </c>
      <c r="E250" s="31">
        <v>0</v>
      </c>
      <c r="F250" s="31">
        <v>0</v>
      </c>
      <c r="G250" s="31">
        <v>0</v>
      </c>
      <c r="H250" s="31">
        <v>0</v>
      </c>
      <c r="I250" s="31">
        <v>0</v>
      </c>
      <c r="J250" s="31">
        <v>0</v>
      </c>
      <c r="K250" s="31">
        <v>0</v>
      </c>
      <c r="L250" s="31">
        <v>0</v>
      </c>
      <c r="M250" s="31">
        <v>0</v>
      </c>
      <c r="N250" s="31">
        <v>0</v>
      </c>
      <c r="O250" s="31">
        <v>0</v>
      </c>
      <c r="P250" s="31">
        <v>0</v>
      </c>
      <c r="Q250" s="31">
        <v>1</v>
      </c>
      <c r="R250" s="31">
        <v>0</v>
      </c>
      <c r="S250" s="31">
        <v>0</v>
      </c>
      <c r="T250" s="31">
        <v>0</v>
      </c>
      <c r="U250" s="6"/>
    </row>
    <row r="251" spans="1:21" ht="28.5" customHeight="1" x14ac:dyDescent="0.2">
      <c r="B251" s="41"/>
      <c r="C251" s="33" t="s">
        <v>22</v>
      </c>
      <c r="D251" s="5">
        <v>12</v>
      </c>
      <c r="E251" s="31">
        <v>0</v>
      </c>
      <c r="F251" s="31">
        <v>0</v>
      </c>
      <c r="G251" s="31">
        <v>0</v>
      </c>
      <c r="H251" s="31">
        <v>0</v>
      </c>
      <c r="I251" s="31">
        <v>0</v>
      </c>
      <c r="J251" s="31">
        <v>0</v>
      </c>
      <c r="K251" s="31">
        <v>0</v>
      </c>
      <c r="L251" s="31">
        <v>0</v>
      </c>
      <c r="M251" s="31">
        <v>0</v>
      </c>
      <c r="N251" s="31">
        <v>0</v>
      </c>
      <c r="O251" s="31">
        <v>0</v>
      </c>
      <c r="P251" s="31">
        <v>0</v>
      </c>
      <c r="Q251" s="31">
        <v>12</v>
      </c>
      <c r="R251" s="31">
        <v>0</v>
      </c>
      <c r="S251" s="31">
        <v>0</v>
      </c>
      <c r="T251" s="31">
        <v>0</v>
      </c>
      <c r="U251" s="6"/>
    </row>
    <row r="252" spans="1:21" ht="28.5" customHeight="1" x14ac:dyDescent="0.2">
      <c r="B252" s="8" t="s">
        <v>32</v>
      </c>
      <c r="C252" s="30" t="s">
        <v>37</v>
      </c>
      <c r="D252" s="5">
        <v>12</v>
      </c>
      <c r="E252" s="31">
        <v>0</v>
      </c>
      <c r="F252" s="31">
        <v>0</v>
      </c>
      <c r="G252" s="31">
        <v>3</v>
      </c>
      <c r="H252" s="31">
        <v>1</v>
      </c>
      <c r="I252" s="31">
        <v>0</v>
      </c>
      <c r="J252" s="31">
        <v>0</v>
      </c>
      <c r="K252" s="31">
        <v>1</v>
      </c>
      <c r="L252" s="31">
        <v>1</v>
      </c>
      <c r="M252" s="31">
        <v>0</v>
      </c>
      <c r="N252" s="31">
        <v>0</v>
      </c>
      <c r="O252" s="31">
        <v>2</v>
      </c>
      <c r="P252" s="31">
        <v>4</v>
      </c>
      <c r="Q252" s="31">
        <v>0</v>
      </c>
      <c r="R252" s="31">
        <v>0</v>
      </c>
      <c r="S252" s="31">
        <v>0</v>
      </c>
      <c r="T252" s="31">
        <v>0</v>
      </c>
      <c r="U252" s="6"/>
    </row>
    <row r="253" spans="1:21" ht="28.5" customHeight="1" x14ac:dyDescent="0.2">
      <c r="B253" s="8"/>
      <c r="C253" s="33" t="s">
        <v>22</v>
      </c>
      <c r="D253" s="5">
        <v>265</v>
      </c>
      <c r="E253" s="31">
        <v>0</v>
      </c>
      <c r="F253" s="31">
        <v>0</v>
      </c>
      <c r="G253" s="31">
        <v>72</v>
      </c>
      <c r="H253" s="31">
        <v>70</v>
      </c>
      <c r="I253" s="31">
        <v>0</v>
      </c>
      <c r="J253" s="31">
        <v>0</v>
      </c>
      <c r="K253" s="31">
        <v>20</v>
      </c>
      <c r="L253" s="31">
        <v>16</v>
      </c>
      <c r="M253" s="31">
        <v>0</v>
      </c>
      <c r="N253" s="31">
        <v>0</v>
      </c>
      <c r="O253" s="31">
        <v>42</v>
      </c>
      <c r="P253" s="31">
        <v>45</v>
      </c>
      <c r="Q253" s="31">
        <v>0</v>
      </c>
      <c r="R253" s="31">
        <v>0</v>
      </c>
      <c r="S253" s="31">
        <v>0</v>
      </c>
      <c r="T253" s="31">
        <v>0</v>
      </c>
      <c r="U253" s="6"/>
    </row>
    <row r="254" spans="1:21" ht="28.5" customHeight="1" x14ac:dyDescent="0.2">
      <c r="B254" s="43" t="s">
        <v>245</v>
      </c>
      <c r="C254" s="30" t="s">
        <v>37</v>
      </c>
      <c r="D254" s="5">
        <v>115</v>
      </c>
      <c r="E254" s="31">
        <v>10</v>
      </c>
      <c r="F254" s="31">
        <v>14</v>
      </c>
      <c r="G254" s="31">
        <v>4</v>
      </c>
      <c r="H254" s="31">
        <v>7</v>
      </c>
      <c r="I254" s="31">
        <v>13</v>
      </c>
      <c r="J254" s="31">
        <v>11</v>
      </c>
      <c r="K254" s="31">
        <v>7</v>
      </c>
      <c r="L254" s="31">
        <v>4</v>
      </c>
      <c r="M254" s="31">
        <v>6</v>
      </c>
      <c r="N254" s="31">
        <v>12</v>
      </c>
      <c r="O254" s="31">
        <v>6</v>
      </c>
      <c r="P254" s="31">
        <v>7</v>
      </c>
      <c r="Q254" s="31">
        <v>7</v>
      </c>
      <c r="R254" s="31">
        <v>2</v>
      </c>
      <c r="S254" s="31">
        <v>2</v>
      </c>
      <c r="T254" s="31">
        <v>3</v>
      </c>
      <c r="U254" s="6"/>
    </row>
    <row r="255" spans="1:21" ht="28.5" customHeight="1" x14ac:dyDescent="0.2">
      <c r="A255" s="28"/>
      <c r="B255" s="43"/>
      <c r="C255" s="33" t="s">
        <v>22</v>
      </c>
      <c r="D255" s="5">
        <v>1400</v>
      </c>
      <c r="E255" s="31">
        <v>175</v>
      </c>
      <c r="F255" s="31">
        <v>103</v>
      </c>
      <c r="G255" s="31">
        <v>71</v>
      </c>
      <c r="H255" s="31">
        <v>88</v>
      </c>
      <c r="I255" s="31">
        <v>139</v>
      </c>
      <c r="J255" s="31">
        <v>105</v>
      </c>
      <c r="K255" s="31">
        <v>170</v>
      </c>
      <c r="L255" s="31">
        <v>42</v>
      </c>
      <c r="M255" s="31">
        <v>109</v>
      </c>
      <c r="N255" s="31">
        <v>106</v>
      </c>
      <c r="O255" s="31">
        <v>44</v>
      </c>
      <c r="P255" s="31">
        <v>86</v>
      </c>
      <c r="Q255" s="31">
        <v>65</v>
      </c>
      <c r="R255" s="31">
        <v>16</v>
      </c>
      <c r="S255" s="31">
        <v>26</v>
      </c>
      <c r="T255" s="31">
        <v>55</v>
      </c>
      <c r="U255" s="6"/>
    </row>
    <row r="256" spans="1:21" ht="28.5" customHeight="1" x14ac:dyDescent="0.2">
      <c r="B256" s="43" t="s">
        <v>53</v>
      </c>
      <c r="C256" s="30" t="s">
        <v>37</v>
      </c>
      <c r="D256" s="5">
        <v>133</v>
      </c>
      <c r="E256" s="31">
        <v>9</v>
      </c>
      <c r="F256" s="31">
        <v>4</v>
      </c>
      <c r="G256" s="31">
        <v>14</v>
      </c>
      <c r="H256" s="31">
        <v>11</v>
      </c>
      <c r="I256" s="31">
        <v>14</v>
      </c>
      <c r="J256" s="31">
        <v>14</v>
      </c>
      <c r="K256" s="31">
        <v>7</v>
      </c>
      <c r="L256" s="31">
        <v>7</v>
      </c>
      <c r="M256" s="31">
        <v>4</v>
      </c>
      <c r="N256" s="31">
        <v>10</v>
      </c>
      <c r="O256" s="31">
        <v>12</v>
      </c>
      <c r="P256" s="31">
        <v>5</v>
      </c>
      <c r="Q256" s="31">
        <v>16</v>
      </c>
      <c r="R256" s="31">
        <v>2</v>
      </c>
      <c r="S256" s="31">
        <v>1</v>
      </c>
      <c r="T256" s="31">
        <v>3</v>
      </c>
      <c r="U256" s="6"/>
    </row>
    <row r="257" spans="1:21" ht="28.5" customHeight="1" x14ac:dyDescent="0.2">
      <c r="B257" s="43"/>
      <c r="C257" s="33" t="s">
        <v>22</v>
      </c>
      <c r="D257" s="5">
        <v>2534</v>
      </c>
      <c r="E257" s="31">
        <v>140</v>
      </c>
      <c r="F257" s="31">
        <v>80</v>
      </c>
      <c r="G257" s="31">
        <v>228</v>
      </c>
      <c r="H257" s="31">
        <v>226</v>
      </c>
      <c r="I257" s="31">
        <v>289</v>
      </c>
      <c r="J257" s="31">
        <v>294</v>
      </c>
      <c r="K257" s="31">
        <v>115</v>
      </c>
      <c r="L257" s="31">
        <v>88</v>
      </c>
      <c r="M257" s="31">
        <v>119</v>
      </c>
      <c r="N257" s="31">
        <v>161</v>
      </c>
      <c r="O257" s="31">
        <v>224</v>
      </c>
      <c r="P257" s="31">
        <v>106</v>
      </c>
      <c r="Q257" s="31">
        <v>315</v>
      </c>
      <c r="R257" s="31">
        <v>45</v>
      </c>
      <c r="S257" s="31">
        <v>23</v>
      </c>
      <c r="T257" s="31">
        <v>81</v>
      </c>
      <c r="U257" s="6"/>
    </row>
    <row r="258" spans="1:21" ht="28.5" customHeight="1" x14ac:dyDescent="0.2">
      <c r="B258" s="56" t="s">
        <v>54</v>
      </c>
      <c r="C258" s="30" t="s">
        <v>37</v>
      </c>
      <c r="D258" s="5">
        <v>35</v>
      </c>
      <c r="E258" s="31">
        <v>5</v>
      </c>
      <c r="F258" s="31">
        <v>0</v>
      </c>
      <c r="G258" s="31">
        <v>2</v>
      </c>
      <c r="H258" s="31">
        <v>2</v>
      </c>
      <c r="I258" s="31">
        <v>14</v>
      </c>
      <c r="J258" s="31">
        <v>0</v>
      </c>
      <c r="K258" s="31">
        <v>0</v>
      </c>
      <c r="L258" s="31">
        <v>0</v>
      </c>
      <c r="M258" s="31">
        <v>0</v>
      </c>
      <c r="N258" s="31">
        <v>0</v>
      </c>
      <c r="O258" s="31">
        <v>0</v>
      </c>
      <c r="P258" s="31">
        <v>5</v>
      </c>
      <c r="Q258" s="31">
        <v>6</v>
      </c>
      <c r="R258" s="31">
        <v>0</v>
      </c>
      <c r="S258" s="31">
        <v>1</v>
      </c>
      <c r="T258" s="31">
        <v>0</v>
      </c>
      <c r="U258" s="6"/>
    </row>
    <row r="259" spans="1:21" ht="28.5" customHeight="1" x14ac:dyDescent="0.2">
      <c r="B259" s="56"/>
      <c r="C259" s="33" t="s">
        <v>22</v>
      </c>
      <c r="D259" s="5">
        <v>561</v>
      </c>
      <c r="E259" s="31">
        <v>100</v>
      </c>
      <c r="F259" s="31">
        <v>0</v>
      </c>
      <c r="G259" s="31">
        <v>32</v>
      </c>
      <c r="H259" s="31">
        <v>32</v>
      </c>
      <c r="I259" s="31">
        <v>219</v>
      </c>
      <c r="J259" s="31">
        <v>0</v>
      </c>
      <c r="K259" s="31">
        <v>0</v>
      </c>
      <c r="L259" s="31">
        <v>0</v>
      </c>
      <c r="M259" s="31">
        <v>0</v>
      </c>
      <c r="N259" s="31">
        <v>0</v>
      </c>
      <c r="O259" s="31">
        <v>0</v>
      </c>
      <c r="P259" s="31">
        <v>92</v>
      </c>
      <c r="Q259" s="31">
        <v>67</v>
      </c>
      <c r="R259" s="31">
        <v>0</v>
      </c>
      <c r="S259" s="31">
        <v>19</v>
      </c>
      <c r="T259" s="31">
        <v>0</v>
      </c>
      <c r="U259" s="6"/>
    </row>
    <row r="260" spans="1:21" s="18" customFormat="1" ht="28.5" customHeight="1" x14ac:dyDescent="0.2">
      <c r="B260" s="45" t="s">
        <v>55</v>
      </c>
      <c r="C260" s="39" t="s">
        <v>37</v>
      </c>
      <c r="D260" s="5">
        <v>41</v>
      </c>
      <c r="E260" s="31">
        <v>3</v>
      </c>
      <c r="F260" s="31">
        <v>3</v>
      </c>
      <c r="G260" s="31">
        <v>3</v>
      </c>
      <c r="H260" s="31">
        <v>3</v>
      </c>
      <c r="I260" s="31">
        <v>2</v>
      </c>
      <c r="J260" s="31">
        <v>1</v>
      </c>
      <c r="K260" s="31">
        <v>2</v>
      </c>
      <c r="L260" s="31">
        <v>3</v>
      </c>
      <c r="M260" s="31">
        <v>3</v>
      </c>
      <c r="N260" s="31">
        <v>3</v>
      </c>
      <c r="O260" s="31">
        <v>0</v>
      </c>
      <c r="P260" s="31">
        <v>3</v>
      </c>
      <c r="Q260" s="31">
        <v>3</v>
      </c>
      <c r="R260" s="31">
        <v>3</v>
      </c>
      <c r="S260" s="31">
        <v>3</v>
      </c>
      <c r="T260" s="31">
        <v>3</v>
      </c>
      <c r="U260" s="6"/>
    </row>
    <row r="261" spans="1:21" s="18" customFormat="1" ht="28.5" customHeight="1" x14ac:dyDescent="0.2">
      <c r="B261" s="46"/>
      <c r="C261" s="33" t="s">
        <v>22</v>
      </c>
      <c r="D261" s="5">
        <v>407</v>
      </c>
      <c r="E261" s="31">
        <v>23</v>
      </c>
      <c r="F261" s="31">
        <v>78</v>
      </c>
      <c r="G261" s="31">
        <v>23</v>
      </c>
      <c r="H261" s="31">
        <v>65</v>
      </c>
      <c r="I261" s="31">
        <v>13</v>
      </c>
      <c r="J261" s="31">
        <v>3</v>
      </c>
      <c r="K261" s="31">
        <v>18</v>
      </c>
      <c r="L261" s="31">
        <v>16</v>
      </c>
      <c r="M261" s="31">
        <v>21</v>
      </c>
      <c r="N261" s="31">
        <v>19</v>
      </c>
      <c r="O261" s="31">
        <v>0</v>
      </c>
      <c r="P261" s="31">
        <v>35</v>
      </c>
      <c r="Q261" s="31">
        <v>27</v>
      </c>
      <c r="R261" s="31">
        <v>25</v>
      </c>
      <c r="S261" s="31">
        <v>23</v>
      </c>
      <c r="T261" s="31">
        <v>18</v>
      </c>
      <c r="U261" s="6"/>
    </row>
    <row r="262" spans="1:21" s="18" customFormat="1" ht="28.5" customHeight="1" x14ac:dyDescent="0.2">
      <c r="B262" s="46" t="s">
        <v>56</v>
      </c>
      <c r="C262" s="33" t="s">
        <v>37</v>
      </c>
      <c r="D262" s="14">
        <v>633</v>
      </c>
      <c r="E262" s="31">
        <v>32</v>
      </c>
      <c r="F262" s="31">
        <v>48</v>
      </c>
      <c r="G262" s="31">
        <v>28</v>
      </c>
      <c r="H262" s="31">
        <v>25</v>
      </c>
      <c r="I262" s="31">
        <v>67</v>
      </c>
      <c r="J262" s="31">
        <v>25</v>
      </c>
      <c r="K262" s="31">
        <v>20</v>
      </c>
      <c r="L262" s="31">
        <v>20</v>
      </c>
      <c r="M262" s="31">
        <v>50</v>
      </c>
      <c r="N262" s="31">
        <v>73</v>
      </c>
      <c r="O262" s="31">
        <v>46</v>
      </c>
      <c r="P262" s="31">
        <v>95</v>
      </c>
      <c r="Q262" s="31">
        <v>9</v>
      </c>
      <c r="R262" s="31">
        <v>34</v>
      </c>
      <c r="S262" s="31">
        <v>17</v>
      </c>
      <c r="T262" s="31">
        <v>44</v>
      </c>
      <c r="U262" s="6"/>
    </row>
    <row r="263" spans="1:21" ht="24" customHeight="1" x14ac:dyDescent="0.2">
      <c r="B263" s="47"/>
      <c r="C263" s="48" t="s">
        <v>22</v>
      </c>
      <c r="D263" s="15">
        <v>7079</v>
      </c>
      <c r="E263" s="49">
        <v>323</v>
      </c>
      <c r="F263" s="49">
        <v>450</v>
      </c>
      <c r="G263" s="49">
        <v>260</v>
      </c>
      <c r="H263" s="49">
        <v>359</v>
      </c>
      <c r="I263" s="49">
        <v>802</v>
      </c>
      <c r="J263" s="49">
        <v>314</v>
      </c>
      <c r="K263" s="49">
        <v>191</v>
      </c>
      <c r="L263" s="49">
        <v>191</v>
      </c>
      <c r="M263" s="49">
        <v>562</v>
      </c>
      <c r="N263" s="49">
        <v>634</v>
      </c>
      <c r="O263" s="49">
        <v>545</v>
      </c>
      <c r="P263" s="49">
        <v>1198</v>
      </c>
      <c r="Q263" s="49">
        <v>170</v>
      </c>
      <c r="R263" s="49">
        <v>488</v>
      </c>
      <c r="S263" s="49">
        <v>178</v>
      </c>
      <c r="T263" s="49">
        <v>414</v>
      </c>
      <c r="U263" s="6"/>
    </row>
    <row r="264" spans="1:21" ht="24" customHeight="1" x14ac:dyDescent="0.2">
      <c r="A264" s="1"/>
      <c r="C264" s="2"/>
      <c r="E264" s="2"/>
    </row>
    <row r="265" spans="1:21" ht="24" customHeight="1" thickBot="1" x14ac:dyDescent="0.25">
      <c r="A265" s="20"/>
      <c r="B265" s="21"/>
      <c r="C265" s="20"/>
      <c r="D265" s="3"/>
      <c r="E265" s="20"/>
      <c r="F265" s="20"/>
      <c r="G265" s="20"/>
      <c r="H265" s="20"/>
      <c r="I265" s="20"/>
      <c r="J265" s="20"/>
      <c r="K265" s="20"/>
      <c r="L265" s="20"/>
      <c r="M265" s="20"/>
      <c r="N265" s="20"/>
      <c r="O265" s="20"/>
      <c r="P265" s="20"/>
      <c r="Q265" s="20" t="s">
        <v>0</v>
      </c>
      <c r="R265" s="20"/>
      <c r="S265" s="20"/>
      <c r="T265" s="22" t="s">
        <v>271</v>
      </c>
    </row>
    <row r="266" spans="1:21" ht="27.75" customHeight="1" x14ac:dyDescent="0.2">
      <c r="A266" s="23"/>
      <c r="B266" s="24" t="s">
        <v>1</v>
      </c>
      <c r="C266" s="25" t="s">
        <v>2</v>
      </c>
      <c r="D266" s="4" t="s">
        <v>3</v>
      </c>
      <c r="E266" s="26" t="s">
        <v>4</v>
      </c>
      <c r="F266" s="26" t="s">
        <v>5</v>
      </c>
      <c r="G266" s="26" t="s">
        <v>6</v>
      </c>
      <c r="H266" s="26" t="s">
        <v>7</v>
      </c>
      <c r="I266" s="26" t="s">
        <v>8</v>
      </c>
      <c r="J266" s="26" t="s">
        <v>9</v>
      </c>
      <c r="K266" s="26" t="s">
        <v>10</v>
      </c>
      <c r="L266" s="26" t="s">
        <v>11</v>
      </c>
      <c r="M266" s="26" t="s">
        <v>12</v>
      </c>
      <c r="N266" s="26" t="s">
        <v>13</v>
      </c>
      <c r="O266" s="26" t="s">
        <v>14</v>
      </c>
      <c r="P266" s="26" t="s">
        <v>15</v>
      </c>
      <c r="Q266" s="26" t="s">
        <v>16</v>
      </c>
      <c r="R266" s="26" t="s">
        <v>17</v>
      </c>
      <c r="S266" s="26" t="s">
        <v>18</v>
      </c>
      <c r="T266" s="27" t="s">
        <v>19</v>
      </c>
    </row>
    <row r="267" spans="1:21" ht="30" customHeight="1" x14ac:dyDescent="0.2">
      <c r="A267" s="28" t="s">
        <v>20</v>
      </c>
      <c r="B267" s="29" t="s">
        <v>21</v>
      </c>
      <c r="C267" s="30" t="s">
        <v>22</v>
      </c>
      <c r="D267" s="5">
        <v>78</v>
      </c>
      <c r="E267" s="31">
        <v>10</v>
      </c>
      <c r="F267" s="31">
        <v>6</v>
      </c>
      <c r="G267" s="31">
        <v>10</v>
      </c>
      <c r="H267" s="31">
        <v>0</v>
      </c>
      <c r="I267" s="31">
        <v>0</v>
      </c>
      <c r="J267" s="31">
        <v>0</v>
      </c>
      <c r="K267" s="31">
        <v>0</v>
      </c>
      <c r="L267" s="31">
        <v>25</v>
      </c>
      <c r="M267" s="31">
        <v>0</v>
      </c>
      <c r="N267" s="31">
        <v>0</v>
      </c>
      <c r="O267" s="31">
        <v>0</v>
      </c>
      <c r="P267" s="31">
        <v>0</v>
      </c>
      <c r="Q267" s="31">
        <v>0</v>
      </c>
      <c r="R267" s="31">
        <v>26</v>
      </c>
      <c r="S267" s="31">
        <v>0</v>
      </c>
      <c r="T267" s="31">
        <v>1</v>
      </c>
      <c r="U267" s="6"/>
    </row>
    <row r="268" spans="1:21" ht="30" customHeight="1" x14ac:dyDescent="0.2">
      <c r="A268" s="32"/>
      <c r="B268" s="29" t="s">
        <v>23</v>
      </c>
      <c r="C268" s="33" t="s">
        <v>22</v>
      </c>
      <c r="D268" s="5">
        <v>14753</v>
      </c>
      <c r="E268" s="31">
        <v>887</v>
      </c>
      <c r="F268" s="31">
        <v>634</v>
      </c>
      <c r="G268" s="31">
        <v>981</v>
      </c>
      <c r="H268" s="31">
        <v>959</v>
      </c>
      <c r="I268" s="31">
        <v>744</v>
      </c>
      <c r="J268" s="31">
        <v>546</v>
      </c>
      <c r="K268" s="31">
        <v>773</v>
      </c>
      <c r="L268" s="31">
        <v>762</v>
      </c>
      <c r="M268" s="31">
        <v>411</v>
      </c>
      <c r="N268" s="31">
        <v>1381</v>
      </c>
      <c r="O268" s="31">
        <v>803</v>
      </c>
      <c r="P268" s="31">
        <v>767</v>
      </c>
      <c r="Q268" s="31">
        <v>1260</v>
      </c>
      <c r="R268" s="31">
        <v>1831</v>
      </c>
      <c r="S268" s="31">
        <v>1064</v>
      </c>
      <c r="T268" s="31">
        <v>950</v>
      </c>
      <c r="U268" s="6"/>
    </row>
    <row r="269" spans="1:21" ht="30" customHeight="1" x14ac:dyDescent="0.2">
      <c r="A269" s="32" t="s">
        <v>24</v>
      </c>
      <c r="B269" s="29" t="s">
        <v>25</v>
      </c>
      <c r="C269" s="33" t="s">
        <v>22</v>
      </c>
      <c r="D269" s="5">
        <v>15628</v>
      </c>
      <c r="E269" s="31">
        <v>993</v>
      </c>
      <c r="F269" s="31">
        <v>636</v>
      </c>
      <c r="G269" s="31">
        <v>1006</v>
      </c>
      <c r="H269" s="31">
        <v>1044</v>
      </c>
      <c r="I269" s="31">
        <v>735</v>
      </c>
      <c r="J269" s="31">
        <v>504</v>
      </c>
      <c r="K269" s="31">
        <v>807</v>
      </c>
      <c r="L269" s="31">
        <v>781</v>
      </c>
      <c r="M269" s="31">
        <v>385</v>
      </c>
      <c r="N269" s="31">
        <v>1376</v>
      </c>
      <c r="O269" s="31">
        <v>768</v>
      </c>
      <c r="P269" s="31">
        <v>793</v>
      </c>
      <c r="Q269" s="31">
        <v>1389</v>
      </c>
      <c r="R269" s="31">
        <v>2000</v>
      </c>
      <c r="S269" s="31">
        <v>1245</v>
      </c>
      <c r="T269" s="31">
        <v>1166</v>
      </c>
      <c r="U269" s="6"/>
    </row>
    <row r="270" spans="1:21" ht="30" customHeight="1" x14ac:dyDescent="0.2">
      <c r="A270" s="7"/>
      <c r="B270" s="29" t="s">
        <v>26</v>
      </c>
      <c r="C270" s="33" t="s">
        <v>22</v>
      </c>
      <c r="D270" s="5">
        <v>984</v>
      </c>
      <c r="E270" s="31">
        <v>23</v>
      </c>
      <c r="F270" s="31">
        <v>28</v>
      </c>
      <c r="G270" s="31">
        <v>58</v>
      </c>
      <c r="H270" s="31">
        <v>98</v>
      </c>
      <c r="I270" s="31">
        <v>71</v>
      </c>
      <c r="J270" s="31">
        <v>53</v>
      </c>
      <c r="K270" s="31">
        <v>49</v>
      </c>
      <c r="L270" s="31">
        <v>51</v>
      </c>
      <c r="M270" s="31">
        <v>33</v>
      </c>
      <c r="N270" s="31">
        <v>113</v>
      </c>
      <c r="O270" s="31">
        <v>86</v>
      </c>
      <c r="P270" s="31">
        <v>23</v>
      </c>
      <c r="Q270" s="31">
        <v>72</v>
      </c>
      <c r="R270" s="31">
        <v>168</v>
      </c>
      <c r="S270" s="31">
        <v>23</v>
      </c>
      <c r="T270" s="31">
        <v>35</v>
      </c>
      <c r="U270" s="6"/>
    </row>
    <row r="271" spans="1:21" ht="30" customHeight="1" x14ac:dyDescent="0.2">
      <c r="A271" s="28"/>
      <c r="B271" s="29" t="s">
        <v>27</v>
      </c>
      <c r="C271" s="33" t="s">
        <v>22</v>
      </c>
      <c r="D271" s="5">
        <v>236</v>
      </c>
      <c r="E271" s="31">
        <v>9</v>
      </c>
      <c r="F271" s="31">
        <v>11</v>
      </c>
      <c r="G271" s="31">
        <v>9</v>
      </c>
      <c r="H271" s="31">
        <v>14</v>
      </c>
      <c r="I271" s="31">
        <v>28</v>
      </c>
      <c r="J271" s="31">
        <v>9</v>
      </c>
      <c r="K271" s="31">
        <v>11</v>
      </c>
      <c r="L271" s="31">
        <v>7</v>
      </c>
      <c r="M271" s="31">
        <v>10</v>
      </c>
      <c r="N271" s="31">
        <v>24</v>
      </c>
      <c r="O271" s="31">
        <v>25</v>
      </c>
      <c r="P271" s="31">
        <v>34</v>
      </c>
      <c r="Q271" s="31">
        <v>12</v>
      </c>
      <c r="R271" s="31">
        <v>20</v>
      </c>
      <c r="S271" s="31">
        <v>5</v>
      </c>
      <c r="T271" s="31">
        <v>8</v>
      </c>
      <c r="U271" s="6"/>
    </row>
    <row r="272" spans="1:21" ht="30" customHeight="1" x14ac:dyDescent="0.2">
      <c r="A272" s="28"/>
      <c r="B272" s="34" t="s">
        <v>28</v>
      </c>
      <c r="C272" s="33" t="s">
        <v>22</v>
      </c>
      <c r="D272" s="5">
        <v>665</v>
      </c>
      <c r="E272" s="31">
        <v>151</v>
      </c>
      <c r="F272" s="31">
        <v>81</v>
      </c>
      <c r="G272" s="31">
        <v>29</v>
      </c>
      <c r="H272" s="31">
        <v>43</v>
      </c>
      <c r="I272" s="31">
        <v>9</v>
      </c>
      <c r="J272" s="31">
        <v>0</v>
      </c>
      <c r="K272" s="31">
        <v>0</v>
      </c>
      <c r="L272" s="31">
        <v>0</v>
      </c>
      <c r="M272" s="31">
        <v>0</v>
      </c>
      <c r="N272" s="31">
        <v>44</v>
      </c>
      <c r="O272" s="31">
        <v>115</v>
      </c>
      <c r="P272" s="31">
        <v>0</v>
      </c>
      <c r="Q272" s="31">
        <v>60</v>
      </c>
      <c r="R272" s="31">
        <v>133</v>
      </c>
      <c r="S272" s="31">
        <v>0</v>
      </c>
      <c r="T272" s="31">
        <v>0</v>
      </c>
      <c r="U272" s="6"/>
    </row>
    <row r="273" spans="1:21" ht="30" customHeight="1" x14ac:dyDescent="0.2">
      <c r="A273" s="28"/>
      <c r="B273" s="29" t="s">
        <v>29</v>
      </c>
      <c r="C273" s="33" t="s">
        <v>22</v>
      </c>
      <c r="D273" s="5">
        <v>1733</v>
      </c>
      <c r="E273" s="31">
        <v>126</v>
      </c>
      <c r="F273" s="31">
        <v>100</v>
      </c>
      <c r="G273" s="31">
        <v>221</v>
      </c>
      <c r="H273" s="31">
        <v>44</v>
      </c>
      <c r="I273" s="31">
        <v>242</v>
      </c>
      <c r="J273" s="31">
        <v>74</v>
      </c>
      <c r="K273" s="31">
        <v>62</v>
      </c>
      <c r="L273" s="31">
        <v>84</v>
      </c>
      <c r="M273" s="31">
        <v>67</v>
      </c>
      <c r="N273" s="31">
        <v>235</v>
      </c>
      <c r="O273" s="31">
        <v>22</v>
      </c>
      <c r="P273" s="31">
        <v>161</v>
      </c>
      <c r="Q273" s="31">
        <v>82</v>
      </c>
      <c r="R273" s="31">
        <v>147</v>
      </c>
      <c r="S273" s="31">
        <v>0</v>
      </c>
      <c r="T273" s="31">
        <v>66</v>
      </c>
      <c r="U273" s="6"/>
    </row>
    <row r="274" spans="1:21" ht="30" customHeight="1" x14ac:dyDescent="0.2">
      <c r="A274" s="28"/>
      <c r="B274" s="29" t="s">
        <v>30</v>
      </c>
      <c r="C274" s="33" t="s">
        <v>22</v>
      </c>
      <c r="D274" s="5">
        <v>348</v>
      </c>
      <c r="E274" s="31">
        <v>10</v>
      </c>
      <c r="F274" s="31">
        <v>1</v>
      </c>
      <c r="G274" s="31">
        <v>61</v>
      </c>
      <c r="H274" s="31">
        <v>80</v>
      </c>
      <c r="I274" s="31">
        <v>11</v>
      </c>
      <c r="J274" s="31">
        <v>0</v>
      </c>
      <c r="K274" s="31">
        <v>8</v>
      </c>
      <c r="L274" s="31">
        <v>7</v>
      </c>
      <c r="M274" s="31">
        <v>16</v>
      </c>
      <c r="N274" s="31">
        <v>35</v>
      </c>
      <c r="O274" s="31">
        <v>25</v>
      </c>
      <c r="P274" s="31">
        <v>16</v>
      </c>
      <c r="Q274" s="31">
        <v>25</v>
      </c>
      <c r="R274" s="31">
        <v>16</v>
      </c>
      <c r="S274" s="31">
        <v>9</v>
      </c>
      <c r="T274" s="31">
        <v>28</v>
      </c>
      <c r="U274" s="6"/>
    </row>
    <row r="275" spans="1:21" ht="30" customHeight="1" x14ac:dyDescent="0.2">
      <c r="A275" s="28"/>
      <c r="B275" s="29" t="s">
        <v>31</v>
      </c>
      <c r="C275" s="33" t="s">
        <v>22</v>
      </c>
      <c r="D275" s="5">
        <v>1624</v>
      </c>
      <c r="E275" s="31">
        <v>32</v>
      </c>
      <c r="F275" s="31">
        <v>0</v>
      </c>
      <c r="G275" s="31">
        <v>27</v>
      </c>
      <c r="H275" s="31">
        <v>80</v>
      </c>
      <c r="I275" s="31">
        <v>269</v>
      </c>
      <c r="J275" s="31">
        <v>300</v>
      </c>
      <c r="K275" s="31">
        <v>39</v>
      </c>
      <c r="L275" s="31">
        <v>0</v>
      </c>
      <c r="M275" s="31">
        <v>18</v>
      </c>
      <c r="N275" s="31">
        <v>217</v>
      </c>
      <c r="O275" s="31">
        <v>234</v>
      </c>
      <c r="P275" s="31">
        <v>179</v>
      </c>
      <c r="Q275" s="31">
        <v>0</v>
      </c>
      <c r="R275" s="31">
        <v>0</v>
      </c>
      <c r="S275" s="31">
        <v>108</v>
      </c>
      <c r="T275" s="31">
        <v>121</v>
      </c>
      <c r="U275" s="6"/>
    </row>
    <row r="276" spans="1:21" ht="30" customHeight="1" x14ac:dyDescent="0.2">
      <c r="A276" s="28"/>
      <c r="B276" s="29" t="s">
        <v>32</v>
      </c>
      <c r="C276" s="33" t="s">
        <v>22</v>
      </c>
      <c r="D276" s="5">
        <v>145</v>
      </c>
      <c r="E276" s="31">
        <v>0</v>
      </c>
      <c r="F276" s="31">
        <v>0</v>
      </c>
      <c r="G276" s="31">
        <v>0</v>
      </c>
      <c r="H276" s="31">
        <v>2</v>
      </c>
      <c r="I276" s="31">
        <v>0</v>
      </c>
      <c r="J276" s="31">
        <v>0</v>
      </c>
      <c r="K276" s="31">
        <v>35</v>
      </c>
      <c r="L276" s="31">
        <v>2</v>
      </c>
      <c r="M276" s="31">
        <v>0</v>
      </c>
      <c r="N276" s="31">
        <v>0</v>
      </c>
      <c r="O276" s="31">
        <v>1</v>
      </c>
      <c r="P276" s="31">
        <v>0</v>
      </c>
      <c r="Q276" s="31">
        <v>1</v>
      </c>
      <c r="R276" s="31">
        <v>103</v>
      </c>
      <c r="S276" s="31">
        <v>0</v>
      </c>
      <c r="T276" s="31">
        <v>1</v>
      </c>
      <c r="U276" s="6"/>
    </row>
    <row r="277" spans="1:21" ht="30" customHeight="1" x14ac:dyDescent="0.2">
      <c r="A277" s="28"/>
      <c r="B277" s="29" t="s">
        <v>33</v>
      </c>
      <c r="C277" s="30" t="s">
        <v>22</v>
      </c>
      <c r="D277" s="5">
        <v>1487</v>
      </c>
      <c r="E277" s="31">
        <v>377</v>
      </c>
      <c r="F277" s="31">
        <v>83</v>
      </c>
      <c r="G277" s="31">
        <v>53</v>
      </c>
      <c r="H277" s="31">
        <v>42</v>
      </c>
      <c r="I277" s="31">
        <v>53</v>
      </c>
      <c r="J277" s="31">
        <v>34</v>
      </c>
      <c r="K277" s="31">
        <v>44</v>
      </c>
      <c r="L277" s="31">
        <v>108</v>
      </c>
      <c r="M277" s="31">
        <v>44</v>
      </c>
      <c r="N277" s="31">
        <v>118</v>
      </c>
      <c r="O277" s="31">
        <v>44</v>
      </c>
      <c r="P277" s="31">
        <v>65</v>
      </c>
      <c r="Q277" s="31">
        <v>61</v>
      </c>
      <c r="R277" s="31">
        <v>210</v>
      </c>
      <c r="S277" s="31">
        <v>69</v>
      </c>
      <c r="T277" s="31">
        <v>82</v>
      </c>
      <c r="U277" s="6"/>
    </row>
    <row r="278" spans="1:21" ht="24" customHeight="1" x14ac:dyDescent="0.2">
      <c r="A278" s="28"/>
      <c r="B278" s="35" t="s">
        <v>34</v>
      </c>
      <c r="C278" s="36" t="s">
        <v>22</v>
      </c>
      <c r="D278" s="5">
        <v>45</v>
      </c>
      <c r="E278" s="31">
        <v>4</v>
      </c>
      <c r="F278" s="31">
        <v>5</v>
      </c>
      <c r="G278" s="40">
        <v>0</v>
      </c>
      <c r="H278" s="31">
        <v>1</v>
      </c>
      <c r="I278" s="31">
        <v>0</v>
      </c>
      <c r="J278" s="31">
        <v>0</v>
      </c>
      <c r="K278" s="31">
        <v>2</v>
      </c>
      <c r="L278" s="31">
        <v>1</v>
      </c>
      <c r="M278" s="31">
        <v>2</v>
      </c>
      <c r="N278" s="31">
        <v>12</v>
      </c>
      <c r="O278" s="31">
        <v>4</v>
      </c>
      <c r="P278" s="31">
        <v>0</v>
      </c>
      <c r="Q278" s="31">
        <v>5</v>
      </c>
      <c r="R278" s="31">
        <v>8</v>
      </c>
      <c r="S278" s="31">
        <v>0</v>
      </c>
      <c r="T278" s="31">
        <v>1</v>
      </c>
      <c r="U278" s="6"/>
    </row>
    <row r="279" spans="1:21" s="18" customFormat="1" ht="28.5" customHeight="1" x14ac:dyDescent="0.2">
      <c r="A279" s="37" t="s">
        <v>35</v>
      </c>
      <c r="B279" s="38" t="s">
        <v>36</v>
      </c>
      <c r="C279" s="39" t="s">
        <v>37</v>
      </c>
      <c r="D279" s="5">
        <v>187</v>
      </c>
      <c r="E279" s="31">
        <v>12</v>
      </c>
      <c r="F279" s="31">
        <v>12</v>
      </c>
      <c r="G279" s="31">
        <v>17</v>
      </c>
      <c r="H279" s="18">
        <v>12</v>
      </c>
      <c r="I279" s="31">
        <v>11</v>
      </c>
      <c r="J279" s="31">
        <v>12</v>
      </c>
      <c r="K279" s="31">
        <v>12</v>
      </c>
      <c r="L279" s="31">
        <v>11</v>
      </c>
      <c r="M279" s="31">
        <v>6</v>
      </c>
      <c r="N279" s="31">
        <v>18</v>
      </c>
      <c r="O279" s="31">
        <v>2</v>
      </c>
      <c r="P279" s="31">
        <v>11</v>
      </c>
      <c r="Q279" s="31">
        <v>16</v>
      </c>
      <c r="R279" s="31">
        <v>12</v>
      </c>
      <c r="S279" s="31">
        <v>12</v>
      </c>
      <c r="T279" s="31">
        <v>11</v>
      </c>
      <c r="U279" s="6"/>
    </row>
    <row r="280" spans="1:21" ht="28.5" customHeight="1" x14ac:dyDescent="0.2">
      <c r="A280" s="28"/>
      <c r="B280" s="38"/>
      <c r="C280" s="30" t="s">
        <v>22</v>
      </c>
      <c r="D280" s="5">
        <v>1818</v>
      </c>
      <c r="E280" s="31">
        <v>89</v>
      </c>
      <c r="F280" s="31">
        <v>137</v>
      </c>
      <c r="G280" s="31">
        <v>132</v>
      </c>
      <c r="H280" s="31">
        <v>154</v>
      </c>
      <c r="I280" s="31">
        <v>199</v>
      </c>
      <c r="J280" s="31">
        <v>134</v>
      </c>
      <c r="K280" s="31">
        <v>109</v>
      </c>
      <c r="L280" s="31">
        <v>57</v>
      </c>
      <c r="M280" s="31">
        <v>51</v>
      </c>
      <c r="N280" s="31">
        <v>107</v>
      </c>
      <c r="O280" s="31">
        <v>2</v>
      </c>
      <c r="P280" s="31">
        <v>36</v>
      </c>
      <c r="Q280" s="31">
        <v>107</v>
      </c>
      <c r="R280" s="31">
        <v>259</v>
      </c>
      <c r="S280" s="31">
        <v>123</v>
      </c>
      <c r="T280" s="31">
        <v>122</v>
      </c>
      <c r="U280" s="6"/>
    </row>
    <row r="281" spans="1:21" ht="28.5" customHeight="1" x14ac:dyDescent="0.2">
      <c r="A281" s="32" t="s">
        <v>38</v>
      </c>
      <c r="B281" s="8" t="s">
        <v>39</v>
      </c>
      <c r="C281" s="30" t="s">
        <v>37</v>
      </c>
      <c r="D281" s="5">
        <v>48</v>
      </c>
      <c r="E281" s="31">
        <v>4</v>
      </c>
      <c r="F281" s="31">
        <v>3</v>
      </c>
      <c r="G281" s="31">
        <v>2</v>
      </c>
      <c r="H281" s="31">
        <v>3</v>
      </c>
      <c r="I281" s="31">
        <v>3</v>
      </c>
      <c r="J281" s="31">
        <v>4</v>
      </c>
      <c r="K281" s="31">
        <v>4</v>
      </c>
      <c r="L281" s="31">
        <v>3</v>
      </c>
      <c r="M281" s="31">
        <v>3</v>
      </c>
      <c r="N281" s="31">
        <v>4</v>
      </c>
      <c r="O281" s="31">
        <v>0</v>
      </c>
      <c r="P281" s="31">
        <v>4</v>
      </c>
      <c r="Q281" s="31">
        <v>3</v>
      </c>
      <c r="R281" s="31">
        <v>3</v>
      </c>
      <c r="S281" s="31">
        <v>3</v>
      </c>
      <c r="T281" s="31">
        <v>2</v>
      </c>
      <c r="U281" s="6"/>
    </row>
    <row r="282" spans="1:21" ht="28.5" customHeight="1" x14ac:dyDescent="0.2">
      <c r="A282" s="40"/>
      <c r="B282" s="8"/>
      <c r="C282" s="30" t="s">
        <v>22</v>
      </c>
      <c r="D282" s="5">
        <v>228</v>
      </c>
      <c r="E282" s="31">
        <v>22</v>
      </c>
      <c r="F282" s="31">
        <v>13</v>
      </c>
      <c r="G282" s="31">
        <v>8</v>
      </c>
      <c r="H282" s="31">
        <v>14</v>
      </c>
      <c r="I282" s="31">
        <v>18</v>
      </c>
      <c r="J282" s="31">
        <v>14</v>
      </c>
      <c r="K282" s="31">
        <v>22</v>
      </c>
      <c r="L282" s="31">
        <v>13</v>
      </c>
      <c r="M282" s="31">
        <v>19</v>
      </c>
      <c r="N282" s="31">
        <v>15</v>
      </c>
      <c r="O282" s="31">
        <v>0</v>
      </c>
      <c r="P282" s="31">
        <v>19</v>
      </c>
      <c r="Q282" s="31">
        <v>19</v>
      </c>
      <c r="R282" s="31">
        <v>9</v>
      </c>
      <c r="S282" s="31">
        <v>12</v>
      </c>
      <c r="T282" s="31">
        <v>11</v>
      </c>
      <c r="U282" s="6"/>
    </row>
    <row r="283" spans="1:21" ht="28.5" customHeight="1" x14ac:dyDescent="0.2">
      <c r="A283" s="32" t="s">
        <v>40</v>
      </c>
      <c r="B283" s="41" t="s">
        <v>41</v>
      </c>
      <c r="C283" s="30" t="s">
        <v>37</v>
      </c>
      <c r="D283" s="5">
        <v>464</v>
      </c>
      <c r="E283" s="31">
        <v>29</v>
      </c>
      <c r="F283" s="31">
        <v>24</v>
      </c>
      <c r="G283" s="31">
        <v>39</v>
      </c>
      <c r="H283" s="31">
        <v>31</v>
      </c>
      <c r="I283" s="31">
        <v>22</v>
      </c>
      <c r="J283" s="31">
        <v>15</v>
      </c>
      <c r="K283" s="31">
        <v>23</v>
      </c>
      <c r="L283" s="31">
        <v>24</v>
      </c>
      <c r="M283" s="31">
        <v>18</v>
      </c>
      <c r="N283" s="31">
        <v>36</v>
      </c>
      <c r="O283" s="31">
        <v>36</v>
      </c>
      <c r="P283" s="31">
        <v>26</v>
      </c>
      <c r="Q283" s="31">
        <v>43</v>
      </c>
      <c r="R283" s="31">
        <v>41</v>
      </c>
      <c r="S283" s="31">
        <v>24</v>
      </c>
      <c r="T283" s="31">
        <v>33</v>
      </c>
      <c r="U283" s="6"/>
    </row>
    <row r="284" spans="1:21" ht="28.5" customHeight="1" x14ac:dyDescent="0.2">
      <c r="A284" s="31"/>
      <c r="B284" s="41"/>
      <c r="C284" s="30" t="s">
        <v>22</v>
      </c>
      <c r="D284" s="5">
        <v>9383</v>
      </c>
      <c r="E284" s="31">
        <v>572</v>
      </c>
      <c r="F284" s="31">
        <v>413</v>
      </c>
      <c r="G284" s="31">
        <v>673</v>
      </c>
      <c r="H284" s="31">
        <v>729</v>
      </c>
      <c r="I284" s="31">
        <v>660</v>
      </c>
      <c r="J284" s="31">
        <v>511</v>
      </c>
      <c r="K284" s="31">
        <v>426</v>
      </c>
      <c r="L284" s="31">
        <v>273</v>
      </c>
      <c r="M284" s="31">
        <v>351</v>
      </c>
      <c r="N284" s="31">
        <v>793</v>
      </c>
      <c r="O284" s="31">
        <v>511</v>
      </c>
      <c r="P284" s="31">
        <v>509</v>
      </c>
      <c r="Q284" s="31">
        <v>762</v>
      </c>
      <c r="R284" s="31">
        <v>1005</v>
      </c>
      <c r="S284" s="31">
        <v>488</v>
      </c>
      <c r="T284" s="31">
        <v>707</v>
      </c>
      <c r="U284" s="6"/>
    </row>
    <row r="285" spans="1:21" ht="28.5" customHeight="1" x14ac:dyDescent="0.2">
      <c r="A285" s="28"/>
      <c r="B285" s="41" t="s">
        <v>42</v>
      </c>
      <c r="C285" s="30" t="s">
        <v>37</v>
      </c>
      <c r="D285" s="5">
        <v>213</v>
      </c>
      <c r="E285" s="31">
        <v>12</v>
      </c>
      <c r="F285" s="31">
        <v>12</v>
      </c>
      <c r="G285" s="31">
        <v>12</v>
      </c>
      <c r="H285" s="31">
        <v>17</v>
      </c>
      <c r="I285" s="31">
        <v>11</v>
      </c>
      <c r="J285" s="31">
        <v>12</v>
      </c>
      <c r="K285" s="31">
        <v>18</v>
      </c>
      <c r="L285" s="31">
        <v>12</v>
      </c>
      <c r="M285" s="31">
        <v>12</v>
      </c>
      <c r="N285" s="31">
        <v>12</v>
      </c>
      <c r="O285" s="31">
        <v>11</v>
      </c>
      <c r="P285" s="31">
        <v>12</v>
      </c>
      <c r="Q285" s="31">
        <v>24</v>
      </c>
      <c r="R285" s="31">
        <v>12</v>
      </c>
      <c r="S285" s="31">
        <v>12</v>
      </c>
      <c r="T285" s="31">
        <v>12</v>
      </c>
      <c r="U285" s="6"/>
    </row>
    <row r="286" spans="1:21" ht="28.5" customHeight="1" x14ac:dyDescent="0.2">
      <c r="A286" s="28"/>
      <c r="B286" s="41"/>
      <c r="C286" s="33" t="s">
        <v>22</v>
      </c>
      <c r="D286" s="5">
        <v>1560</v>
      </c>
      <c r="E286" s="31">
        <v>76</v>
      </c>
      <c r="F286" s="31">
        <v>64</v>
      </c>
      <c r="G286" s="31">
        <v>73</v>
      </c>
      <c r="H286" s="31">
        <v>124</v>
      </c>
      <c r="I286" s="31">
        <v>96</v>
      </c>
      <c r="J286" s="31">
        <v>88</v>
      </c>
      <c r="K286" s="31">
        <v>116</v>
      </c>
      <c r="L286" s="31">
        <v>86</v>
      </c>
      <c r="M286" s="31">
        <v>131</v>
      </c>
      <c r="N286" s="31">
        <v>62</v>
      </c>
      <c r="O286" s="31">
        <v>45</v>
      </c>
      <c r="P286" s="31">
        <v>120</v>
      </c>
      <c r="Q286" s="31">
        <v>187</v>
      </c>
      <c r="R286" s="31">
        <v>110</v>
      </c>
      <c r="S286" s="31">
        <v>86</v>
      </c>
      <c r="T286" s="31">
        <v>96</v>
      </c>
      <c r="U286" s="6"/>
    </row>
    <row r="287" spans="1:21" ht="28.5" customHeight="1" x14ac:dyDescent="0.2">
      <c r="B287" s="41" t="s">
        <v>43</v>
      </c>
      <c r="C287" s="30" t="s">
        <v>37</v>
      </c>
      <c r="D287" s="5">
        <v>3</v>
      </c>
      <c r="E287" s="40" t="s">
        <v>261</v>
      </c>
      <c r="F287" s="40">
        <v>2</v>
      </c>
      <c r="G287" s="40">
        <v>1</v>
      </c>
      <c r="H287" s="31">
        <v>0</v>
      </c>
      <c r="I287" s="31">
        <v>0</v>
      </c>
      <c r="J287" s="31">
        <v>0</v>
      </c>
      <c r="K287" s="31">
        <v>0</v>
      </c>
      <c r="L287" s="31">
        <v>0</v>
      </c>
      <c r="M287" s="31">
        <v>0</v>
      </c>
      <c r="N287" s="31">
        <v>0</v>
      </c>
      <c r="O287" s="31">
        <v>0</v>
      </c>
      <c r="P287" s="31">
        <v>0</v>
      </c>
      <c r="Q287" s="31">
        <v>0</v>
      </c>
      <c r="R287" s="31">
        <v>0</v>
      </c>
      <c r="S287" s="31">
        <v>0</v>
      </c>
      <c r="T287" s="31">
        <v>0</v>
      </c>
      <c r="U287" s="6"/>
    </row>
    <row r="288" spans="1:21" ht="28.5" customHeight="1" x14ac:dyDescent="0.2">
      <c r="A288" s="40"/>
      <c r="B288" s="41"/>
      <c r="C288" s="33" t="s">
        <v>22</v>
      </c>
      <c r="D288" s="5">
        <v>12</v>
      </c>
      <c r="E288" s="40" t="s">
        <v>261</v>
      </c>
      <c r="F288" s="40">
        <v>4</v>
      </c>
      <c r="G288" s="40">
        <v>8</v>
      </c>
      <c r="H288" s="31">
        <v>0</v>
      </c>
      <c r="I288" s="31">
        <v>0</v>
      </c>
      <c r="J288" s="31">
        <v>0</v>
      </c>
      <c r="K288" s="31">
        <v>0</v>
      </c>
      <c r="L288" s="31">
        <v>0</v>
      </c>
      <c r="M288" s="31">
        <v>0</v>
      </c>
      <c r="N288" s="31">
        <v>0</v>
      </c>
      <c r="O288" s="31">
        <v>0</v>
      </c>
      <c r="P288" s="31">
        <v>0</v>
      </c>
      <c r="Q288" s="31">
        <v>0</v>
      </c>
      <c r="R288" s="31">
        <v>0</v>
      </c>
      <c r="S288" s="31">
        <v>0</v>
      </c>
      <c r="T288" s="31">
        <v>0</v>
      </c>
      <c r="U288" s="6"/>
    </row>
    <row r="289" spans="1:21" ht="28.5" customHeight="1" x14ac:dyDescent="0.2">
      <c r="A289" s="28"/>
      <c r="B289" s="41" t="s">
        <v>44</v>
      </c>
      <c r="C289" s="30" t="s">
        <v>37</v>
      </c>
      <c r="D289" s="5">
        <v>0</v>
      </c>
      <c r="E289" s="40" t="s">
        <v>261</v>
      </c>
      <c r="F289" s="40" t="s">
        <v>261</v>
      </c>
      <c r="G289" s="40" t="s">
        <v>261</v>
      </c>
      <c r="H289" s="40" t="s">
        <v>261</v>
      </c>
      <c r="I289" s="40" t="s">
        <v>261</v>
      </c>
      <c r="J289" s="40" t="s">
        <v>261</v>
      </c>
      <c r="K289" s="40" t="s">
        <v>261</v>
      </c>
      <c r="L289" s="40" t="s">
        <v>261</v>
      </c>
      <c r="M289" s="40" t="s">
        <v>261</v>
      </c>
      <c r="N289" s="40" t="s">
        <v>261</v>
      </c>
      <c r="O289" s="40" t="s">
        <v>261</v>
      </c>
      <c r="P289" s="40" t="s">
        <v>261</v>
      </c>
      <c r="Q289" s="40" t="s">
        <v>261</v>
      </c>
      <c r="R289" s="40" t="s">
        <v>261</v>
      </c>
      <c r="S289" s="40" t="s">
        <v>261</v>
      </c>
      <c r="T289" s="40" t="s">
        <v>261</v>
      </c>
      <c r="U289" s="6"/>
    </row>
    <row r="290" spans="1:21" ht="28.5" customHeight="1" x14ac:dyDescent="0.2">
      <c r="A290" s="28"/>
      <c r="B290" s="41"/>
      <c r="C290" s="33" t="s">
        <v>22</v>
      </c>
      <c r="D290" s="5">
        <v>0</v>
      </c>
      <c r="E290" s="40" t="s">
        <v>261</v>
      </c>
      <c r="F290" s="40" t="s">
        <v>261</v>
      </c>
      <c r="G290" s="40" t="s">
        <v>261</v>
      </c>
      <c r="H290" s="40" t="s">
        <v>261</v>
      </c>
      <c r="I290" s="40" t="s">
        <v>261</v>
      </c>
      <c r="J290" s="40" t="s">
        <v>261</v>
      </c>
      <c r="K290" s="40" t="s">
        <v>261</v>
      </c>
      <c r="L290" s="40" t="s">
        <v>261</v>
      </c>
      <c r="M290" s="40" t="s">
        <v>261</v>
      </c>
      <c r="N290" s="40" t="s">
        <v>261</v>
      </c>
      <c r="O290" s="40" t="s">
        <v>261</v>
      </c>
      <c r="P290" s="40" t="s">
        <v>261</v>
      </c>
      <c r="Q290" s="40" t="s">
        <v>261</v>
      </c>
      <c r="R290" s="40" t="s">
        <v>261</v>
      </c>
      <c r="S290" s="40" t="s">
        <v>261</v>
      </c>
      <c r="T290" s="40" t="s">
        <v>261</v>
      </c>
      <c r="U290" s="6"/>
    </row>
    <row r="291" spans="1:21" ht="28.5" customHeight="1" x14ac:dyDescent="0.2">
      <c r="A291" s="28"/>
      <c r="B291" s="41" t="s">
        <v>45</v>
      </c>
      <c r="C291" s="30" t="s">
        <v>37</v>
      </c>
      <c r="D291" s="5">
        <v>203</v>
      </c>
      <c r="E291" s="40">
        <v>24</v>
      </c>
      <c r="F291" s="31">
        <v>11</v>
      </c>
      <c r="G291" s="31">
        <v>7</v>
      </c>
      <c r="H291" s="31">
        <v>12</v>
      </c>
      <c r="I291" s="31">
        <v>10</v>
      </c>
      <c r="J291" s="31">
        <v>7</v>
      </c>
      <c r="K291" s="31">
        <v>9</v>
      </c>
      <c r="L291" s="31">
        <v>12</v>
      </c>
      <c r="M291" s="31">
        <v>11</v>
      </c>
      <c r="N291" s="31">
        <v>22</v>
      </c>
      <c r="O291" s="31">
        <v>7</v>
      </c>
      <c r="P291" s="31">
        <v>16</v>
      </c>
      <c r="Q291" s="31">
        <v>16</v>
      </c>
      <c r="R291" s="31">
        <v>18</v>
      </c>
      <c r="S291" s="31">
        <v>7</v>
      </c>
      <c r="T291" s="31">
        <v>14</v>
      </c>
      <c r="U291" s="6"/>
    </row>
    <row r="292" spans="1:21" ht="28.5" customHeight="1" x14ac:dyDescent="0.2">
      <c r="A292" s="28"/>
      <c r="B292" s="41"/>
      <c r="C292" s="33" t="s">
        <v>22</v>
      </c>
      <c r="D292" s="5">
        <v>2141</v>
      </c>
      <c r="E292" s="31">
        <v>389</v>
      </c>
      <c r="F292" s="31">
        <v>147</v>
      </c>
      <c r="G292" s="31">
        <v>69</v>
      </c>
      <c r="H292" s="31">
        <v>122</v>
      </c>
      <c r="I292" s="31">
        <v>127</v>
      </c>
      <c r="J292" s="31">
        <v>65</v>
      </c>
      <c r="K292" s="31">
        <v>88</v>
      </c>
      <c r="L292" s="31">
        <v>127</v>
      </c>
      <c r="M292" s="31">
        <v>129</v>
      </c>
      <c r="N292" s="31">
        <v>232</v>
      </c>
      <c r="O292" s="31">
        <v>35</v>
      </c>
      <c r="P292" s="31">
        <v>129</v>
      </c>
      <c r="Q292" s="31">
        <v>109</v>
      </c>
      <c r="R292" s="31">
        <v>207</v>
      </c>
      <c r="S292" s="31">
        <v>40</v>
      </c>
      <c r="T292" s="31">
        <v>126</v>
      </c>
      <c r="U292" s="6"/>
    </row>
    <row r="293" spans="1:21" ht="28.5" customHeight="1" x14ac:dyDescent="0.2">
      <c r="B293" s="41" t="s">
        <v>46</v>
      </c>
      <c r="C293" s="30" t="s">
        <v>37</v>
      </c>
      <c r="D293" s="5">
        <v>48</v>
      </c>
      <c r="E293" s="31">
        <v>4</v>
      </c>
      <c r="F293" s="31">
        <v>4</v>
      </c>
      <c r="G293" s="31">
        <v>2</v>
      </c>
      <c r="H293" s="31">
        <v>3</v>
      </c>
      <c r="I293" s="31">
        <v>2</v>
      </c>
      <c r="J293" s="31">
        <v>2</v>
      </c>
      <c r="K293" s="31">
        <v>2</v>
      </c>
      <c r="L293" s="31">
        <v>3</v>
      </c>
      <c r="M293" s="31">
        <v>4</v>
      </c>
      <c r="N293" s="31">
        <v>3</v>
      </c>
      <c r="O293" s="31">
        <v>1</v>
      </c>
      <c r="P293" s="31">
        <v>6</v>
      </c>
      <c r="Q293" s="31">
        <v>2</v>
      </c>
      <c r="R293" s="31">
        <v>3</v>
      </c>
      <c r="S293" s="31">
        <v>4</v>
      </c>
      <c r="T293" s="31">
        <v>3</v>
      </c>
      <c r="U293" s="6"/>
    </row>
    <row r="294" spans="1:21" ht="28.5" customHeight="1" x14ac:dyDescent="0.2">
      <c r="B294" s="41"/>
      <c r="C294" s="33" t="s">
        <v>22</v>
      </c>
      <c r="D294" s="5">
        <v>319</v>
      </c>
      <c r="E294" s="31">
        <v>22</v>
      </c>
      <c r="F294" s="31">
        <v>20</v>
      </c>
      <c r="G294" s="31">
        <v>6</v>
      </c>
      <c r="H294" s="31">
        <v>28</v>
      </c>
      <c r="I294" s="31">
        <v>15</v>
      </c>
      <c r="J294" s="31">
        <v>11</v>
      </c>
      <c r="K294" s="31">
        <v>12</v>
      </c>
      <c r="L294" s="31">
        <v>12</v>
      </c>
      <c r="M294" s="31">
        <v>32</v>
      </c>
      <c r="N294" s="31">
        <v>25</v>
      </c>
      <c r="O294" s="31">
        <v>15</v>
      </c>
      <c r="P294" s="31">
        <v>33</v>
      </c>
      <c r="Q294" s="31">
        <v>13</v>
      </c>
      <c r="R294" s="31">
        <v>39</v>
      </c>
      <c r="S294" s="31">
        <v>18</v>
      </c>
      <c r="T294" s="31">
        <v>18</v>
      </c>
      <c r="U294" s="6"/>
    </row>
    <row r="295" spans="1:21" ht="28.5" customHeight="1" x14ac:dyDescent="0.2">
      <c r="B295" s="9" t="s">
        <v>47</v>
      </c>
      <c r="C295" s="30" t="s">
        <v>37</v>
      </c>
      <c r="D295" s="5">
        <v>211</v>
      </c>
      <c r="E295" s="31">
        <v>21</v>
      </c>
      <c r="F295" s="31">
        <v>8</v>
      </c>
      <c r="G295" s="31">
        <v>4</v>
      </c>
      <c r="H295" s="31">
        <v>12</v>
      </c>
      <c r="I295" s="31">
        <v>9</v>
      </c>
      <c r="J295" s="31">
        <v>10</v>
      </c>
      <c r="K295" s="31">
        <v>6</v>
      </c>
      <c r="L295" s="31">
        <v>30</v>
      </c>
      <c r="M295" s="31">
        <v>11</v>
      </c>
      <c r="N295" s="31">
        <v>41</v>
      </c>
      <c r="O295" s="31">
        <v>7</v>
      </c>
      <c r="P295" s="31">
        <v>8</v>
      </c>
      <c r="Q295" s="31">
        <v>8</v>
      </c>
      <c r="R295" s="31">
        <v>17</v>
      </c>
      <c r="S295" s="31">
        <v>1</v>
      </c>
      <c r="T295" s="31">
        <v>18</v>
      </c>
      <c r="U295" s="6"/>
    </row>
    <row r="296" spans="1:21" ht="28.5" customHeight="1" x14ac:dyDescent="0.2">
      <c r="B296" s="9"/>
      <c r="C296" s="33" t="s">
        <v>22</v>
      </c>
      <c r="D296" s="5">
        <v>2936</v>
      </c>
      <c r="E296" s="31">
        <v>153</v>
      </c>
      <c r="F296" s="31">
        <v>107</v>
      </c>
      <c r="G296" s="31">
        <v>129</v>
      </c>
      <c r="H296" s="31">
        <v>363</v>
      </c>
      <c r="I296" s="31">
        <v>156</v>
      </c>
      <c r="J296" s="31">
        <v>50</v>
      </c>
      <c r="K296" s="31">
        <v>118</v>
      </c>
      <c r="L296" s="31">
        <v>236</v>
      </c>
      <c r="M296" s="31">
        <v>67</v>
      </c>
      <c r="N296" s="31">
        <v>713</v>
      </c>
      <c r="O296" s="31">
        <v>96</v>
      </c>
      <c r="P296" s="31">
        <v>244</v>
      </c>
      <c r="Q296" s="31">
        <v>134</v>
      </c>
      <c r="R296" s="31">
        <v>154</v>
      </c>
      <c r="S296" s="31">
        <v>5</v>
      </c>
      <c r="T296" s="31">
        <v>211</v>
      </c>
    </row>
    <row r="297" spans="1:21" ht="28.5" customHeight="1" x14ac:dyDescent="0.2">
      <c r="B297" s="41" t="s">
        <v>48</v>
      </c>
      <c r="C297" s="30" t="s">
        <v>37</v>
      </c>
      <c r="D297" s="5">
        <v>45</v>
      </c>
      <c r="E297" s="31">
        <v>4</v>
      </c>
      <c r="F297" s="31">
        <v>3</v>
      </c>
      <c r="G297" s="31">
        <v>4</v>
      </c>
      <c r="H297" s="31">
        <v>0</v>
      </c>
      <c r="I297" s="31">
        <v>6</v>
      </c>
      <c r="J297" s="31">
        <v>3</v>
      </c>
      <c r="K297" s="31">
        <v>4</v>
      </c>
      <c r="L297" s="31">
        <v>0</v>
      </c>
      <c r="M297" s="31">
        <v>3</v>
      </c>
      <c r="N297" s="31">
        <v>4</v>
      </c>
      <c r="O297" s="31">
        <v>2</v>
      </c>
      <c r="P297" s="31">
        <v>0</v>
      </c>
      <c r="Q297" s="31">
        <v>5</v>
      </c>
      <c r="R297" s="31">
        <v>2</v>
      </c>
      <c r="S297" s="31">
        <v>3</v>
      </c>
      <c r="T297" s="31">
        <v>2</v>
      </c>
      <c r="U297" s="6"/>
    </row>
    <row r="298" spans="1:21" ht="28.5" customHeight="1" x14ac:dyDescent="0.2">
      <c r="B298" s="41"/>
      <c r="C298" s="33" t="s">
        <v>22</v>
      </c>
      <c r="D298" s="5">
        <v>355</v>
      </c>
      <c r="E298" s="31">
        <v>36</v>
      </c>
      <c r="F298" s="31">
        <v>19</v>
      </c>
      <c r="G298" s="31">
        <v>21</v>
      </c>
      <c r="H298" s="31">
        <v>0</v>
      </c>
      <c r="I298" s="31">
        <v>55</v>
      </c>
      <c r="J298" s="31">
        <v>30</v>
      </c>
      <c r="K298" s="31">
        <v>29</v>
      </c>
      <c r="L298" s="31">
        <v>0</v>
      </c>
      <c r="M298" s="31">
        <v>23</v>
      </c>
      <c r="N298" s="31">
        <v>37</v>
      </c>
      <c r="O298" s="31">
        <v>5</v>
      </c>
      <c r="P298" s="31">
        <v>0</v>
      </c>
      <c r="Q298" s="31">
        <v>47</v>
      </c>
      <c r="R298" s="31">
        <v>22</v>
      </c>
      <c r="S298" s="31">
        <v>18</v>
      </c>
      <c r="T298" s="31">
        <v>13</v>
      </c>
      <c r="U298" s="6"/>
    </row>
    <row r="299" spans="1:21" ht="28.5" customHeight="1" x14ac:dyDescent="0.2">
      <c r="B299" s="41" t="s">
        <v>49</v>
      </c>
      <c r="C299" s="30" t="s">
        <v>37</v>
      </c>
      <c r="D299" s="5">
        <v>81</v>
      </c>
      <c r="E299" s="31">
        <v>60</v>
      </c>
      <c r="F299" s="31">
        <v>3</v>
      </c>
      <c r="G299" s="31">
        <v>1</v>
      </c>
      <c r="H299" s="31">
        <v>3</v>
      </c>
      <c r="I299" s="31">
        <v>1</v>
      </c>
      <c r="J299" s="31">
        <v>0</v>
      </c>
      <c r="K299" s="31">
        <v>2</v>
      </c>
      <c r="L299" s="31">
        <v>0</v>
      </c>
      <c r="M299" s="31">
        <v>1</v>
      </c>
      <c r="N299" s="31">
        <v>1</v>
      </c>
      <c r="O299" s="31">
        <v>0</v>
      </c>
      <c r="P299" s="31">
        <v>4</v>
      </c>
      <c r="Q299" s="31">
        <v>3</v>
      </c>
      <c r="R299" s="31">
        <v>2</v>
      </c>
      <c r="S299" s="31">
        <v>0</v>
      </c>
      <c r="T299" s="31">
        <v>0</v>
      </c>
      <c r="U299" s="6"/>
    </row>
    <row r="300" spans="1:21" ht="28.5" customHeight="1" x14ac:dyDescent="0.2">
      <c r="B300" s="41"/>
      <c r="C300" s="33" t="s">
        <v>22</v>
      </c>
      <c r="D300" s="5">
        <v>412</v>
      </c>
      <c r="E300" s="31">
        <v>60</v>
      </c>
      <c r="F300" s="31">
        <v>59</v>
      </c>
      <c r="G300" s="31">
        <v>42</v>
      </c>
      <c r="H300" s="31">
        <v>85</v>
      </c>
      <c r="I300" s="31">
        <v>16</v>
      </c>
      <c r="J300" s="31">
        <v>0</v>
      </c>
      <c r="K300" s="31">
        <v>27</v>
      </c>
      <c r="L300" s="31">
        <v>0</v>
      </c>
      <c r="M300" s="31">
        <v>0</v>
      </c>
      <c r="N300" s="31">
        <v>25</v>
      </c>
      <c r="O300" s="31">
        <v>0</v>
      </c>
      <c r="P300" s="31">
        <v>26</v>
      </c>
      <c r="Q300" s="31">
        <v>29</v>
      </c>
      <c r="R300" s="31">
        <v>43</v>
      </c>
      <c r="S300" s="31">
        <v>0</v>
      </c>
      <c r="T300" s="31">
        <v>0</v>
      </c>
      <c r="U300" s="6"/>
    </row>
    <row r="301" spans="1:21" ht="28.5" customHeight="1" x14ac:dyDescent="0.2">
      <c r="B301" s="41" t="s">
        <v>50</v>
      </c>
      <c r="C301" s="30" t="s">
        <v>37</v>
      </c>
      <c r="D301" s="5">
        <v>2</v>
      </c>
      <c r="E301" s="31">
        <v>0</v>
      </c>
      <c r="F301" s="31">
        <v>0</v>
      </c>
      <c r="G301" s="31">
        <v>0</v>
      </c>
      <c r="H301" s="31">
        <v>0</v>
      </c>
      <c r="I301" s="31">
        <v>0</v>
      </c>
      <c r="J301" s="31">
        <v>0</v>
      </c>
      <c r="K301" s="31">
        <v>0</v>
      </c>
      <c r="L301" s="31">
        <v>0</v>
      </c>
      <c r="M301" s="31">
        <v>0</v>
      </c>
      <c r="N301" s="31">
        <v>0</v>
      </c>
      <c r="O301" s="31">
        <v>0</v>
      </c>
      <c r="P301" s="31">
        <v>0</v>
      </c>
      <c r="Q301" s="31">
        <v>1</v>
      </c>
      <c r="R301" s="31">
        <v>1</v>
      </c>
      <c r="S301" s="31">
        <v>0</v>
      </c>
      <c r="T301" s="31">
        <v>0</v>
      </c>
      <c r="U301" s="6"/>
    </row>
    <row r="302" spans="1:21" ht="28.5" customHeight="1" x14ac:dyDescent="0.2">
      <c r="B302" s="41"/>
      <c r="C302" s="33" t="s">
        <v>22</v>
      </c>
      <c r="D302" s="5">
        <v>30</v>
      </c>
      <c r="E302" s="31">
        <v>0</v>
      </c>
      <c r="F302" s="31">
        <v>0</v>
      </c>
      <c r="G302" s="31">
        <v>0</v>
      </c>
      <c r="H302" s="31">
        <v>0</v>
      </c>
      <c r="I302" s="31">
        <v>0</v>
      </c>
      <c r="J302" s="31">
        <v>0</v>
      </c>
      <c r="K302" s="31">
        <v>0</v>
      </c>
      <c r="L302" s="31">
        <v>0</v>
      </c>
      <c r="M302" s="31">
        <v>0</v>
      </c>
      <c r="N302" s="31">
        <v>0</v>
      </c>
      <c r="O302" s="31">
        <v>0</v>
      </c>
      <c r="P302" s="31">
        <v>0</v>
      </c>
      <c r="Q302" s="31">
        <v>11</v>
      </c>
      <c r="R302" s="31">
        <v>19</v>
      </c>
      <c r="S302" s="31">
        <v>0</v>
      </c>
      <c r="T302" s="31">
        <v>0</v>
      </c>
      <c r="U302" s="6"/>
    </row>
    <row r="303" spans="1:21" ht="28.5" customHeight="1" x14ac:dyDescent="0.2">
      <c r="B303" s="8" t="s">
        <v>32</v>
      </c>
      <c r="C303" s="30" t="s">
        <v>37</v>
      </c>
      <c r="D303" s="5">
        <v>6</v>
      </c>
      <c r="E303" s="31">
        <v>0</v>
      </c>
      <c r="F303" s="31">
        <v>0</v>
      </c>
      <c r="G303" s="31">
        <v>2</v>
      </c>
      <c r="H303" s="31">
        <v>0</v>
      </c>
      <c r="I303" s="31">
        <v>0</v>
      </c>
      <c r="J303" s="31">
        <v>0</v>
      </c>
      <c r="K303" s="31">
        <v>0</v>
      </c>
      <c r="L303" s="31">
        <v>0</v>
      </c>
      <c r="M303" s="31">
        <v>2</v>
      </c>
      <c r="N303" s="31">
        <v>0</v>
      </c>
      <c r="O303" s="31">
        <v>1</v>
      </c>
      <c r="P303" s="31">
        <v>1</v>
      </c>
      <c r="Q303" s="31">
        <v>0</v>
      </c>
      <c r="R303" s="31">
        <v>0</v>
      </c>
      <c r="S303" s="31">
        <v>0</v>
      </c>
      <c r="T303" s="31">
        <v>0</v>
      </c>
      <c r="U303" s="6"/>
    </row>
    <row r="304" spans="1:21" ht="28.5" customHeight="1" x14ac:dyDescent="0.2">
      <c r="B304" s="8"/>
      <c r="C304" s="33" t="s">
        <v>22</v>
      </c>
      <c r="D304" s="5">
        <v>167</v>
      </c>
      <c r="E304" s="31">
        <v>0</v>
      </c>
      <c r="F304" s="31">
        <v>0</v>
      </c>
      <c r="G304" s="31">
        <v>83</v>
      </c>
      <c r="H304" s="31">
        <v>0</v>
      </c>
      <c r="I304" s="31">
        <v>0</v>
      </c>
      <c r="J304" s="31">
        <v>0</v>
      </c>
      <c r="K304" s="31">
        <v>0</v>
      </c>
      <c r="L304" s="31">
        <v>0</v>
      </c>
      <c r="M304" s="31">
        <v>37</v>
      </c>
      <c r="N304" s="31">
        <v>0</v>
      </c>
      <c r="O304" s="31">
        <v>42</v>
      </c>
      <c r="P304" s="31">
        <v>5</v>
      </c>
      <c r="Q304" s="31">
        <v>0</v>
      </c>
      <c r="R304" s="31">
        <v>0</v>
      </c>
      <c r="S304" s="31">
        <v>0</v>
      </c>
      <c r="T304" s="31">
        <v>0</v>
      </c>
      <c r="U304" s="6"/>
    </row>
    <row r="305" spans="1:21" ht="28.5" customHeight="1" x14ac:dyDescent="0.2">
      <c r="B305" s="43" t="s">
        <v>245</v>
      </c>
      <c r="C305" s="30" t="s">
        <v>37</v>
      </c>
      <c r="D305" s="5">
        <v>111</v>
      </c>
      <c r="E305" s="31">
        <v>9</v>
      </c>
      <c r="F305" s="31">
        <v>11</v>
      </c>
      <c r="G305" s="31">
        <v>3</v>
      </c>
      <c r="H305" s="31">
        <v>8</v>
      </c>
      <c r="I305" s="31">
        <v>14</v>
      </c>
      <c r="J305" s="31">
        <v>8</v>
      </c>
      <c r="K305" s="31">
        <v>7</v>
      </c>
      <c r="L305" s="31">
        <v>6</v>
      </c>
      <c r="M305" s="31">
        <v>6</v>
      </c>
      <c r="N305" s="31">
        <v>11</v>
      </c>
      <c r="O305" s="31">
        <v>6</v>
      </c>
      <c r="P305" s="31">
        <v>4</v>
      </c>
      <c r="Q305" s="31">
        <v>7</v>
      </c>
      <c r="R305" s="31">
        <v>2</v>
      </c>
      <c r="S305" s="31">
        <v>6</v>
      </c>
      <c r="T305" s="31">
        <v>3</v>
      </c>
      <c r="U305" s="6"/>
    </row>
    <row r="306" spans="1:21" ht="28.5" customHeight="1" x14ac:dyDescent="0.2">
      <c r="A306" s="28"/>
      <c r="B306" s="43"/>
      <c r="C306" s="33" t="s">
        <v>22</v>
      </c>
      <c r="D306" s="5">
        <v>1848</v>
      </c>
      <c r="E306" s="31">
        <v>368</v>
      </c>
      <c r="F306" s="31">
        <v>98</v>
      </c>
      <c r="G306" s="31">
        <v>55</v>
      </c>
      <c r="H306" s="31">
        <v>250</v>
      </c>
      <c r="I306" s="31">
        <v>171</v>
      </c>
      <c r="J306" s="31">
        <v>95</v>
      </c>
      <c r="K306" s="31">
        <v>192</v>
      </c>
      <c r="L306" s="31">
        <v>64</v>
      </c>
      <c r="M306" s="31">
        <v>105</v>
      </c>
      <c r="N306" s="31">
        <v>100</v>
      </c>
      <c r="O306" s="31">
        <v>109</v>
      </c>
      <c r="P306" s="31">
        <v>24</v>
      </c>
      <c r="Q306" s="31">
        <v>65</v>
      </c>
      <c r="R306" s="31">
        <v>40</v>
      </c>
      <c r="S306" s="31">
        <v>56</v>
      </c>
      <c r="T306" s="31">
        <v>56</v>
      </c>
      <c r="U306" s="6"/>
    </row>
    <row r="307" spans="1:21" ht="28.5" customHeight="1" x14ac:dyDescent="0.2">
      <c r="B307" s="43" t="s">
        <v>53</v>
      </c>
      <c r="C307" s="30" t="s">
        <v>37</v>
      </c>
      <c r="D307" s="5">
        <v>145</v>
      </c>
      <c r="E307" s="31">
        <v>9</v>
      </c>
      <c r="F307" s="31">
        <v>5</v>
      </c>
      <c r="G307" s="31">
        <v>22</v>
      </c>
      <c r="H307" s="31">
        <v>7</v>
      </c>
      <c r="I307" s="31">
        <v>14</v>
      </c>
      <c r="J307" s="31">
        <v>8</v>
      </c>
      <c r="K307" s="31">
        <v>5</v>
      </c>
      <c r="L307" s="31">
        <v>14</v>
      </c>
      <c r="M307" s="31">
        <v>3</v>
      </c>
      <c r="N307" s="31">
        <v>13</v>
      </c>
      <c r="O307" s="31">
        <v>16</v>
      </c>
      <c r="P307" s="31">
        <v>7</v>
      </c>
      <c r="Q307" s="31">
        <v>13</v>
      </c>
      <c r="R307" s="31">
        <v>5</v>
      </c>
      <c r="S307" s="31">
        <v>2</v>
      </c>
      <c r="T307" s="31">
        <v>2</v>
      </c>
      <c r="U307" s="6"/>
    </row>
    <row r="308" spans="1:21" ht="28.5" customHeight="1" x14ac:dyDescent="0.2">
      <c r="B308" s="43"/>
      <c r="C308" s="33" t="s">
        <v>22</v>
      </c>
      <c r="D308" s="5">
        <v>2686</v>
      </c>
      <c r="E308" s="31">
        <v>172</v>
      </c>
      <c r="F308" s="31">
        <v>100</v>
      </c>
      <c r="G308" s="31">
        <v>309</v>
      </c>
      <c r="H308" s="31">
        <v>127</v>
      </c>
      <c r="I308" s="31">
        <v>289</v>
      </c>
      <c r="J308" s="31">
        <v>150</v>
      </c>
      <c r="K308" s="31">
        <v>61</v>
      </c>
      <c r="L308" s="31">
        <v>184</v>
      </c>
      <c r="M308" s="31">
        <v>78</v>
      </c>
      <c r="N308" s="31">
        <v>288</v>
      </c>
      <c r="O308" s="31">
        <v>294</v>
      </c>
      <c r="P308" s="31">
        <v>166</v>
      </c>
      <c r="Q308" s="31">
        <v>218</v>
      </c>
      <c r="R308" s="31">
        <v>139</v>
      </c>
      <c r="S308" s="31">
        <v>26</v>
      </c>
      <c r="T308" s="31">
        <v>85</v>
      </c>
      <c r="U308" s="6"/>
    </row>
    <row r="309" spans="1:21" ht="28.5" customHeight="1" x14ac:dyDescent="0.2">
      <c r="B309" s="56" t="s">
        <v>54</v>
      </c>
      <c r="C309" s="30" t="s">
        <v>37</v>
      </c>
      <c r="D309" s="5">
        <v>35</v>
      </c>
      <c r="E309" s="31">
        <v>3</v>
      </c>
      <c r="F309" s="31">
        <v>1</v>
      </c>
      <c r="G309" s="31">
        <v>6</v>
      </c>
      <c r="H309" s="31">
        <v>3</v>
      </c>
      <c r="I309" s="31">
        <v>14</v>
      </c>
      <c r="J309" s="31">
        <v>0</v>
      </c>
      <c r="K309" s="31">
        <v>0</v>
      </c>
      <c r="L309" s="31">
        <v>0</v>
      </c>
      <c r="M309" s="31">
        <v>0</v>
      </c>
      <c r="N309" s="31">
        <v>0</v>
      </c>
      <c r="O309" s="31">
        <v>0</v>
      </c>
      <c r="P309" s="31">
        <v>4</v>
      </c>
      <c r="Q309" s="31">
        <v>3</v>
      </c>
      <c r="R309" s="31">
        <v>1</v>
      </c>
      <c r="S309" s="31">
        <v>0</v>
      </c>
      <c r="T309" s="31">
        <v>0</v>
      </c>
      <c r="U309" s="6"/>
    </row>
    <row r="310" spans="1:21" ht="28.5" customHeight="1" x14ac:dyDescent="0.2">
      <c r="B310" s="56"/>
      <c r="C310" s="33" t="s">
        <v>22</v>
      </c>
      <c r="D310" s="5">
        <v>594</v>
      </c>
      <c r="E310" s="31">
        <v>64</v>
      </c>
      <c r="F310" s="31">
        <v>30</v>
      </c>
      <c r="G310" s="31">
        <v>68</v>
      </c>
      <c r="H310" s="31">
        <v>46</v>
      </c>
      <c r="I310" s="31">
        <v>245</v>
      </c>
      <c r="J310" s="31">
        <v>0</v>
      </c>
      <c r="K310" s="31">
        <v>0</v>
      </c>
      <c r="L310" s="31">
        <v>0</v>
      </c>
      <c r="M310" s="31">
        <v>0</v>
      </c>
      <c r="N310" s="31">
        <v>0</v>
      </c>
      <c r="O310" s="31">
        <v>0</v>
      </c>
      <c r="P310" s="31">
        <v>89</v>
      </c>
      <c r="Q310" s="31">
        <v>32</v>
      </c>
      <c r="R310" s="31">
        <v>20</v>
      </c>
      <c r="S310" s="31">
        <v>0</v>
      </c>
      <c r="T310" s="31">
        <v>0</v>
      </c>
      <c r="U310" s="6"/>
    </row>
    <row r="311" spans="1:21" s="18" customFormat="1" ht="28.5" customHeight="1" x14ac:dyDescent="0.2">
      <c r="B311" s="45" t="s">
        <v>55</v>
      </c>
      <c r="C311" s="39" t="s">
        <v>37</v>
      </c>
      <c r="D311" s="5">
        <v>46</v>
      </c>
      <c r="E311" s="31">
        <v>3</v>
      </c>
      <c r="F311" s="31">
        <v>3</v>
      </c>
      <c r="G311" s="31">
        <v>1</v>
      </c>
      <c r="H311" s="31">
        <v>3</v>
      </c>
      <c r="I311" s="31">
        <v>4</v>
      </c>
      <c r="J311" s="31">
        <v>2</v>
      </c>
      <c r="K311" s="31">
        <v>3</v>
      </c>
      <c r="L311" s="31">
        <v>3</v>
      </c>
      <c r="M311" s="31">
        <v>3</v>
      </c>
      <c r="N311" s="31">
        <v>3</v>
      </c>
      <c r="O311" s="31">
        <v>3</v>
      </c>
      <c r="P311" s="31">
        <v>3</v>
      </c>
      <c r="Q311" s="31">
        <v>3</v>
      </c>
      <c r="R311" s="31">
        <v>3</v>
      </c>
      <c r="S311" s="31">
        <v>3</v>
      </c>
      <c r="T311" s="31">
        <v>3</v>
      </c>
      <c r="U311" s="6"/>
    </row>
    <row r="312" spans="1:21" s="18" customFormat="1" ht="28.5" customHeight="1" x14ac:dyDescent="0.2">
      <c r="B312" s="46"/>
      <c r="C312" s="33" t="s">
        <v>22</v>
      </c>
      <c r="D312" s="5">
        <v>337</v>
      </c>
      <c r="E312" s="31">
        <v>34</v>
      </c>
      <c r="F312" s="31">
        <v>21</v>
      </c>
      <c r="G312" s="31">
        <v>8</v>
      </c>
      <c r="H312" s="31">
        <v>43</v>
      </c>
      <c r="I312" s="31">
        <v>11</v>
      </c>
      <c r="J312" s="31">
        <v>3</v>
      </c>
      <c r="K312" s="31">
        <v>16</v>
      </c>
      <c r="L312" s="31">
        <v>15</v>
      </c>
      <c r="M312" s="31">
        <v>28</v>
      </c>
      <c r="N312" s="31">
        <v>22</v>
      </c>
      <c r="O312" s="31">
        <v>29</v>
      </c>
      <c r="P312" s="31">
        <v>24</v>
      </c>
      <c r="Q312" s="31">
        <v>18</v>
      </c>
      <c r="R312" s="31">
        <v>35</v>
      </c>
      <c r="S312" s="31">
        <v>14</v>
      </c>
      <c r="T312" s="31">
        <v>16</v>
      </c>
      <c r="U312" s="6"/>
    </row>
    <row r="313" spans="1:21" s="18" customFormat="1" ht="28.5" customHeight="1" x14ac:dyDescent="0.2">
      <c r="B313" s="46" t="s">
        <v>56</v>
      </c>
      <c r="C313" s="33" t="s">
        <v>37</v>
      </c>
      <c r="D313" s="5">
        <v>500</v>
      </c>
      <c r="E313" s="31">
        <v>30</v>
      </c>
      <c r="F313" s="31">
        <v>57</v>
      </c>
      <c r="G313" s="31">
        <v>21</v>
      </c>
      <c r="H313" s="31">
        <v>20</v>
      </c>
      <c r="I313" s="31">
        <v>42</v>
      </c>
      <c r="J313" s="31">
        <v>30</v>
      </c>
      <c r="K313" s="31">
        <v>20</v>
      </c>
      <c r="L313" s="31">
        <v>29</v>
      </c>
      <c r="M313" s="31">
        <v>55</v>
      </c>
      <c r="N313" s="31">
        <v>49</v>
      </c>
      <c r="O313" s="31">
        <v>43</v>
      </c>
      <c r="P313" s="31">
        <v>33</v>
      </c>
      <c r="Q313" s="31">
        <v>12</v>
      </c>
      <c r="R313" s="31">
        <v>15</v>
      </c>
      <c r="S313" s="31">
        <v>14</v>
      </c>
      <c r="T313" s="31">
        <v>30</v>
      </c>
      <c r="U313" s="6"/>
    </row>
    <row r="314" spans="1:21" ht="24" customHeight="1" x14ac:dyDescent="0.2">
      <c r="B314" s="47"/>
      <c r="C314" s="48" t="s">
        <v>22</v>
      </c>
      <c r="D314" s="12">
        <v>5834</v>
      </c>
      <c r="E314" s="49">
        <v>317</v>
      </c>
      <c r="F314" s="49">
        <v>583</v>
      </c>
      <c r="G314" s="49">
        <v>166</v>
      </c>
      <c r="H314" s="49">
        <v>258</v>
      </c>
      <c r="I314" s="49">
        <v>690</v>
      </c>
      <c r="J314" s="49">
        <v>304</v>
      </c>
      <c r="K314" s="49">
        <v>193</v>
      </c>
      <c r="L314" s="49">
        <v>264</v>
      </c>
      <c r="M314" s="49">
        <v>609</v>
      </c>
      <c r="N314" s="49">
        <v>614</v>
      </c>
      <c r="O314" s="49">
        <v>581</v>
      </c>
      <c r="P314" s="49">
        <v>365</v>
      </c>
      <c r="Q314" s="49">
        <v>192</v>
      </c>
      <c r="R314" s="49">
        <v>247</v>
      </c>
      <c r="S314" s="49">
        <v>143</v>
      </c>
      <c r="T314" s="49">
        <v>308</v>
      </c>
      <c r="U314" s="6"/>
    </row>
    <row r="315" spans="1:21" ht="24" customHeight="1" x14ac:dyDescent="0.2">
      <c r="A315" s="1"/>
      <c r="B315" s="17" t="s">
        <v>272</v>
      </c>
      <c r="C315" s="2"/>
      <c r="E315" s="2"/>
    </row>
    <row r="316" spans="1:21" s="18" customFormat="1" x14ac:dyDescent="0.2">
      <c r="B316" s="16"/>
      <c r="D316" s="2"/>
    </row>
    <row r="317" spans="1:21" s="18" customFormat="1" x14ac:dyDescent="0.2">
      <c r="B317" s="16"/>
      <c r="D317" s="2"/>
    </row>
    <row r="318" spans="1:21" s="18" customFormat="1" x14ac:dyDescent="0.2">
      <c r="B318" s="16"/>
      <c r="D318" s="2"/>
    </row>
    <row r="319" spans="1:21" s="18" customFormat="1" x14ac:dyDescent="0.2">
      <c r="B319" s="16"/>
      <c r="D319" s="2"/>
    </row>
    <row r="320" spans="1:21" s="18" customFormat="1" x14ac:dyDescent="0.2">
      <c r="B320" s="16"/>
      <c r="D320" s="2"/>
    </row>
    <row r="321" spans="2:4" s="18" customFormat="1" x14ac:dyDescent="0.2">
      <c r="B321" s="16"/>
      <c r="D321" s="2"/>
    </row>
    <row r="322" spans="2:4" s="18" customFormat="1" x14ac:dyDescent="0.2">
      <c r="B322" s="16"/>
      <c r="D322" s="2"/>
    </row>
    <row r="323" spans="2:4" s="18" customFormat="1" x14ac:dyDescent="0.2">
      <c r="B323" s="16"/>
      <c r="D323" s="2"/>
    </row>
    <row r="324" spans="2:4" s="18" customFormat="1" x14ac:dyDescent="0.2">
      <c r="B324" s="16"/>
      <c r="D324" s="2"/>
    </row>
    <row r="325" spans="2:4" s="18" customFormat="1" x14ac:dyDescent="0.2">
      <c r="B325" s="16"/>
      <c r="D325" s="2"/>
    </row>
    <row r="326" spans="2:4" s="18" customFormat="1" x14ac:dyDescent="0.2">
      <c r="B326" s="16"/>
      <c r="D326" s="2"/>
    </row>
    <row r="327" spans="2:4" s="18" customFormat="1" x14ac:dyDescent="0.2">
      <c r="B327" s="16"/>
      <c r="D327" s="2"/>
    </row>
    <row r="328" spans="2:4" s="18" customFormat="1" x14ac:dyDescent="0.2">
      <c r="B328" s="16"/>
      <c r="D328" s="2"/>
    </row>
    <row r="329" spans="2:4" s="18" customFormat="1" x14ac:dyDescent="0.2">
      <c r="B329" s="16"/>
      <c r="D329" s="2"/>
    </row>
    <row r="330" spans="2:4" s="18" customFormat="1" x14ac:dyDescent="0.2">
      <c r="B330" s="16"/>
      <c r="D330" s="2"/>
    </row>
    <row r="331" spans="2:4" s="18" customFormat="1" x14ac:dyDescent="0.2">
      <c r="B331" s="16"/>
      <c r="D331" s="2"/>
    </row>
    <row r="332" spans="2:4" s="18" customFormat="1" x14ac:dyDescent="0.2">
      <c r="B332" s="16"/>
      <c r="D332" s="2"/>
    </row>
    <row r="333" spans="2:4" s="18" customFormat="1" x14ac:dyDescent="0.2">
      <c r="B333" s="16"/>
      <c r="D333" s="2"/>
    </row>
    <row r="334" spans="2:4" s="18" customFormat="1" x14ac:dyDescent="0.2">
      <c r="B334" s="16"/>
      <c r="D334" s="2"/>
    </row>
    <row r="335" spans="2:4" s="18" customFormat="1" x14ac:dyDescent="0.2">
      <c r="B335" s="16"/>
      <c r="D335" s="2"/>
    </row>
    <row r="336" spans="2:4" s="18" customFormat="1" x14ac:dyDescent="0.2">
      <c r="B336" s="16"/>
      <c r="D336" s="2"/>
    </row>
    <row r="337" spans="2:4" s="18" customFormat="1" x14ac:dyDescent="0.2">
      <c r="B337" s="16"/>
      <c r="D337" s="2"/>
    </row>
    <row r="338" spans="2:4" s="18" customFormat="1" x14ac:dyDescent="0.2">
      <c r="B338" s="16"/>
      <c r="D338" s="2"/>
    </row>
    <row r="339" spans="2:4" s="18" customFormat="1" x14ac:dyDescent="0.2">
      <c r="B339" s="16"/>
      <c r="D339" s="2"/>
    </row>
    <row r="340" spans="2:4" s="18" customFormat="1" x14ac:dyDescent="0.2">
      <c r="B340" s="16"/>
      <c r="D340" s="2"/>
    </row>
    <row r="341" spans="2:4" s="18" customFormat="1" x14ac:dyDescent="0.2">
      <c r="B341" s="16"/>
      <c r="D341" s="2"/>
    </row>
    <row r="342" spans="2:4" s="18" customFormat="1" x14ac:dyDescent="0.2">
      <c r="B342" s="16"/>
      <c r="D342" s="2"/>
    </row>
    <row r="343" spans="2:4" s="18" customFormat="1" x14ac:dyDescent="0.2">
      <c r="B343" s="16"/>
      <c r="D343" s="2"/>
    </row>
    <row r="344" spans="2:4" s="18" customFormat="1" x14ac:dyDescent="0.2">
      <c r="B344" s="16"/>
      <c r="D344" s="2"/>
    </row>
    <row r="345" spans="2:4" s="18" customFormat="1" x14ac:dyDescent="0.2">
      <c r="B345" s="16"/>
      <c r="D345" s="2"/>
    </row>
    <row r="346" spans="2:4" s="18" customFormat="1" x14ac:dyDescent="0.2">
      <c r="B346" s="16"/>
      <c r="D346" s="2"/>
    </row>
    <row r="347" spans="2:4" s="18" customFormat="1" x14ac:dyDescent="0.2">
      <c r="B347" s="16"/>
      <c r="D347" s="2"/>
    </row>
    <row r="348" spans="2:4" s="18" customFormat="1" x14ac:dyDescent="0.2">
      <c r="B348" s="16"/>
      <c r="D348" s="2"/>
    </row>
    <row r="349" spans="2:4" s="18" customFormat="1" x14ac:dyDescent="0.2">
      <c r="B349" s="16"/>
      <c r="D349" s="2"/>
    </row>
    <row r="350" spans="2:4" s="18" customFormat="1" x14ac:dyDescent="0.2">
      <c r="B350" s="16"/>
      <c r="D350" s="2"/>
    </row>
    <row r="351" spans="2:4" s="18" customFormat="1" x14ac:dyDescent="0.2">
      <c r="B351" s="16"/>
      <c r="D351" s="2"/>
    </row>
    <row r="352" spans="2:4" s="18" customFormat="1" x14ac:dyDescent="0.2">
      <c r="B352" s="16"/>
      <c r="D352" s="2"/>
    </row>
    <row r="353" spans="2:4" s="18" customFormat="1" x14ac:dyDescent="0.2">
      <c r="B353" s="16"/>
      <c r="D353" s="2"/>
    </row>
    <row r="354" spans="2:4" s="18" customFormat="1" x14ac:dyDescent="0.2">
      <c r="B354" s="16"/>
      <c r="D354" s="2"/>
    </row>
    <row r="355" spans="2:4" s="18" customFormat="1" x14ac:dyDescent="0.2">
      <c r="B355" s="16"/>
      <c r="D355" s="2"/>
    </row>
    <row r="356" spans="2:4" s="18" customFormat="1" x14ac:dyDescent="0.2">
      <c r="B356" s="16"/>
      <c r="D356" s="2"/>
    </row>
    <row r="357" spans="2:4" s="18" customFormat="1" x14ac:dyDescent="0.2">
      <c r="B357" s="16"/>
      <c r="D357" s="2"/>
    </row>
    <row r="358" spans="2:4" s="18" customFormat="1" x14ac:dyDescent="0.2">
      <c r="B358" s="16"/>
      <c r="D358" s="2"/>
    </row>
    <row r="359" spans="2:4" s="18" customFormat="1" x14ac:dyDescent="0.2">
      <c r="B359" s="16"/>
      <c r="D359" s="2"/>
    </row>
    <row r="360" spans="2:4" s="18" customFormat="1" x14ac:dyDescent="0.2">
      <c r="B360" s="16"/>
      <c r="D360" s="2"/>
    </row>
    <row r="361" spans="2:4" s="18" customFormat="1" x14ac:dyDescent="0.2">
      <c r="B361" s="16"/>
      <c r="D361" s="2"/>
    </row>
    <row r="362" spans="2:4" s="18" customFormat="1" x14ac:dyDescent="0.2">
      <c r="B362" s="16"/>
      <c r="D362" s="2"/>
    </row>
    <row r="363" spans="2:4" s="18" customFormat="1" x14ac:dyDescent="0.2">
      <c r="B363" s="16"/>
      <c r="D363" s="2"/>
    </row>
    <row r="364" spans="2:4" s="18" customFormat="1" x14ac:dyDescent="0.2">
      <c r="B364" s="16"/>
      <c r="D364" s="2"/>
    </row>
    <row r="365" spans="2:4" s="18" customFormat="1" x14ac:dyDescent="0.2">
      <c r="B365" s="16"/>
      <c r="D365" s="2"/>
    </row>
    <row r="366" spans="2:4" s="18" customFormat="1" x14ac:dyDescent="0.2">
      <c r="B366" s="16"/>
      <c r="D366" s="2"/>
    </row>
    <row r="367" spans="2:4" s="18" customFormat="1" x14ac:dyDescent="0.2">
      <c r="B367" s="16"/>
      <c r="D367" s="2"/>
    </row>
    <row r="368" spans="2:4" s="18" customFormat="1" x14ac:dyDescent="0.2">
      <c r="B368" s="16"/>
      <c r="D368" s="2"/>
    </row>
    <row r="369" spans="2:4" s="18" customFormat="1" x14ac:dyDescent="0.2">
      <c r="B369" s="16"/>
      <c r="D369" s="2"/>
    </row>
    <row r="370" spans="2:4" s="18" customFormat="1" x14ac:dyDescent="0.2">
      <c r="B370" s="16"/>
      <c r="D370" s="2"/>
    </row>
    <row r="371" spans="2:4" s="18" customFormat="1" x14ac:dyDescent="0.2">
      <c r="B371" s="16"/>
      <c r="D371" s="2"/>
    </row>
    <row r="372" spans="2:4" s="18" customFormat="1" x14ac:dyDescent="0.2">
      <c r="B372" s="16"/>
      <c r="D372" s="2"/>
    </row>
    <row r="373" spans="2:4" s="18" customFormat="1" x14ac:dyDescent="0.2">
      <c r="B373" s="16"/>
      <c r="D373" s="2"/>
    </row>
    <row r="374" spans="2:4" s="18" customFormat="1" x14ac:dyDescent="0.2">
      <c r="B374" s="16"/>
      <c r="D374" s="2"/>
    </row>
    <row r="375" spans="2:4" s="18" customFormat="1" x14ac:dyDescent="0.2">
      <c r="B375" s="16"/>
      <c r="D375" s="2"/>
    </row>
    <row r="376" spans="2:4" s="18" customFormat="1" x14ac:dyDescent="0.2">
      <c r="B376" s="16"/>
      <c r="D376" s="2"/>
    </row>
    <row r="377" spans="2:4" s="18" customFormat="1" x14ac:dyDescent="0.2">
      <c r="B377" s="16"/>
      <c r="D377" s="2"/>
    </row>
    <row r="378" spans="2:4" s="18" customFormat="1" x14ac:dyDescent="0.2">
      <c r="B378" s="16"/>
      <c r="D378" s="2"/>
    </row>
    <row r="379" spans="2:4" s="18" customFormat="1" x14ac:dyDescent="0.2">
      <c r="B379" s="16"/>
      <c r="D379" s="2"/>
    </row>
    <row r="380" spans="2:4" s="18" customFormat="1" x14ac:dyDescent="0.2">
      <c r="B380" s="16"/>
      <c r="D380" s="2"/>
    </row>
    <row r="381" spans="2:4" s="18" customFormat="1" x14ac:dyDescent="0.2">
      <c r="B381" s="16"/>
      <c r="D381" s="2"/>
    </row>
    <row r="382" spans="2:4" s="18" customFormat="1" x14ac:dyDescent="0.2">
      <c r="B382" s="16"/>
      <c r="D382" s="2"/>
    </row>
    <row r="383" spans="2:4" s="18" customFormat="1" x14ac:dyDescent="0.2">
      <c r="B383" s="16"/>
      <c r="D383" s="2"/>
    </row>
    <row r="384" spans="2:4" s="18" customFormat="1" x14ac:dyDescent="0.2">
      <c r="B384" s="16"/>
      <c r="D384" s="2"/>
    </row>
    <row r="385" spans="2:4" s="18" customFormat="1" x14ac:dyDescent="0.2">
      <c r="B385" s="16"/>
      <c r="D385" s="2"/>
    </row>
    <row r="386" spans="2:4" s="18" customFormat="1" x14ac:dyDescent="0.2">
      <c r="B386" s="16"/>
      <c r="D386" s="2"/>
    </row>
    <row r="387" spans="2:4" s="18" customFormat="1" x14ac:dyDescent="0.2">
      <c r="B387" s="16"/>
      <c r="D387" s="2"/>
    </row>
    <row r="388" spans="2:4" s="18" customFormat="1" x14ac:dyDescent="0.2">
      <c r="B388" s="16"/>
      <c r="D388" s="2"/>
    </row>
    <row r="389" spans="2:4" s="18" customFormat="1" x14ac:dyDescent="0.2">
      <c r="B389" s="16"/>
      <c r="D389" s="2"/>
    </row>
    <row r="390" spans="2:4" s="18" customFormat="1" x14ac:dyDescent="0.2">
      <c r="B390" s="16"/>
      <c r="D390" s="2"/>
    </row>
    <row r="391" spans="2:4" s="18" customFormat="1" x14ac:dyDescent="0.2">
      <c r="B391" s="16"/>
      <c r="D391" s="2"/>
    </row>
    <row r="392" spans="2:4" s="18" customFormat="1" x14ac:dyDescent="0.2">
      <c r="B392" s="16"/>
      <c r="D392" s="2"/>
    </row>
    <row r="393" spans="2:4" s="18" customFormat="1" x14ac:dyDescent="0.2">
      <c r="B393" s="16"/>
      <c r="D393" s="2"/>
    </row>
    <row r="394" spans="2:4" s="18" customFormat="1" x14ac:dyDescent="0.2">
      <c r="B394" s="16"/>
      <c r="D394" s="2"/>
    </row>
    <row r="395" spans="2:4" s="18" customFormat="1" x14ac:dyDescent="0.2">
      <c r="B395" s="16"/>
      <c r="D395" s="2"/>
    </row>
    <row r="396" spans="2:4" s="18" customFormat="1" x14ac:dyDescent="0.2">
      <c r="B396" s="16"/>
      <c r="D396" s="2"/>
    </row>
    <row r="397" spans="2:4" s="18" customFormat="1" x14ac:dyDescent="0.2">
      <c r="B397" s="16"/>
      <c r="D397" s="2"/>
    </row>
    <row r="398" spans="2:4" s="18" customFormat="1" x14ac:dyDescent="0.2">
      <c r="B398" s="16"/>
      <c r="D398" s="2"/>
    </row>
    <row r="399" spans="2:4" s="18" customFormat="1" x14ac:dyDescent="0.2">
      <c r="B399" s="16"/>
      <c r="D399" s="2"/>
    </row>
    <row r="400" spans="2:4" s="18" customFormat="1" x14ac:dyDescent="0.2">
      <c r="B400" s="16"/>
      <c r="D400" s="2"/>
    </row>
    <row r="401" spans="2:4" s="18" customFormat="1" x14ac:dyDescent="0.2">
      <c r="B401" s="16"/>
      <c r="D401" s="2"/>
    </row>
    <row r="402" spans="2:4" s="18" customFormat="1" x14ac:dyDescent="0.2">
      <c r="B402" s="16"/>
      <c r="D402" s="2"/>
    </row>
    <row r="403" spans="2:4" s="18" customFormat="1" x14ac:dyDescent="0.2">
      <c r="B403" s="16"/>
      <c r="D403" s="2"/>
    </row>
    <row r="404" spans="2:4" s="18" customFormat="1" x14ac:dyDescent="0.2">
      <c r="B404" s="16"/>
      <c r="D404" s="2"/>
    </row>
    <row r="405" spans="2:4" s="18" customFormat="1" x14ac:dyDescent="0.2">
      <c r="B405" s="16"/>
      <c r="D405" s="2"/>
    </row>
    <row r="406" spans="2:4" s="18" customFormat="1" x14ac:dyDescent="0.2">
      <c r="B406" s="16"/>
      <c r="D406" s="2"/>
    </row>
    <row r="407" spans="2:4" s="18" customFormat="1" x14ac:dyDescent="0.2">
      <c r="B407" s="16"/>
      <c r="D407" s="2"/>
    </row>
    <row r="408" spans="2:4" s="18" customFormat="1" x14ac:dyDescent="0.2">
      <c r="B408" s="16"/>
      <c r="D408" s="2"/>
    </row>
    <row r="409" spans="2:4" s="18" customFormat="1" x14ac:dyDescent="0.2">
      <c r="B409" s="16"/>
      <c r="D409" s="2"/>
    </row>
    <row r="410" spans="2:4" s="18" customFormat="1" x14ac:dyDescent="0.2">
      <c r="B410" s="16"/>
      <c r="D410" s="2"/>
    </row>
    <row r="411" spans="2:4" s="18" customFormat="1" x14ac:dyDescent="0.2">
      <c r="B411" s="16"/>
      <c r="D411" s="2"/>
    </row>
    <row r="412" spans="2:4" s="18" customFormat="1" x14ac:dyDescent="0.2">
      <c r="B412" s="16"/>
      <c r="D412" s="2"/>
    </row>
    <row r="413" spans="2:4" s="18" customFormat="1" x14ac:dyDescent="0.2">
      <c r="B413" s="16"/>
      <c r="D413" s="2"/>
    </row>
    <row r="414" spans="2:4" s="18" customFormat="1" x14ac:dyDescent="0.2">
      <c r="B414" s="16"/>
      <c r="D414" s="2"/>
    </row>
    <row r="415" spans="2:4" s="18" customFormat="1" x14ac:dyDescent="0.2">
      <c r="B415" s="16"/>
      <c r="D415" s="2"/>
    </row>
    <row r="416" spans="2:4" s="18" customFormat="1" x14ac:dyDescent="0.2">
      <c r="B416" s="16"/>
      <c r="D416" s="2"/>
    </row>
    <row r="417" spans="2:4" s="18" customFormat="1" x14ac:dyDescent="0.2">
      <c r="B417" s="16"/>
      <c r="D417" s="2"/>
    </row>
    <row r="418" spans="2:4" s="18" customFormat="1" x14ac:dyDescent="0.2">
      <c r="B418" s="16"/>
      <c r="D418" s="2"/>
    </row>
    <row r="419" spans="2:4" s="18" customFormat="1" x14ac:dyDescent="0.2">
      <c r="B419" s="16"/>
      <c r="D419" s="2"/>
    </row>
    <row r="420" spans="2:4" s="18" customFormat="1" x14ac:dyDescent="0.2">
      <c r="B420" s="16"/>
      <c r="D420" s="2"/>
    </row>
    <row r="421" spans="2:4" s="18" customFormat="1" x14ac:dyDescent="0.2">
      <c r="B421" s="16"/>
      <c r="D421" s="2"/>
    </row>
    <row r="422" spans="2:4" s="18" customFormat="1" x14ac:dyDescent="0.2">
      <c r="B422" s="16"/>
      <c r="D422" s="2"/>
    </row>
    <row r="423" spans="2:4" s="18" customFormat="1" x14ac:dyDescent="0.2">
      <c r="B423" s="16"/>
      <c r="D423" s="2"/>
    </row>
    <row r="424" spans="2:4" s="18" customFormat="1" x14ac:dyDescent="0.2">
      <c r="B424" s="16"/>
      <c r="D424" s="2"/>
    </row>
    <row r="425" spans="2:4" s="18" customFormat="1" x14ac:dyDescent="0.2">
      <c r="B425" s="16"/>
      <c r="D425" s="2"/>
    </row>
    <row r="426" spans="2:4" s="18" customFormat="1" x14ac:dyDescent="0.2">
      <c r="B426" s="16"/>
      <c r="D426" s="2"/>
    </row>
    <row r="427" spans="2:4" s="18" customFormat="1" x14ac:dyDescent="0.2">
      <c r="B427" s="16"/>
      <c r="D427" s="2"/>
    </row>
    <row r="428" spans="2:4" s="18" customFormat="1" x14ac:dyDescent="0.2">
      <c r="B428" s="16"/>
      <c r="D428" s="2"/>
    </row>
    <row r="429" spans="2:4" s="18" customFormat="1" x14ac:dyDescent="0.2">
      <c r="B429" s="16"/>
      <c r="D429" s="2"/>
    </row>
    <row r="430" spans="2:4" s="18" customFormat="1" x14ac:dyDescent="0.2">
      <c r="B430" s="16"/>
      <c r="D430" s="2"/>
    </row>
    <row r="431" spans="2:4" s="18" customFormat="1" x14ac:dyDescent="0.2">
      <c r="B431" s="16"/>
      <c r="D431" s="2"/>
    </row>
    <row r="432" spans="2:4" s="18" customFormat="1" x14ac:dyDescent="0.2">
      <c r="B432" s="16"/>
      <c r="D432" s="2"/>
    </row>
    <row r="433" spans="2:4" s="18" customFormat="1" x14ac:dyDescent="0.2">
      <c r="B433" s="16"/>
      <c r="D433" s="2"/>
    </row>
    <row r="434" spans="2:4" s="18" customFormat="1" x14ac:dyDescent="0.2">
      <c r="B434" s="16"/>
      <c r="D434" s="2"/>
    </row>
    <row r="435" spans="2:4" s="18" customFormat="1" x14ac:dyDescent="0.2">
      <c r="B435" s="16"/>
      <c r="D435" s="2"/>
    </row>
    <row r="436" spans="2:4" s="18" customFormat="1" x14ac:dyDescent="0.2">
      <c r="B436" s="16"/>
      <c r="D436" s="2"/>
    </row>
    <row r="437" spans="2:4" s="18" customFormat="1" x14ac:dyDescent="0.2">
      <c r="B437" s="16"/>
      <c r="D437" s="2"/>
    </row>
    <row r="438" spans="2:4" s="18" customFormat="1" x14ac:dyDescent="0.2">
      <c r="B438" s="16"/>
      <c r="D438" s="2"/>
    </row>
    <row r="439" spans="2:4" s="18" customFormat="1" x14ac:dyDescent="0.2">
      <c r="B439" s="16"/>
      <c r="D439" s="2"/>
    </row>
    <row r="440" spans="2:4" s="18" customFormat="1" x14ac:dyDescent="0.2">
      <c r="B440" s="16"/>
      <c r="D440" s="2"/>
    </row>
    <row r="441" spans="2:4" s="18" customFormat="1" x14ac:dyDescent="0.2">
      <c r="B441" s="16"/>
      <c r="D441" s="2"/>
    </row>
    <row r="442" spans="2:4" s="18" customFormat="1" x14ac:dyDescent="0.2">
      <c r="B442" s="16"/>
      <c r="D442" s="2"/>
    </row>
    <row r="443" spans="2:4" s="18" customFormat="1" x14ac:dyDescent="0.2">
      <c r="B443" s="16"/>
      <c r="D443" s="2"/>
    </row>
    <row r="444" spans="2:4" s="18" customFormat="1" x14ac:dyDescent="0.2">
      <c r="B444" s="16"/>
      <c r="D444" s="2"/>
    </row>
    <row r="445" spans="2:4" s="18" customFormat="1" x14ac:dyDescent="0.2">
      <c r="B445" s="16"/>
      <c r="D445" s="2"/>
    </row>
    <row r="446" spans="2:4" s="18" customFormat="1" x14ac:dyDescent="0.2">
      <c r="B446" s="16"/>
      <c r="D446" s="2"/>
    </row>
    <row r="447" spans="2:4" s="18" customFormat="1" x14ac:dyDescent="0.2">
      <c r="B447" s="16"/>
      <c r="D447" s="2"/>
    </row>
    <row r="448" spans="2:4" s="18" customFormat="1" x14ac:dyDescent="0.2">
      <c r="B448" s="16"/>
      <c r="D448" s="2"/>
    </row>
    <row r="449" spans="2:4" s="18" customFormat="1" x14ac:dyDescent="0.2">
      <c r="B449" s="16"/>
      <c r="D449" s="2"/>
    </row>
    <row r="450" spans="2:4" s="18" customFormat="1" x14ac:dyDescent="0.2">
      <c r="B450" s="16"/>
      <c r="D450" s="2"/>
    </row>
    <row r="451" spans="2:4" s="18" customFormat="1" x14ac:dyDescent="0.2">
      <c r="B451" s="16"/>
      <c r="D451" s="2"/>
    </row>
    <row r="452" spans="2:4" s="18" customFormat="1" x14ac:dyDescent="0.2">
      <c r="B452" s="16"/>
      <c r="D452" s="2"/>
    </row>
    <row r="453" spans="2:4" s="18" customFormat="1" x14ac:dyDescent="0.2">
      <c r="B453" s="16"/>
      <c r="D453" s="2"/>
    </row>
    <row r="454" spans="2:4" s="18" customFormat="1" x14ac:dyDescent="0.2">
      <c r="B454" s="16"/>
      <c r="D454" s="2"/>
    </row>
    <row r="455" spans="2:4" s="18" customFormat="1" x14ac:dyDescent="0.2">
      <c r="B455" s="16"/>
      <c r="D455" s="2"/>
    </row>
    <row r="456" spans="2:4" s="18" customFormat="1" x14ac:dyDescent="0.2">
      <c r="B456" s="16"/>
      <c r="D456" s="2"/>
    </row>
    <row r="457" spans="2:4" s="18" customFormat="1" x14ac:dyDescent="0.2">
      <c r="B457" s="16"/>
      <c r="D457" s="2"/>
    </row>
    <row r="458" spans="2:4" s="18" customFormat="1" x14ac:dyDescent="0.2">
      <c r="B458" s="16"/>
      <c r="D458" s="2"/>
    </row>
    <row r="459" spans="2:4" s="18" customFormat="1" x14ac:dyDescent="0.2">
      <c r="B459" s="16"/>
      <c r="D459" s="2"/>
    </row>
    <row r="460" spans="2:4" s="18" customFormat="1" x14ac:dyDescent="0.2">
      <c r="B460" s="16"/>
      <c r="D460" s="2"/>
    </row>
    <row r="461" spans="2:4" s="18" customFormat="1" x14ac:dyDescent="0.2">
      <c r="B461" s="16"/>
      <c r="D461" s="2"/>
    </row>
    <row r="462" spans="2:4" s="18" customFormat="1" x14ac:dyDescent="0.2">
      <c r="B462" s="16"/>
      <c r="D462" s="2"/>
    </row>
    <row r="463" spans="2:4" s="18" customFormat="1" x14ac:dyDescent="0.2">
      <c r="B463" s="16"/>
      <c r="D463" s="2"/>
    </row>
    <row r="464" spans="2:4" s="18" customFormat="1" x14ac:dyDescent="0.2">
      <c r="B464" s="16"/>
      <c r="D464" s="2"/>
    </row>
    <row r="465" spans="2:4" s="18" customFormat="1" x14ac:dyDescent="0.2">
      <c r="B465" s="16"/>
      <c r="D465" s="2"/>
    </row>
    <row r="466" spans="2:4" s="18" customFormat="1" x14ac:dyDescent="0.2">
      <c r="B466" s="16"/>
      <c r="D466" s="2"/>
    </row>
    <row r="467" spans="2:4" s="18" customFormat="1" x14ac:dyDescent="0.2">
      <c r="B467" s="16"/>
      <c r="D467" s="2"/>
    </row>
    <row r="468" spans="2:4" s="18" customFormat="1" x14ac:dyDescent="0.2">
      <c r="B468" s="16"/>
      <c r="D468" s="2"/>
    </row>
    <row r="469" spans="2:4" s="18" customFormat="1" x14ac:dyDescent="0.2">
      <c r="B469" s="16"/>
      <c r="D469" s="2"/>
    </row>
    <row r="470" spans="2:4" s="18" customFormat="1" x14ac:dyDescent="0.2">
      <c r="B470" s="16"/>
      <c r="D470" s="2"/>
    </row>
    <row r="471" spans="2:4" s="18" customFormat="1" x14ac:dyDescent="0.2">
      <c r="B471" s="16"/>
      <c r="D471" s="2"/>
    </row>
    <row r="472" spans="2:4" s="18" customFormat="1" x14ac:dyDescent="0.2">
      <c r="B472" s="16"/>
      <c r="D472" s="2"/>
    </row>
  </sheetData>
  <mergeCells count="88">
    <mergeCell ref="A148:A149"/>
    <mergeCell ref="B138:B139"/>
    <mergeCell ref="B140:B141"/>
    <mergeCell ref="B142:B143"/>
    <mergeCell ref="B144:B145"/>
    <mergeCell ref="B146:B147"/>
    <mergeCell ref="B258:B259"/>
    <mergeCell ref="B16:B17"/>
    <mergeCell ref="B18:B19"/>
    <mergeCell ref="B22:B23"/>
    <mergeCell ref="B24:B25"/>
    <mergeCell ref="B26:B27"/>
    <mergeCell ref="B28:B29"/>
    <mergeCell ref="B30:B31"/>
    <mergeCell ref="B79:B80"/>
    <mergeCell ref="B34:B35"/>
    <mergeCell ref="B36:B37"/>
    <mergeCell ref="B38:B39"/>
    <mergeCell ref="B40:B41"/>
    <mergeCell ref="B69:B70"/>
    <mergeCell ref="B71:B72"/>
    <mergeCell ref="B246:B247"/>
    <mergeCell ref="B248:B249"/>
    <mergeCell ref="B250:B251"/>
    <mergeCell ref="B252:B253"/>
    <mergeCell ref="B32:B33"/>
    <mergeCell ref="B73:B74"/>
    <mergeCell ref="B75:B76"/>
    <mergeCell ref="B77:B78"/>
    <mergeCell ref="B48:B49"/>
    <mergeCell ref="B126:B127"/>
    <mergeCell ref="B81:B82"/>
    <mergeCell ref="B83:B84"/>
    <mergeCell ref="B85:B86"/>
    <mergeCell ref="B87:B88"/>
    <mergeCell ref="B89:B90"/>
    <mergeCell ref="B91:B92"/>
    <mergeCell ref="B238:B239"/>
    <mergeCell ref="A42:A43"/>
    <mergeCell ref="B20:B21"/>
    <mergeCell ref="B240:B241"/>
    <mergeCell ref="B242:B243"/>
    <mergeCell ref="B244:B245"/>
    <mergeCell ref="B93:B94"/>
    <mergeCell ref="A95:A96"/>
    <mergeCell ref="B101:B102"/>
    <mergeCell ref="B122:B123"/>
    <mergeCell ref="B124:B125"/>
    <mergeCell ref="B154:B155"/>
    <mergeCell ref="B128:B129"/>
    <mergeCell ref="B130:B131"/>
    <mergeCell ref="B132:B133"/>
    <mergeCell ref="B134:B135"/>
    <mergeCell ref="B136:B137"/>
    <mergeCell ref="B228:B229"/>
    <mergeCell ref="B230:B231"/>
    <mergeCell ref="B232:B233"/>
    <mergeCell ref="B234:B235"/>
    <mergeCell ref="B236:B237"/>
    <mergeCell ref="B175:B176"/>
    <mergeCell ref="B177:B178"/>
    <mergeCell ref="B179:B180"/>
    <mergeCell ref="B181:B182"/>
    <mergeCell ref="B183:B184"/>
    <mergeCell ref="B185:B186"/>
    <mergeCell ref="B187:B188"/>
    <mergeCell ref="B189:B190"/>
    <mergeCell ref="B191:B192"/>
    <mergeCell ref="B193:B194"/>
    <mergeCell ref="B195:B196"/>
    <mergeCell ref="B197:B198"/>
    <mergeCell ref="B199:B200"/>
    <mergeCell ref="A201:A202"/>
    <mergeCell ref="B207:B208"/>
    <mergeCell ref="B279:B280"/>
    <mergeCell ref="B281:B282"/>
    <mergeCell ref="B283:B284"/>
    <mergeCell ref="B285:B286"/>
    <mergeCell ref="B287:B288"/>
    <mergeCell ref="B299:B300"/>
    <mergeCell ref="B301:B302"/>
    <mergeCell ref="B303:B304"/>
    <mergeCell ref="B309:B310"/>
    <mergeCell ref="B289:B290"/>
    <mergeCell ref="B291:B292"/>
    <mergeCell ref="B293:B294"/>
    <mergeCell ref="B295:B296"/>
    <mergeCell ref="B297:B298"/>
  </mergeCells>
  <phoneticPr fontId="16"/>
  <pageMargins left="0.25" right="0.25" top="0.75" bottom="0.75" header="0.3" footer="0.3"/>
  <pageSetup paperSize="9" scale="44" fitToHeight="0" orientation="portrait" horizontalDpi="300" verticalDpi="300" r:id="rId1"/>
  <rowBreaks count="4" manualBreakCount="4">
    <brk id="54" max="19" man="1"/>
    <brk id="107" max="19" man="1"/>
    <brk id="160" max="19" man="1"/>
    <brk id="213"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A1:AMJ346"/>
  <sheetViews>
    <sheetView showGridLines="0" view="pageBreakPreview" zoomScale="60" zoomScaleNormal="75" workbookViewId="0">
      <selection activeCell="I15" sqref="I15"/>
    </sheetView>
  </sheetViews>
  <sheetFormatPr defaultColWidth="12.5" defaultRowHeight="17.25" x14ac:dyDescent="0.2"/>
  <cols>
    <col min="1" max="1" width="29.5" style="18" customWidth="1"/>
    <col min="2" max="2" width="59.25" style="17" customWidth="1"/>
    <col min="3" max="3" width="8.75" style="18" customWidth="1"/>
    <col min="4" max="4" width="13.375" style="2" customWidth="1"/>
    <col min="5" max="20" width="9.5" style="18" customWidth="1"/>
    <col min="21" max="256" width="12.5" style="18"/>
    <col min="257" max="257" width="16.5" style="18" customWidth="1"/>
    <col min="258" max="258" width="28.375" style="18" customWidth="1"/>
    <col min="259" max="259" width="5.75" style="18" customWidth="1"/>
    <col min="260" max="260" width="13.375" style="18" customWidth="1"/>
    <col min="261" max="276" width="9.5" style="18" customWidth="1"/>
    <col min="277" max="512" width="12.5" style="18"/>
    <col min="513" max="513" width="16.5" style="18" customWidth="1"/>
    <col min="514" max="514" width="28.375" style="18" customWidth="1"/>
    <col min="515" max="515" width="5.75" style="18" customWidth="1"/>
    <col min="516" max="516" width="13.375" style="18" customWidth="1"/>
    <col min="517" max="532" width="9.5" style="18" customWidth="1"/>
    <col min="533" max="768" width="12.5" style="18"/>
    <col min="769" max="769" width="16.5" style="18" customWidth="1"/>
    <col min="770" max="770" width="28.375" style="18" customWidth="1"/>
    <col min="771" max="771" width="5.75" style="18" customWidth="1"/>
    <col min="772" max="772" width="13.375" style="18" customWidth="1"/>
    <col min="773" max="788" width="9.5" style="18" customWidth="1"/>
    <col min="789" max="1024" width="12.5" style="18"/>
    <col min="1025" max="16384" width="12.5" style="19"/>
  </cols>
  <sheetData>
    <row r="1" spans="1:21" ht="24" customHeight="1" x14ac:dyDescent="0.2">
      <c r="A1" s="57" t="s">
        <v>273</v>
      </c>
      <c r="B1" s="58"/>
      <c r="C1" s="59"/>
      <c r="D1" s="59"/>
      <c r="E1" s="59"/>
      <c r="F1" s="60"/>
      <c r="G1" s="60"/>
      <c r="H1" s="60"/>
      <c r="I1" s="60"/>
      <c r="J1" s="60"/>
      <c r="K1" s="60"/>
      <c r="L1" s="60"/>
      <c r="M1" s="60"/>
      <c r="N1" s="60"/>
      <c r="O1" s="60"/>
      <c r="P1" s="60"/>
      <c r="Q1" s="60"/>
      <c r="R1" s="60"/>
      <c r="S1" s="60"/>
      <c r="T1" s="60"/>
    </row>
    <row r="2" spans="1:21" ht="19.5" thickBot="1" x14ac:dyDescent="0.25">
      <c r="A2" s="61"/>
      <c r="B2" s="62"/>
      <c r="C2" s="61"/>
      <c r="D2" s="63"/>
      <c r="E2" s="61"/>
      <c r="F2" s="61"/>
      <c r="G2" s="61"/>
      <c r="H2" s="61"/>
      <c r="I2" s="61"/>
      <c r="J2" s="61"/>
      <c r="K2" s="61"/>
      <c r="L2" s="61"/>
      <c r="M2" s="61"/>
      <c r="N2" s="61"/>
      <c r="O2" s="61"/>
      <c r="P2" s="61"/>
      <c r="Q2" s="61" t="s">
        <v>0</v>
      </c>
      <c r="R2" s="61"/>
      <c r="S2" s="61"/>
      <c r="T2" s="64" t="s">
        <v>266</v>
      </c>
    </row>
    <row r="3" spans="1:21" ht="27" customHeight="1" x14ac:dyDescent="0.2">
      <c r="A3" s="65"/>
      <c r="B3" s="66" t="s">
        <v>1</v>
      </c>
      <c r="C3" s="67" t="s">
        <v>2</v>
      </c>
      <c r="D3" s="4" t="s">
        <v>3</v>
      </c>
      <c r="E3" s="68" t="s">
        <v>4</v>
      </c>
      <c r="F3" s="68" t="s">
        <v>5</v>
      </c>
      <c r="G3" s="68" t="s">
        <v>6</v>
      </c>
      <c r="H3" s="68" t="s">
        <v>7</v>
      </c>
      <c r="I3" s="68" t="s">
        <v>8</v>
      </c>
      <c r="J3" s="68" t="s">
        <v>9</v>
      </c>
      <c r="K3" s="68" t="s">
        <v>10</v>
      </c>
      <c r="L3" s="68" t="s">
        <v>11</v>
      </c>
      <c r="M3" s="68" t="s">
        <v>12</v>
      </c>
      <c r="N3" s="68" t="s">
        <v>13</v>
      </c>
      <c r="O3" s="68" t="s">
        <v>14</v>
      </c>
      <c r="P3" s="68" t="s">
        <v>15</v>
      </c>
      <c r="Q3" s="68" t="s">
        <v>16</v>
      </c>
      <c r="R3" s="68" t="s">
        <v>17</v>
      </c>
      <c r="S3" s="68" t="s">
        <v>18</v>
      </c>
      <c r="T3" s="69" t="s">
        <v>19</v>
      </c>
    </row>
    <row r="4" spans="1:21" ht="24" customHeight="1" x14ac:dyDescent="0.2">
      <c r="A4" s="70" t="s">
        <v>58</v>
      </c>
      <c r="B4" s="71" t="s">
        <v>59</v>
      </c>
      <c r="C4" s="72"/>
      <c r="D4" s="73"/>
      <c r="E4" s="74"/>
      <c r="F4" s="74"/>
      <c r="G4" s="74"/>
      <c r="H4" s="74"/>
      <c r="I4" s="74"/>
      <c r="J4" s="74"/>
      <c r="K4" s="74"/>
      <c r="L4" s="74"/>
      <c r="M4" s="74"/>
      <c r="N4" s="74"/>
      <c r="O4" s="74"/>
      <c r="P4" s="74"/>
      <c r="Q4" s="74"/>
      <c r="R4" s="74"/>
      <c r="S4" s="74"/>
      <c r="T4" s="74"/>
      <c r="U4" s="6"/>
    </row>
    <row r="5" spans="1:21" ht="24" customHeight="1" x14ac:dyDescent="0.2">
      <c r="A5" s="75"/>
      <c r="B5" s="76" t="s">
        <v>224</v>
      </c>
      <c r="C5" s="77" t="s">
        <v>60</v>
      </c>
      <c r="D5" s="73">
        <f t="shared" ref="D5:D12" si="0">SUM(E5:T5)</f>
        <v>160</v>
      </c>
      <c r="E5" s="74">
        <v>1</v>
      </c>
      <c r="F5" s="74">
        <v>16</v>
      </c>
      <c r="G5" s="74">
        <v>4</v>
      </c>
      <c r="H5" s="74">
        <v>9</v>
      </c>
      <c r="I5" s="74">
        <v>21</v>
      </c>
      <c r="J5" s="74">
        <v>51</v>
      </c>
      <c r="K5" s="74">
        <v>4</v>
      </c>
      <c r="L5" s="74">
        <v>8</v>
      </c>
      <c r="M5" s="74">
        <v>8</v>
      </c>
      <c r="N5" s="74">
        <v>7</v>
      </c>
      <c r="O5" s="74">
        <v>8</v>
      </c>
      <c r="P5" s="74">
        <v>9</v>
      </c>
      <c r="Q5" s="74">
        <v>7</v>
      </c>
      <c r="R5" s="74">
        <v>0</v>
      </c>
      <c r="S5" s="74">
        <v>2</v>
      </c>
      <c r="T5" s="74">
        <v>5</v>
      </c>
      <c r="U5" s="6"/>
    </row>
    <row r="6" spans="1:21" ht="24" customHeight="1" x14ac:dyDescent="0.2">
      <c r="A6" s="60"/>
      <c r="B6" s="76" t="s">
        <v>61</v>
      </c>
      <c r="C6" s="78" t="s">
        <v>60</v>
      </c>
      <c r="D6" s="73">
        <f t="shared" si="0"/>
        <v>21</v>
      </c>
      <c r="E6" s="74">
        <v>0</v>
      </c>
      <c r="F6" s="74">
        <v>4</v>
      </c>
      <c r="G6" s="74">
        <v>0</v>
      </c>
      <c r="H6" s="74">
        <v>0</v>
      </c>
      <c r="I6" s="74">
        <v>5</v>
      </c>
      <c r="J6" s="74">
        <v>0</v>
      </c>
      <c r="K6" s="74">
        <v>0</v>
      </c>
      <c r="L6" s="74">
        <v>0</v>
      </c>
      <c r="M6" s="74">
        <v>6</v>
      </c>
      <c r="N6" s="74">
        <v>0</v>
      </c>
      <c r="O6" s="74">
        <v>0</v>
      </c>
      <c r="P6" s="74">
        <v>0</v>
      </c>
      <c r="Q6" s="74">
        <v>1</v>
      </c>
      <c r="R6" s="74">
        <v>0</v>
      </c>
      <c r="S6" s="74">
        <v>5</v>
      </c>
      <c r="T6" s="74">
        <v>0</v>
      </c>
      <c r="U6" s="6"/>
    </row>
    <row r="7" spans="1:21" ht="24" customHeight="1" x14ac:dyDescent="0.2">
      <c r="A7" s="58" t="s">
        <v>62</v>
      </c>
      <c r="B7" s="76" t="s">
        <v>225</v>
      </c>
      <c r="C7" s="78" t="s">
        <v>60</v>
      </c>
      <c r="D7" s="73">
        <f t="shared" si="0"/>
        <v>529</v>
      </c>
      <c r="E7" s="74">
        <v>15</v>
      </c>
      <c r="F7" s="74">
        <v>12</v>
      </c>
      <c r="G7" s="74">
        <v>21</v>
      </c>
      <c r="H7" s="74">
        <v>42</v>
      </c>
      <c r="I7" s="74">
        <v>68</v>
      </c>
      <c r="J7" s="74">
        <v>55</v>
      </c>
      <c r="K7" s="74">
        <v>18</v>
      </c>
      <c r="L7" s="74">
        <v>17</v>
      </c>
      <c r="M7" s="74">
        <v>29</v>
      </c>
      <c r="N7" s="74">
        <v>27</v>
      </c>
      <c r="O7" s="74">
        <v>29</v>
      </c>
      <c r="P7" s="74">
        <v>30</v>
      </c>
      <c r="Q7" s="74">
        <v>78</v>
      </c>
      <c r="R7" s="74">
        <v>15</v>
      </c>
      <c r="S7" s="74">
        <v>31</v>
      </c>
      <c r="T7" s="74">
        <v>42</v>
      </c>
      <c r="U7" s="6"/>
    </row>
    <row r="8" spans="1:21" ht="24" customHeight="1" x14ac:dyDescent="0.2">
      <c r="A8" s="79" t="s">
        <v>63</v>
      </c>
      <c r="B8" s="76" t="s">
        <v>61</v>
      </c>
      <c r="C8" s="78" t="s">
        <v>60</v>
      </c>
      <c r="D8" s="73">
        <f t="shared" si="0"/>
        <v>277</v>
      </c>
      <c r="E8" s="74">
        <v>8</v>
      </c>
      <c r="F8" s="74">
        <v>33</v>
      </c>
      <c r="G8" s="74">
        <v>13</v>
      </c>
      <c r="H8" s="74">
        <v>28</v>
      </c>
      <c r="I8" s="74">
        <v>26</v>
      </c>
      <c r="J8" s="74">
        <v>21</v>
      </c>
      <c r="K8" s="74">
        <v>12</v>
      </c>
      <c r="L8" s="74">
        <v>17</v>
      </c>
      <c r="M8" s="74">
        <v>27</v>
      </c>
      <c r="N8" s="74">
        <v>10</v>
      </c>
      <c r="O8" s="74">
        <v>18</v>
      </c>
      <c r="P8" s="74">
        <v>8</v>
      </c>
      <c r="Q8" s="74">
        <v>17</v>
      </c>
      <c r="R8" s="74">
        <v>15</v>
      </c>
      <c r="S8" s="74">
        <v>14</v>
      </c>
      <c r="T8" s="74">
        <v>10</v>
      </c>
      <c r="U8" s="6"/>
    </row>
    <row r="9" spans="1:21" s="18" customFormat="1" ht="24" customHeight="1" x14ac:dyDescent="0.2">
      <c r="A9" s="79"/>
      <c r="B9" s="76" t="s">
        <v>64</v>
      </c>
      <c r="C9" s="78" t="s">
        <v>60</v>
      </c>
      <c r="D9" s="73">
        <f t="shared" si="0"/>
        <v>405</v>
      </c>
      <c r="E9" s="74">
        <v>17</v>
      </c>
      <c r="F9" s="74">
        <v>19</v>
      </c>
      <c r="G9" s="74">
        <v>5</v>
      </c>
      <c r="H9" s="74">
        <v>21</v>
      </c>
      <c r="I9" s="74">
        <v>54</v>
      </c>
      <c r="J9" s="74">
        <v>42</v>
      </c>
      <c r="K9" s="74">
        <v>6</v>
      </c>
      <c r="L9" s="74">
        <v>24</v>
      </c>
      <c r="M9" s="74">
        <v>18</v>
      </c>
      <c r="N9" s="74">
        <v>20</v>
      </c>
      <c r="O9" s="74">
        <v>19</v>
      </c>
      <c r="P9" s="74">
        <v>11</v>
      </c>
      <c r="Q9" s="74">
        <v>60</v>
      </c>
      <c r="R9" s="74">
        <v>27</v>
      </c>
      <c r="S9" s="74">
        <v>17</v>
      </c>
      <c r="T9" s="74">
        <v>45</v>
      </c>
      <c r="U9" s="6"/>
    </row>
    <row r="10" spans="1:21" ht="24" customHeight="1" x14ac:dyDescent="0.2">
      <c r="A10" s="58"/>
      <c r="B10" s="76" t="s">
        <v>61</v>
      </c>
      <c r="C10" s="77" t="s">
        <v>60</v>
      </c>
      <c r="D10" s="73">
        <f t="shared" si="0"/>
        <v>657</v>
      </c>
      <c r="E10" s="74">
        <v>11</v>
      </c>
      <c r="F10" s="74">
        <v>18</v>
      </c>
      <c r="G10" s="74">
        <v>12</v>
      </c>
      <c r="H10" s="74">
        <v>58</v>
      </c>
      <c r="I10" s="74">
        <v>97</v>
      </c>
      <c r="J10" s="74">
        <v>49</v>
      </c>
      <c r="K10" s="74">
        <v>9</v>
      </c>
      <c r="L10" s="74">
        <v>43</v>
      </c>
      <c r="M10" s="74">
        <v>33</v>
      </c>
      <c r="N10" s="74">
        <v>33</v>
      </c>
      <c r="O10" s="74">
        <v>50</v>
      </c>
      <c r="P10" s="74">
        <v>33</v>
      </c>
      <c r="Q10" s="74">
        <v>60</v>
      </c>
      <c r="R10" s="74">
        <v>45</v>
      </c>
      <c r="S10" s="74">
        <v>50</v>
      </c>
      <c r="T10" s="74">
        <v>56</v>
      </c>
      <c r="U10" s="6"/>
    </row>
    <row r="11" spans="1:21" ht="24" customHeight="1" x14ac:dyDescent="0.2">
      <c r="A11" s="58"/>
      <c r="B11" s="80" t="s">
        <v>65</v>
      </c>
      <c r="C11" s="81" t="s">
        <v>37</v>
      </c>
      <c r="D11" s="73">
        <f t="shared" si="0"/>
        <v>9</v>
      </c>
      <c r="E11" s="74">
        <v>0</v>
      </c>
      <c r="F11" s="74">
        <v>2</v>
      </c>
      <c r="G11" s="74">
        <v>0</v>
      </c>
      <c r="H11" s="74">
        <v>1</v>
      </c>
      <c r="I11" s="74">
        <v>0</v>
      </c>
      <c r="J11" s="74">
        <v>2</v>
      </c>
      <c r="K11" s="74">
        <v>0</v>
      </c>
      <c r="L11" s="74">
        <v>0</v>
      </c>
      <c r="M11" s="74">
        <v>3</v>
      </c>
      <c r="N11" s="74">
        <v>0</v>
      </c>
      <c r="O11" s="74">
        <v>0</v>
      </c>
      <c r="P11" s="74">
        <v>0</v>
      </c>
      <c r="Q11" s="74">
        <v>0</v>
      </c>
      <c r="R11" s="74">
        <v>0</v>
      </c>
      <c r="S11" s="74">
        <v>0</v>
      </c>
      <c r="T11" s="74">
        <v>1</v>
      </c>
      <c r="U11" s="6"/>
    </row>
    <row r="12" spans="1:21" ht="24" customHeight="1" x14ac:dyDescent="0.2">
      <c r="A12" s="82"/>
      <c r="B12" s="83"/>
      <c r="C12" s="84" t="s">
        <v>60</v>
      </c>
      <c r="D12" s="85">
        <f t="shared" si="0"/>
        <v>173</v>
      </c>
      <c r="E12" s="86">
        <v>0</v>
      </c>
      <c r="F12" s="86">
        <v>36</v>
      </c>
      <c r="G12" s="86">
        <v>0</v>
      </c>
      <c r="H12" s="86">
        <v>7</v>
      </c>
      <c r="I12" s="86">
        <v>0</v>
      </c>
      <c r="J12" s="86">
        <v>46</v>
      </c>
      <c r="K12" s="86">
        <v>0</v>
      </c>
      <c r="L12" s="86">
        <v>0</v>
      </c>
      <c r="M12" s="86">
        <v>51</v>
      </c>
      <c r="N12" s="86">
        <v>0</v>
      </c>
      <c r="O12" s="86">
        <v>0</v>
      </c>
      <c r="P12" s="86">
        <v>0</v>
      </c>
      <c r="Q12" s="86">
        <v>0</v>
      </c>
      <c r="R12" s="86">
        <v>22</v>
      </c>
      <c r="S12" s="86">
        <v>0</v>
      </c>
      <c r="T12" s="86">
        <v>11</v>
      </c>
      <c r="U12" s="6"/>
    </row>
    <row r="13" spans="1:21" ht="24" customHeight="1" x14ac:dyDescent="0.2">
      <c r="A13" s="60"/>
      <c r="B13" s="71" t="s">
        <v>66</v>
      </c>
      <c r="C13" s="87"/>
      <c r="D13" s="73"/>
      <c r="E13" s="74"/>
      <c r="F13" s="74"/>
      <c r="G13" s="74"/>
      <c r="H13" s="74"/>
      <c r="I13" s="74"/>
      <c r="J13" s="74"/>
      <c r="K13" s="74"/>
      <c r="L13" s="74"/>
      <c r="M13" s="74"/>
      <c r="N13" s="74"/>
      <c r="O13" s="74"/>
      <c r="P13" s="74"/>
      <c r="Q13" s="74"/>
      <c r="R13" s="74"/>
      <c r="S13" s="74"/>
      <c r="T13" s="74"/>
      <c r="U13" s="6"/>
    </row>
    <row r="14" spans="1:21" ht="24" customHeight="1" x14ac:dyDescent="0.2">
      <c r="A14" s="60" t="s">
        <v>246</v>
      </c>
      <c r="B14" s="76" t="s">
        <v>224</v>
      </c>
      <c r="C14" s="78" t="s">
        <v>22</v>
      </c>
      <c r="D14" s="73">
        <f t="shared" ref="D14:D19" si="1">SUM(E14:T14)</f>
        <v>150</v>
      </c>
      <c r="E14" s="74">
        <v>0</v>
      </c>
      <c r="F14" s="74">
        <v>0</v>
      </c>
      <c r="G14" s="74">
        <v>0</v>
      </c>
      <c r="H14" s="74">
        <v>0</v>
      </c>
      <c r="I14" s="74">
        <v>0</v>
      </c>
      <c r="J14" s="74">
        <v>0</v>
      </c>
      <c r="K14" s="74">
        <v>0</v>
      </c>
      <c r="L14" s="74">
        <v>0</v>
      </c>
      <c r="M14" s="74">
        <v>0</v>
      </c>
      <c r="N14" s="74">
        <v>0</v>
      </c>
      <c r="O14" s="74">
        <v>0</v>
      </c>
      <c r="P14" s="74">
        <v>0</v>
      </c>
      <c r="Q14" s="74">
        <v>0</v>
      </c>
      <c r="R14" s="74">
        <v>0</v>
      </c>
      <c r="S14" s="74">
        <v>150</v>
      </c>
      <c r="T14" s="74">
        <v>0</v>
      </c>
      <c r="U14" s="6"/>
    </row>
    <row r="15" spans="1:21" ht="24" customHeight="1" x14ac:dyDescent="0.2">
      <c r="A15" s="88"/>
      <c r="B15" s="76" t="s">
        <v>61</v>
      </c>
      <c r="C15" s="78" t="s">
        <v>22</v>
      </c>
      <c r="D15" s="73">
        <f t="shared" si="1"/>
        <v>0</v>
      </c>
      <c r="E15" s="74">
        <v>0</v>
      </c>
      <c r="F15" s="74">
        <v>0</v>
      </c>
      <c r="G15" s="74">
        <v>0</v>
      </c>
      <c r="H15" s="74">
        <v>0</v>
      </c>
      <c r="I15" s="74">
        <v>0</v>
      </c>
      <c r="J15" s="74">
        <v>0</v>
      </c>
      <c r="K15" s="74">
        <v>0</v>
      </c>
      <c r="L15" s="74">
        <v>0</v>
      </c>
      <c r="M15" s="74">
        <v>0</v>
      </c>
      <c r="N15" s="74">
        <v>0</v>
      </c>
      <c r="O15" s="74">
        <v>0</v>
      </c>
      <c r="P15" s="74">
        <v>0</v>
      </c>
      <c r="Q15" s="74">
        <v>0</v>
      </c>
      <c r="R15" s="74">
        <v>0</v>
      </c>
      <c r="S15" s="74">
        <v>0</v>
      </c>
      <c r="T15" s="74">
        <v>0</v>
      </c>
      <c r="U15" s="6"/>
    </row>
    <row r="16" spans="1:21" ht="24" customHeight="1" x14ac:dyDescent="0.2">
      <c r="A16" s="79"/>
      <c r="B16" s="76" t="s">
        <v>225</v>
      </c>
      <c r="C16" s="78" t="s">
        <v>22</v>
      </c>
      <c r="D16" s="73">
        <f t="shared" si="1"/>
        <v>764</v>
      </c>
      <c r="E16" s="74">
        <v>246</v>
      </c>
      <c r="F16" s="74">
        <v>0</v>
      </c>
      <c r="G16" s="74">
        <v>0</v>
      </c>
      <c r="H16" s="74">
        <v>112</v>
      </c>
      <c r="I16" s="74">
        <v>0</v>
      </c>
      <c r="J16" s="74">
        <v>103</v>
      </c>
      <c r="K16" s="74">
        <v>0</v>
      </c>
      <c r="L16" s="74">
        <v>0</v>
      </c>
      <c r="M16" s="74">
        <v>17</v>
      </c>
      <c r="N16" s="74">
        <v>0</v>
      </c>
      <c r="O16" s="74">
        <v>0</v>
      </c>
      <c r="P16" s="74">
        <v>0</v>
      </c>
      <c r="Q16" s="74">
        <v>1</v>
      </c>
      <c r="R16" s="74">
        <v>0</v>
      </c>
      <c r="S16" s="74">
        <v>285</v>
      </c>
      <c r="T16" s="74">
        <v>0</v>
      </c>
      <c r="U16" s="6"/>
    </row>
    <row r="17" spans="1:39" ht="24" customHeight="1" x14ac:dyDescent="0.2">
      <c r="A17" s="60"/>
      <c r="B17" s="76" t="s">
        <v>61</v>
      </c>
      <c r="C17" s="78" t="s">
        <v>22</v>
      </c>
      <c r="D17" s="73">
        <f t="shared" si="1"/>
        <v>1043</v>
      </c>
      <c r="E17" s="74">
        <v>214</v>
      </c>
      <c r="F17" s="74">
        <v>0</v>
      </c>
      <c r="G17" s="74">
        <v>0</v>
      </c>
      <c r="H17" s="74">
        <v>61</v>
      </c>
      <c r="I17" s="74">
        <v>0</v>
      </c>
      <c r="J17" s="74">
        <v>161</v>
      </c>
      <c r="K17" s="74">
        <v>0</v>
      </c>
      <c r="L17" s="74">
        <v>0</v>
      </c>
      <c r="M17" s="74">
        <v>155</v>
      </c>
      <c r="N17" s="74">
        <v>0</v>
      </c>
      <c r="O17" s="74">
        <v>0</v>
      </c>
      <c r="P17" s="74">
        <v>0</v>
      </c>
      <c r="Q17" s="74">
        <v>0</v>
      </c>
      <c r="R17" s="74">
        <v>0</v>
      </c>
      <c r="S17" s="74">
        <v>452</v>
      </c>
      <c r="T17" s="74">
        <v>0</v>
      </c>
      <c r="U17" s="6"/>
    </row>
    <row r="18" spans="1:39" ht="24" customHeight="1" x14ac:dyDescent="0.2">
      <c r="A18" s="60"/>
      <c r="B18" s="76" t="s">
        <v>64</v>
      </c>
      <c r="C18" s="78" t="s">
        <v>22</v>
      </c>
      <c r="D18" s="73">
        <f t="shared" si="1"/>
        <v>607</v>
      </c>
      <c r="E18" s="74">
        <v>304</v>
      </c>
      <c r="F18" s="74">
        <v>0</v>
      </c>
      <c r="G18" s="74">
        <v>0</v>
      </c>
      <c r="H18" s="74">
        <v>78</v>
      </c>
      <c r="I18" s="74">
        <v>0</v>
      </c>
      <c r="J18" s="74">
        <v>91</v>
      </c>
      <c r="K18" s="74">
        <v>0</v>
      </c>
      <c r="L18" s="74">
        <v>0</v>
      </c>
      <c r="M18" s="74">
        <v>90</v>
      </c>
      <c r="N18" s="74">
        <v>0</v>
      </c>
      <c r="O18" s="74">
        <v>0</v>
      </c>
      <c r="P18" s="74">
        <v>0</v>
      </c>
      <c r="Q18" s="74">
        <v>0</v>
      </c>
      <c r="R18" s="74">
        <v>0</v>
      </c>
      <c r="S18" s="74">
        <v>44</v>
      </c>
      <c r="T18" s="74">
        <v>0</v>
      </c>
      <c r="U18" s="6"/>
    </row>
    <row r="19" spans="1:39" ht="24" customHeight="1" thickBot="1" x14ac:dyDescent="0.25">
      <c r="A19" s="61"/>
      <c r="B19" s="89" t="s">
        <v>61</v>
      </c>
      <c r="C19" s="90" t="s">
        <v>22</v>
      </c>
      <c r="D19" s="91">
        <f t="shared" si="1"/>
        <v>176</v>
      </c>
      <c r="E19" s="92">
        <v>29</v>
      </c>
      <c r="F19" s="92">
        <v>0</v>
      </c>
      <c r="G19" s="92">
        <v>0</v>
      </c>
      <c r="H19" s="92">
        <v>55</v>
      </c>
      <c r="I19" s="92">
        <v>0</v>
      </c>
      <c r="J19" s="92">
        <v>45</v>
      </c>
      <c r="K19" s="92">
        <v>0</v>
      </c>
      <c r="L19" s="92">
        <v>0</v>
      </c>
      <c r="M19" s="92">
        <v>25</v>
      </c>
      <c r="N19" s="92">
        <v>0</v>
      </c>
      <c r="O19" s="92">
        <v>0</v>
      </c>
      <c r="P19" s="92">
        <v>0</v>
      </c>
      <c r="Q19" s="92">
        <v>0</v>
      </c>
      <c r="R19" s="92">
        <v>0</v>
      </c>
      <c r="S19" s="92">
        <v>22</v>
      </c>
      <c r="T19" s="92">
        <v>0</v>
      </c>
      <c r="U19" s="6"/>
      <c r="V19" s="93"/>
      <c r="W19" s="93"/>
      <c r="X19" s="93"/>
      <c r="Y19" s="93"/>
      <c r="Z19" s="93"/>
      <c r="AA19" s="93"/>
      <c r="AB19" s="93"/>
      <c r="AC19" s="93"/>
      <c r="AD19" s="93"/>
      <c r="AE19" s="93"/>
      <c r="AF19" s="93"/>
      <c r="AG19" s="93"/>
      <c r="AH19" s="93"/>
      <c r="AI19" s="93"/>
      <c r="AJ19" s="93"/>
      <c r="AK19" s="93"/>
      <c r="AL19" s="93"/>
      <c r="AM19" s="93"/>
    </row>
    <row r="20" spans="1:39" ht="24" customHeight="1" x14ac:dyDescent="0.2">
      <c r="A20" s="60"/>
      <c r="B20" s="58"/>
      <c r="C20" s="60"/>
      <c r="D20" s="94"/>
      <c r="E20" s="88"/>
      <c r="F20" s="60"/>
      <c r="G20" s="60"/>
      <c r="H20" s="60"/>
      <c r="I20" s="60"/>
      <c r="J20" s="60"/>
      <c r="K20" s="60"/>
      <c r="L20" s="60"/>
      <c r="M20" s="60"/>
      <c r="N20" s="60"/>
      <c r="O20" s="60"/>
      <c r="P20" s="60"/>
      <c r="Q20" s="88"/>
      <c r="R20" s="60"/>
      <c r="S20" s="88"/>
      <c r="T20" s="60"/>
    </row>
    <row r="21" spans="1:39" s="18" customFormat="1" ht="24" customHeight="1" x14ac:dyDescent="0.2">
      <c r="A21" s="60"/>
      <c r="B21" s="58"/>
      <c r="C21" s="60"/>
      <c r="D21" s="59"/>
      <c r="E21" s="60"/>
      <c r="F21" s="60"/>
      <c r="G21" s="60"/>
      <c r="H21" s="60"/>
      <c r="I21" s="60"/>
      <c r="J21" s="60"/>
      <c r="K21" s="60"/>
      <c r="L21" s="60"/>
      <c r="M21" s="60"/>
      <c r="N21" s="60"/>
      <c r="O21" s="60"/>
      <c r="P21" s="60"/>
      <c r="Q21" s="60" t="s">
        <v>0</v>
      </c>
      <c r="R21" s="60"/>
      <c r="S21" s="60"/>
      <c r="T21" s="95" t="s">
        <v>267</v>
      </c>
    </row>
    <row r="22" spans="1:39" s="18" customFormat="1" ht="24" customHeight="1" x14ac:dyDescent="0.2">
      <c r="A22" s="96"/>
      <c r="B22" s="97" t="s">
        <v>1</v>
      </c>
      <c r="C22" s="98" t="s">
        <v>2</v>
      </c>
      <c r="D22" s="13" t="s">
        <v>3</v>
      </c>
      <c r="E22" s="99" t="s">
        <v>4</v>
      </c>
      <c r="F22" s="99" t="s">
        <v>5</v>
      </c>
      <c r="G22" s="99" t="s">
        <v>6</v>
      </c>
      <c r="H22" s="99" t="s">
        <v>7</v>
      </c>
      <c r="I22" s="99" t="s">
        <v>8</v>
      </c>
      <c r="J22" s="99" t="s">
        <v>9</v>
      </c>
      <c r="K22" s="99" t="s">
        <v>10</v>
      </c>
      <c r="L22" s="99" t="s">
        <v>11</v>
      </c>
      <c r="M22" s="99" t="s">
        <v>12</v>
      </c>
      <c r="N22" s="99" t="s">
        <v>13</v>
      </c>
      <c r="O22" s="99" t="s">
        <v>14</v>
      </c>
      <c r="P22" s="99" t="s">
        <v>15</v>
      </c>
      <c r="Q22" s="99" t="s">
        <v>16</v>
      </c>
      <c r="R22" s="99" t="s">
        <v>17</v>
      </c>
      <c r="S22" s="99" t="s">
        <v>18</v>
      </c>
      <c r="T22" s="99" t="s">
        <v>19</v>
      </c>
    </row>
    <row r="23" spans="1:39" s="18" customFormat="1" ht="24" customHeight="1" x14ac:dyDescent="0.2">
      <c r="A23" s="70" t="s">
        <v>58</v>
      </c>
      <c r="B23" s="71" t="s">
        <v>59</v>
      </c>
      <c r="C23" s="72"/>
      <c r="D23" s="73"/>
      <c r="E23" s="74"/>
      <c r="F23" s="74"/>
      <c r="G23" s="74"/>
      <c r="H23" s="74"/>
      <c r="I23" s="74"/>
      <c r="J23" s="74"/>
      <c r="K23" s="74"/>
      <c r="L23" s="74"/>
      <c r="M23" s="74"/>
      <c r="N23" s="74"/>
      <c r="O23" s="74"/>
      <c r="P23" s="74"/>
      <c r="Q23" s="74"/>
      <c r="R23" s="74"/>
      <c r="S23" s="74"/>
      <c r="T23" s="74"/>
      <c r="U23" s="6"/>
    </row>
    <row r="24" spans="1:39" s="18" customFormat="1" ht="24" customHeight="1" x14ac:dyDescent="0.2">
      <c r="A24" s="75"/>
      <c r="B24" s="76" t="s">
        <v>224</v>
      </c>
      <c r="C24" s="77" t="s">
        <v>60</v>
      </c>
      <c r="D24" s="73">
        <f t="shared" ref="D24:D31" si="2">SUM(E24:T24)</f>
        <v>101</v>
      </c>
      <c r="E24" s="74">
        <v>0</v>
      </c>
      <c r="F24" s="74">
        <v>3</v>
      </c>
      <c r="G24" s="74">
        <v>4</v>
      </c>
      <c r="H24" s="74">
        <v>7</v>
      </c>
      <c r="I24" s="74">
        <v>24</v>
      </c>
      <c r="J24" s="74">
        <v>13</v>
      </c>
      <c r="K24" s="74">
        <v>5</v>
      </c>
      <c r="L24" s="74">
        <v>0</v>
      </c>
      <c r="M24" s="74">
        <v>8</v>
      </c>
      <c r="N24" s="74">
        <v>9</v>
      </c>
      <c r="O24" s="74">
        <v>15</v>
      </c>
      <c r="P24" s="74">
        <v>0</v>
      </c>
      <c r="Q24" s="74">
        <v>0</v>
      </c>
      <c r="R24" s="74">
        <v>2</v>
      </c>
      <c r="S24" s="74">
        <v>10</v>
      </c>
      <c r="T24" s="74">
        <v>1</v>
      </c>
      <c r="U24" s="6"/>
    </row>
    <row r="25" spans="1:39" s="18" customFormat="1" ht="24" customHeight="1" x14ac:dyDescent="0.2">
      <c r="A25" s="60"/>
      <c r="B25" s="76" t="s">
        <v>61</v>
      </c>
      <c r="C25" s="78" t="s">
        <v>60</v>
      </c>
      <c r="D25" s="73">
        <f t="shared" si="2"/>
        <v>17</v>
      </c>
      <c r="E25" s="74">
        <v>0</v>
      </c>
      <c r="F25" s="74">
        <v>0</v>
      </c>
      <c r="G25" s="74">
        <v>0</v>
      </c>
      <c r="H25" s="74">
        <v>5</v>
      </c>
      <c r="I25" s="74">
        <v>6</v>
      </c>
      <c r="J25" s="74">
        <v>0</v>
      </c>
      <c r="K25" s="74">
        <v>2</v>
      </c>
      <c r="L25" s="74">
        <v>0</v>
      </c>
      <c r="M25" s="74">
        <v>3</v>
      </c>
      <c r="N25" s="74">
        <v>0</v>
      </c>
      <c r="O25" s="74">
        <v>1</v>
      </c>
      <c r="P25" s="74">
        <v>0</v>
      </c>
      <c r="Q25" s="74">
        <v>0</v>
      </c>
      <c r="R25" s="74">
        <v>0</v>
      </c>
      <c r="S25" s="74">
        <v>0</v>
      </c>
      <c r="T25" s="74">
        <v>0</v>
      </c>
      <c r="U25" s="6"/>
    </row>
    <row r="26" spans="1:39" s="18" customFormat="1" ht="24" customHeight="1" x14ac:dyDescent="0.2">
      <c r="A26" s="58" t="s">
        <v>62</v>
      </c>
      <c r="B26" s="76" t="s">
        <v>225</v>
      </c>
      <c r="C26" s="78" t="s">
        <v>60</v>
      </c>
      <c r="D26" s="73">
        <f t="shared" si="2"/>
        <v>464</v>
      </c>
      <c r="E26" s="74">
        <v>8</v>
      </c>
      <c r="F26" s="74">
        <v>2</v>
      </c>
      <c r="G26" s="74">
        <v>31</v>
      </c>
      <c r="H26" s="74">
        <v>48</v>
      </c>
      <c r="I26" s="74">
        <v>50</v>
      </c>
      <c r="J26" s="74">
        <v>20</v>
      </c>
      <c r="K26" s="74">
        <v>27</v>
      </c>
      <c r="L26" s="74">
        <v>3</v>
      </c>
      <c r="M26" s="74">
        <v>12</v>
      </c>
      <c r="N26" s="74">
        <v>82</v>
      </c>
      <c r="O26" s="74">
        <v>55</v>
      </c>
      <c r="P26" s="74">
        <v>16</v>
      </c>
      <c r="Q26" s="74">
        <v>32</v>
      </c>
      <c r="R26" s="74">
        <v>32</v>
      </c>
      <c r="S26" s="74">
        <v>30</v>
      </c>
      <c r="T26" s="74">
        <v>16</v>
      </c>
      <c r="U26" s="6"/>
    </row>
    <row r="27" spans="1:39" s="18" customFormat="1" ht="24" customHeight="1" x14ac:dyDescent="0.2">
      <c r="A27" s="79" t="s">
        <v>63</v>
      </c>
      <c r="B27" s="76" t="s">
        <v>61</v>
      </c>
      <c r="C27" s="78" t="s">
        <v>60</v>
      </c>
      <c r="D27" s="73">
        <f t="shared" si="2"/>
        <v>247</v>
      </c>
      <c r="E27" s="74">
        <v>7</v>
      </c>
      <c r="F27" s="74">
        <v>14</v>
      </c>
      <c r="G27" s="74">
        <v>5</v>
      </c>
      <c r="H27" s="74">
        <v>24</v>
      </c>
      <c r="I27" s="74">
        <v>22</v>
      </c>
      <c r="J27" s="74">
        <v>25</v>
      </c>
      <c r="K27" s="74">
        <v>8</v>
      </c>
      <c r="L27" s="74">
        <v>0</v>
      </c>
      <c r="M27" s="74">
        <v>22</v>
      </c>
      <c r="N27" s="74">
        <v>36</v>
      </c>
      <c r="O27" s="74">
        <v>42</v>
      </c>
      <c r="P27" s="74">
        <v>6</v>
      </c>
      <c r="Q27" s="74">
        <v>12</v>
      </c>
      <c r="R27" s="74">
        <v>15</v>
      </c>
      <c r="S27" s="74">
        <v>4</v>
      </c>
      <c r="T27" s="74">
        <v>5</v>
      </c>
      <c r="U27" s="6"/>
    </row>
    <row r="28" spans="1:39" s="18" customFormat="1" ht="24" customHeight="1" x14ac:dyDescent="0.2">
      <c r="A28" s="79"/>
      <c r="B28" s="76" t="s">
        <v>64</v>
      </c>
      <c r="C28" s="78" t="s">
        <v>60</v>
      </c>
      <c r="D28" s="73">
        <f t="shared" si="2"/>
        <v>348</v>
      </c>
      <c r="E28" s="74">
        <v>12</v>
      </c>
      <c r="F28" s="74">
        <v>14</v>
      </c>
      <c r="G28" s="74">
        <v>24</v>
      </c>
      <c r="H28" s="74">
        <v>24</v>
      </c>
      <c r="I28" s="74">
        <v>63</v>
      </c>
      <c r="J28" s="74">
        <v>5</v>
      </c>
      <c r="K28" s="74">
        <v>31</v>
      </c>
      <c r="L28" s="74">
        <v>5</v>
      </c>
      <c r="M28" s="74">
        <v>9</v>
      </c>
      <c r="N28" s="74">
        <v>71</v>
      </c>
      <c r="O28" s="74">
        <v>19</v>
      </c>
      <c r="P28" s="74">
        <v>6</v>
      </c>
      <c r="Q28" s="74">
        <v>11</v>
      </c>
      <c r="R28" s="74">
        <v>27</v>
      </c>
      <c r="S28" s="74">
        <v>18</v>
      </c>
      <c r="T28" s="74">
        <v>9</v>
      </c>
      <c r="U28" s="6"/>
    </row>
    <row r="29" spans="1:39" s="18" customFormat="1" ht="24" customHeight="1" x14ac:dyDescent="0.2">
      <c r="A29" s="58"/>
      <c r="B29" s="76" t="s">
        <v>61</v>
      </c>
      <c r="C29" s="77" t="s">
        <v>60</v>
      </c>
      <c r="D29" s="73">
        <f t="shared" si="2"/>
        <v>510</v>
      </c>
      <c r="E29" s="74">
        <v>5</v>
      </c>
      <c r="F29" s="74">
        <v>11</v>
      </c>
      <c r="G29" s="74">
        <v>22</v>
      </c>
      <c r="H29" s="74">
        <v>47</v>
      </c>
      <c r="I29" s="74">
        <v>113</v>
      </c>
      <c r="J29" s="74">
        <v>21</v>
      </c>
      <c r="K29" s="74">
        <v>18</v>
      </c>
      <c r="L29" s="74">
        <v>5</v>
      </c>
      <c r="M29" s="74">
        <v>32</v>
      </c>
      <c r="N29" s="74">
        <v>54</v>
      </c>
      <c r="O29" s="74">
        <v>57</v>
      </c>
      <c r="P29" s="74">
        <v>22</v>
      </c>
      <c r="Q29" s="74">
        <v>7</v>
      </c>
      <c r="R29" s="74">
        <v>46</v>
      </c>
      <c r="S29" s="74">
        <v>44</v>
      </c>
      <c r="T29" s="74">
        <v>6</v>
      </c>
      <c r="U29" s="6"/>
    </row>
    <row r="30" spans="1:39" s="18" customFormat="1" ht="24" customHeight="1" x14ac:dyDescent="0.2">
      <c r="A30" s="58"/>
      <c r="B30" s="80" t="s">
        <v>65</v>
      </c>
      <c r="C30" s="81" t="s">
        <v>37</v>
      </c>
      <c r="D30" s="73">
        <f t="shared" si="2"/>
        <v>37</v>
      </c>
      <c r="E30" s="74">
        <v>1</v>
      </c>
      <c r="F30" s="74">
        <v>0</v>
      </c>
      <c r="G30" s="74">
        <v>4</v>
      </c>
      <c r="H30" s="74">
        <v>2</v>
      </c>
      <c r="I30" s="74">
        <v>6</v>
      </c>
      <c r="J30" s="74">
        <v>1</v>
      </c>
      <c r="K30" s="74">
        <v>1</v>
      </c>
      <c r="L30" s="74">
        <v>0</v>
      </c>
      <c r="M30" s="74">
        <v>6</v>
      </c>
      <c r="N30" s="74">
        <v>1</v>
      </c>
      <c r="O30" s="74">
        <v>6</v>
      </c>
      <c r="P30" s="74">
        <v>0</v>
      </c>
      <c r="Q30" s="74">
        <v>2</v>
      </c>
      <c r="R30" s="74">
        <v>7</v>
      </c>
      <c r="S30" s="74">
        <v>0</v>
      </c>
      <c r="T30" s="74">
        <v>0</v>
      </c>
      <c r="U30" s="6"/>
    </row>
    <row r="31" spans="1:39" s="18" customFormat="1" ht="24" customHeight="1" x14ac:dyDescent="0.2">
      <c r="A31" s="82"/>
      <c r="B31" s="83"/>
      <c r="C31" s="84" t="s">
        <v>60</v>
      </c>
      <c r="D31" s="85">
        <f t="shared" si="2"/>
        <v>501</v>
      </c>
      <c r="E31" s="86">
        <v>3</v>
      </c>
      <c r="F31" s="86">
        <v>0</v>
      </c>
      <c r="G31" s="86">
        <v>70</v>
      </c>
      <c r="H31" s="86">
        <v>65</v>
      </c>
      <c r="I31" s="86">
        <v>7</v>
      </c>
      <c r="J31" s="86">
        <v>13</v>
      </c>
      <c r="K31" s="86">
        <v>3</v>
      </c>
      <c r="L31" s="86">
        <v>0</v>
      </c>
      <c r="M31" s="86">
        <v>87</v>
      </c>
      <c r="N31" s="86">
        <v>14</v>
      </c>
      <c r="O31" s="86">
        <v>70</v>
      </c>
      <c r="P31" s="86">
        <v>0</v>
      </c>
      <c r="Q31" s="86">
        <v>29</v>
      </c>
      <c r="R31" s="86">
        <v>140</v>
      </c>
      <c r="S31" s="86">
        <v>0</v>
      </c>
      <c r="T31" s="86">
        <v>0</v>
      </c>
      <c r="U31" s="6"/>
    </row>
    <row r="32" spans="1:39" s="18" customFormat="1" ht="24" customHeight="1" x14ac:dyDescent="0.2">
      <c r="A32" s="60"/>
      <c r="B32" s="71" t="s">
        <v>66</v>
      </c>
      <c r="C32" s="87"/>
      <c r="D32" s="73"/>
      <c r="E32" s="74"/>
      <c r="F32" s="74"/>
      <c r="G32" s="74"/>
      <c r="H32" s="74"/>
      <c r="I32" s="74"/>
      <c r="J32" s="74"/>
      <c r="K32" s="74"/>
      <c r="L32" s="74"/>
      <c r="M32" s="74"/>
      <c r="N32" s="74"/>
      <c r="O32" s="74"/>
      <c r="P32" s="74"/>
      <c r="Q32" s="74"/>
      <c r="R32" s="74"/>
      <c r="S32" s="74"/>
      <c r="T32" s="74"/>
      <c r="U32" s="6"/>
    </row>
    <row r="33" spans="1:39" s="18" customFormat="1" ht="24" customHeight="1" x14ac:dyDescent="0.2">
      <c r="A33" s="60" t="s">
        <v>40</v>
      </c>
      <c r="B33" s="76" t="s">
        <v>224</v>
      </c>
      <c r="C33" s="78" t="s">
        <v>22</v>
      </c>
      <c r="D33" s="73">
        <f t="shared" ref="D33:D38" si="3">SUM(E33:T33)</f>
        <v>123</v>
      </c>
      <c r="E33" s="74">
        <v>0</v>
      </c>
      <c r="F33" s="74">
        <v>0</v>
      </c>
      <c r="G33" s="74">
        <v>0</v>
      </c>
      <c r="H33" s="74">
        <v>0</v>
      </c>
      <c r="I33" s="74">
        <v>0</v>
      </c>
      <c r="J33" s="74">
        <v>0</v>
      </c>
      <c r="K33" s="74">
        <v>0</v>
      </c>
      <c r="L33" s="74">
        <v>0</v>
      </c>
      <c r="M33" s="74">
        <v>0</v>
      </c>
      <c r="N33" s="74">
        <v>0</v>
      </c>
      <c r="O33" s="74">
        <v>45</v>
      </c>
      <c r="P33" s="74">
        <v>0</v>
      </c>
      <c r="Q33" s="74">
        <v>0</v>
      </c>
      <c r="R33" s="74">
        <v>0</v>
      </c>
      <c r="S33" s="74">
        <v>78</v>
      </c>
      <c r="T33" s="74">
        <v>0</v>
      </c>
      <c r="U33" s="6"/>
    </row>
    <row r="34" spans="1:39" s="18" customFormat="1" ht="24" customHeight="1" x14ac:dyDescent="0.2">
      <c r="A34" s="88"/>
      <c r="B34" s="76" t="s">
        <v>61</v>
      </c>
      <c r="C34" s="78" t="s">
        <v>22</v>
      </c>
      <c r="D34" s="73">
        <f t="shared" si="3"/>
        <v>0</v>
      </c>
      <c r="E34" s="74">
        <v>0</v>
      </c>
      <c r="F34" s="74">
        <v>0</v>
      </c>
      <c r="G34" s="74">
        <v>0</v>
      </c>
      <c r="H34" s="74">
        <v>0</v>
      </c>
      <c r="I34" s="74">
        <v>0</v>
      </c>
      <c r="J34" s="74">
        <v>0</v>
      </c>
      <c r="K34" s="74">
        <v>0</v>
      </c>
      <c r="L34" s="74">
        <v>0</v>
      </c>
      <c r="M34" s="74">
        <v>0</v>
      </c>
      <c r="N34" s="74">
        <v>0</v>
      </c>
      <c r="O34" s="74">
        <v>0</v>
      </c>
      <c r="P34" s="74">
        <v>0</v>
      </c>
      <c r="Q34" s="74">
        <v>0</v>
      </c>
      <c r="R34" s="74">
        <v>0</v>
      </c>
      <c r="S34" s="74">
        <v>0</v>
      </c>
      <c r="T34" s="74">
        <v>0</v>
      </c>
      <c r="U34" s="6"/>
    </row>
    <row r="35" spans="1:39" s="18" customFormat="1" ht="24" customHeight="1" x14ac:dyDescent="0.2">
      <c r="A35" s="79"/>
      <c r="B35" s="76" t="s">
        <v>225</v>
      </c>
      <c r="C35" s="78" t="s">
        <v>22</v>
      </c>
      <c r="D35" s="73">
        <f t="shared" si="3"/>
        <v>1053</v>
      </c>
      <c r="E35" s="74">
        <v>0</v>
      </c>
      <c r="F35" s="74">
        <v>0</v>
      </c>
      <c r="G35" s="74">
        <v>0</v>
      </c>
      <c r="H35" s="74">
        <v>118</v>
      </c>
      <c r="I35" s="74">
        <v>0</v>
      </c>
      <c r="J35" s="74">
        <v>138</v>
      </c>
      <c r="K35" s="74">
        <v>0</v>
      </c>
      <c r="L35" s="74">
        <v>0</v>
      </c>
      <c r="M35" s="74">
        <v>0</v>
      </c>
      <c r="N35" s="74">
        <v>129</v>
      </c>
      <c r="O35" s="74">
        <v>132</v>
      </c>
      <c r="P35" s="74">
        <v>116</v>
      </c>
      <c r="Q35" s="74">
        <v>0</v>
      </c>
      <c r="R35" s="74">
        <v>0</v>
      </c>
      <c r="S35" s="74">
        <v>317</v>
      </c>
      <c r="T35" s="74">
        <v>103</v>
      </c>
      <c r="U35" s="6"/>
    </row>
    <row r="36" spans="1:39" s="18" customFormat="1" ht="24" customHeight="1" x14ac:dyDescent="0.2">
      <c r="A36" s="60"/>
      <c r="B36" s="76" t="s">
        <v>61</v>
      </c>
      <c r="C36" s="78" t="s">
        <v>22</v>
      </c>
      <c r="D36" s="73">
        <f t="shared" si="3"/>
        <v>759</v>
      </c>
      <c r="E36" s="74">
        <v>0</v>
      </c>
      <c r="F36" s="74">
        <v>0</v>
      </c>
      <c r="G36" s="74">
        <v>0</v>
      </c>
      <c r="H36" s="74">
        <v>30</v>
      </c>
      <c r="I36" s="74">
        <v>0</v>
      </c>
      <c r="J36" s="74">
        <v>128</v>
      </c>
      <c r="K36" s="74">
        <v>0</v>
      </c>
      <c r="L36" s="74">
        <v>0</v>
      </c>
      <c r="M36" s="74">
        <v>0</v>
      </c>
      <c r="N36" s="74">
        <v>99</v>
      </c>
      <c r="O36" s="74">
        <v>224</v>
      </c>
      <c r="P36" s="74">
        <v>0</v>
      </c>
      <c r="Q36" s="74">
        <v>0</v>
      </c>
      <c r="R36" s="74">
        <v>0</v>
      </c>
      <c r="S36" s="74">
        <v>148</v>
      </c>
      <c r="T36" s="74">
        <v>130</v>
      </c>
      <c r="U36" s="6"/>
    </row>
    <row r="37" spans="1:39" s="18" customFormat="1" ht="24" customHeight="1" x14ac:dyDescent="0.2">
      <c r="A37" s="60"/>
      <c r="B37" s="76" t="s">
        <v>64</v>
      </c>
      <c r="C37" s="78" t="s">
        <v>22</v>
      </c>
      <c r="D37" s="73">
        <f t="shared" si="3"/>
        <v>593</v>
      </c>
      <c r="E37" s="74">
        <v>9</v>
      </c>
      <c r="F37" s="74">
        <v>0</v>
      </c>
      <c r="G37" s="74">
        <v>0</v>
      </c>
      <c r="H37" s="74">
        <v>76</v>
      </c>
      <c r="I37" s="74">
        <v>0</v>
      </c>
      <c r="J37" s="74">
        <v>85</v>
      </c>
      <c r="K37" s="74">
        <v>0</v>
      </c>
      <c r="L37" s="74">
        <v>0</v>
      </c>
      <c r="M37" s="74">
        <v>0</v>
      </c>
      <c r="N37" s="74">
        <v>35</v>
      </c>
      <c r="O37" s="74">
        <v>87</v>
      </c>
      <c r="P37" s="74">
        <v>22</v>
      </c>
      <c r="Q37" s="74">
        <v>0</v>
      </c>
      <c r="R37" s="74">
        <v>0</v>
      </c>
      <c r="S37" s="74">
        <v>68</v>
      </c>
      <c r="T37" s="74">
        <v>211</v>
      </c>
      <c r="U37" s="6"/>
    </row>
    <row r="38" spans="1:39" s="18" customFormat="1" ht="24" customHeight="1" thickBot="1" x14ac:dyDescent="0.25">
      <c r="A38" s="61"/>
      <c r="B38" s="89" t="s">
        <v>61</v>
      </c>
      <c r="C38" s="90" t="s">
        <v>22</v>
      </c>
      <c r="D38" s="91">
        <f t="shared" si="3"/>
        <v>282</v>
      </c>
      <c r="E38" s="92">
        <v>0</v>
      </c>
      <c r="F38" s="92">
        <v>0</v>
      </c>
      <c r="G38" s="92">
        <v>0</v>
      </c>
      <c r="H38" s="92">
        <v>81</v>
      </c>
      <c r="I38" s="92">
        <v>0</v>
      </c>
      <c r="J38" s="92">
        <v>62</v>
      </c>
      <c r="K38" s="92">
        <v>0</v>
      </c>
      <c r="L38" s="92">
        <v>57</v>
      </c>
      <c r="M38" s="92">
        <v>0</v>
      </c>
      <c r="N38" s="92">
        <v>0</v>
      </c>
      <c r="O38" s="92">
        <v>35</v>
      </c>
      <c r="P38" s="92">
        <v>24</v>
      </c>
      <c r="Q38" s="92">
        <v>0</v>
      </c>
      <c r="R38" s="92">
        <v>0</v>
      </c>
      <c r="S38" s="92">
        <v>0</v>
      </c>
      <c r="T38" s="92">
        <v>23</v>
      </c>
      <c r="U38" s="6"/>
      <c r="V38" s="93"/>
      <c r="W38" s="93"/>
      <c r="X38" s="93"/>
      <c r="Y38" s="93"/>
      <c r="Z38" s="93"/>
      <c r="AA38" s="93"/>
      <c r="AB38" s="93"/>
      <c r="AC38" s="93"/>
      <c r="AD38" s="93"/>
      <c r="AE38" s="93"/>
      <c r="AF38" s="93"/>
      <c r="AG38" s="93"/>
      <c r="AH38" s="93"/>
      <c r="AI38" s="93"/>
      <c r="AJ38" s="93"/>
      <c r="AK38" s="93"/>
      <c r="AL38" s="93"/>
      <c r="AM38" s="93"/>
    </row>
    <row r="39" spans="1:39" ht="24" customHeight="1" x14ac:dyDescent="0.2">
      <c r="A39" s="100"/>
      <c r="B39" s="58"/>
      <c r="C39" s="100"/>
      <c r="D39" s="101"/>
      <c r="E39" s="101"/>
      <c r="F39" s="100"/>
      <c r="G39" s="100"/>
      <c r="H39" s="100"/>
      <c r="I39" s="100"/>
      <c r="J39" s="100"/>
      <c r="K39" s="100"/>
      <c r="L39" s="100"/>
      <c r="M39" s="100"/>
      <c r="N39" s="100"/>
      <c r="O39" s="100"/>
      <c r="P39" s="100"/>
      <c r="Q39" s="100"/>
      <c r="R39" s="100"/>
      <c r="S39" s="102"/>
      <c r="T39" s="100"/>
    </row>
    <row r="40" spans="1:39" ht="24" customHeight="1" x14ac:dyDescent="0.2">
      <c r="A40" s="60"/>
      <c r="B40" s="58"/>
      <c r="C40" s="60"/>
      <c r="D40" s="59"/>
      <c r="E40" s="60"/>
      <c r="F40" s="60"/>
      <c r="G40" s="60"/>
      <c r="H40" s="60"/>
      <c r="I40" s="60"/>
      <c r="J40" s="60"/>
      <c r="K40" s="60"/>
      <c r="L40" s="60"/>
      <c r="M40" s="60"/>
      <c r="N40" s="60"/>
      <c r="O40" s="60"/>
      <c r="P40" s="60"/>
      <c r="Q40" s="60" t="s">
        <v>0</v>
      </c>
      <c r="R40" s="60"/>
      <c r="S40" s="60"/>
      <c r="T40" s="95" t="s">
        <v>268</v>
      </c>
    </row>
    <row r="41" spans="1:39" ht="24" customHeight="1" x14ac:dyDescent="0.2">
      <c r="A41" s="96"/>
      <c r="B41" s="97" t="s">
        <v>1</v>
      </c>
      <c r="C41" s="98" t="s">
        <v>2</v>
      </c>
      <c r="D41" s="13" t="s">
        <v>3</v>
      </c>
      <c r="E41" s="99" t="s">
        <v>4</v>
      </c>
      <c r="F41" s="99" t="s">
        <v>5</v>
      </c>
      <c r="G41" s="99" t="s">
        <v>6</v>
      </c>
      <c r="H41" s="99" t="s">
        <v>7</v>
      </c>
      <c r="I41" s="99" t="s">
        <v>8</v>
      </c>
      <c r="J41" s="99" t="s">
        <v>9</v>
      </c>
      <c r="K41" s="99" t="s">
        <v>10</v>
      </c>
      <c r="L41" s="99" t="s">
        <v>11</v>
      </c>
      <c r="M41" s="99" t="s">
        <v>12</v>
      </c>
      <c r="N41" s="99" t="s">
        <v>13</v>
      </c>
      <c r="O41" s="99" t="s">
        <v>14</v>
      </c>
      <c r="P41" s="99" t="s">
        <v>15</v>
      </c>
      <c r="Q41" s="99" t="s">
        <v>16</v>
      </c>
      <c r="R41" s="99" t="s">
        <v>17</v>
      </c>
      <c r="S41" s="99" t="s">
        <v>18</v>
      </c>
      <c r="T41" s="99" t="s">
        <v>19</v>
      </c>
    </row>
    <row r="42" spans="1:39" ht="24" customHeight="1" x14ac:dyDescent="0.2">
      <c r="A42" s="70" t="s">
        <v>58</v>
      </c>
      <c r="B42" s="71" t="s">
        <v>59</v>
      </c>
      <c r="C42" s="72"/>
      <c r="D42" s="73"/>
      <c r="E42" s="74"/>
      <c r="F42" s="74"/>
      <c r="G42" s="74"/>
      <c r="H42" s="74"/>
      <c r="I42" s="74"/>
      <c r="J42" s="74"/>
      <c r="K42" s="74"/>
      <c r="L42" s="74"/>
      <c r="M42" s="74"/>
      <c r="N42" s="74"/>
      <c r="O42" s="74"/>
      <c r="P42" s="74"/>
      <c r="Q42" s="74"/>
      <c r="R42" s="74"/>
      <c r="S42" s="74"/>
      <c r="T42" s="74"/>
    </row>
    <row r="43" spans="1:39" ht="24" customHeight="1" x14ac:dyDescent="0.2">
      <c r="A43" s="75"/>
      <c r="B43" s="76" t="s">
        <v>224</v>
      </c>
      <c r="C43" s="77" t="s">
        <v>60</v>
      </c>
      <c r="D43" s="73">
        <f>SUM(E43:T43)</f>
        <v>172</v>
      </c>
      <c r="E43" s="74">
        <v>5</v>
      </c>
      <c r="F43" s="74">
        <v>7</v>
      </c>
      <c r="G43" s="74">
        <v>9</v>
      </c>
      <c r="H43" s="74">
        <v>5</v>
      </c>
      <c r="I43" s="74">
        <v>14</v>
      </c>
      <c r="J43" s="74">
        <v>35</v>
      </c>
      <c r="K43" s="74">
        <v>7</v>
      </c>
      <c r="L43" s="74">
        <v>2</v>
      </c>
      <c r="M43" s="74">
        <v>12</v>
      </c>
      <c r="N43" s="74">
        <v>33</v>
      </c>
      <c r="O43" s="74">
        <v>22</v>
      </c>
      <c r="P43" s="74">
        <v>1</v>
      </c>
      <c r="Q43" s="74">
        <v>2</v>
      </c>
      <c r="R43" s="74">
        <v>3</v>
      </c>
      <c r="S43" s="74">
        <v>5</v>
      </c>
      <c r="T43" s="74">
        <v>10</v>
      </c>
    </row>
    <row r="44" spans="1:39" ht="24" customHeight="1" x14ac:dyDescent="0.2">
      <c r="A44" s="60"/>
      <c r="B44" s="76" t="s">
        <v>61</v>
      </c>
      <c r="C44" s="78" t="s">
        <v>60</v>
      </c>
      <c r="D44" s="73">
        <f>SUM(E44:T44)</f>
        <v>44</v>
      </c>
      <c r="E44" s="74">
        <v>3</v>
      </c>
      <c r="F44" s="74">
        <v>3</v>
      </c>
      <c r="G44" s="74">
        <v>0</v>
      </c>
      <c r="H44" s="74">
        <v>2</v>
      </c>
      <c r="I44" s="74">
        <v>2</v>
      </c>
      <c r="J44" s="74">
        <v>15</v>
      </c>
      <c r="K44" s="74">
        <v>0</v>
      </c>
      <c r="L44" s="74">
        <v>4</v>
      </c>
      <c r="M44" s="74">
        <v>7</v>
      </c>
      <c r="N44" s="74">
        <v>2</v>
      </c>
      <c r="O44" s="74">
        <v>2</v>
      </c>
      <c r="P44" s="74">
        <v>0</v>
      </c>
      <c r="Q44" s="74">
        <v>0</v>
      </c>
      <c r="R44" s="74">
        <v>0</v>
      </c>
      <c r="S44" s="74">
        <v>4</v>
      </c>
      <c r="T44" s="74">
        <v>0</v>
      </c>
    </row>
    <row r="45" spans="1:39" ht="24" customHeight="1" x14ac:dyDescent="0.2">
      <c r="A45" s="58" t="s">
        <v>62</v>
      </c>
      <c r="B45" s="76" t="s">
        <v>225</v>
      </c>
      <c r="C45" s="78" t="s">
        <v>60</v>
      </c>
      <c r="D45" s="73">
        <f t="shared" ref="D45:D50" si="4">SUM(E45:T45)</f>
        <v>687</v>
      </c>
      <c r="E45" s="74">
        <v>45</v>
      </c>
      <c r="F45" s="74">
        <v>2</v>
      </c>
      <c r="G45" s="74">
        <v>96</v>
      </c>
      <c r="H45" s="74">
        <v>26</v>
      </c>
      <c r="I45" s="74">
        <v>34</v>
      </c>
      <c r="J45" s="74">
        <v>41</v>
      </c>
      <c r="K45" s="74">
        <v>40</v>
      </c>
      <c r="L45" s="74">
        <v>18</v>
      </c>
      <c r="M45" s="74">
        <v>27</v>
      </c>
      <c r="N45" s="74">
        <v>103</v>
      </c>
      <c r="O45" s="74">
        <v>108</v>
      </c>
      <c r="P45" s="74">
        <v>12</v>
      </c>
      <c r="Q45" s="74">
        <v>27</v>
      </c>
      <c r="R45" s="74">
        <v>35</v>
      </c>
      <c r="S45" s="74">
        <v>44</v>
      </c>
      <c r="T45" s="74">
        <v>29</v>
      </c>
    </row>
    <row r="46" spans="1:39" ht="24" customHeight="1" x14ac:dyDescent="0.2">
      <c r="A46" s="79" t="s">
        <v>63</v>
      </c>
      <c r="B46" s="76" t="s">
        <v>61</v>
      </c>
      <c r="C46" s="78" t="s">
        <v>60</v>
      </c>
      <c r="D46" s="73">
        <f t="shared" si="4"/>
        <v>279</v>
      </c>
      <c r="E46" s="74">
        <v>25</v>
      </c>
      <c r="F46" s="74">
        <v>8</v>
      </c>
      <c r="G46" s="74">
        <v>34</v>
      </c>
      <c r="H46" s="74">
        <v>7</v>
      </c>
      <c r="I46" s="74">
        <v>10</v>
      </c>
      <c r="J46" s="74">
        <v>23</v>
      </c>
      <c r="K46" s="74">
        <v>36</v>
      </c>
      <c r="L46" s="74">
        <v>29</v>
      </c>
      <c r="M46" s="74">
        <v>24</v>
      </c>
      <c r="N46" s="74">
        <v>24</v>
      </c>
      <c r="O46" s="74">
        <v>28</v>
      </c>
      <c r="P46" s="74">
        <v>4</v>
      </c>
      <c r="Q46" s="74">
        <v>9</v>
      </c>
      <c r="R46" s="74">
        <v>7</v>
      </c>
      <c r="S46" s="74">
        <v>5</v>
      </c>
      <c r="T46" s="74">
        <v>6</v>
      </c>
    </row>
    <row r="47" spans="1:39" ht="24" customHeight="1" x14ac:dyDescent="0.2">
      <c r="A47" s="79"/>
      <c r="B47" s="76" t="s">
        <v>64</v>
      </c>
      <c r="C47" s="78" t="s">
        <v>60</v>
      </c>
      <c r="D47" s="73">
        <f t="shared" si="4"/>
        <v>490</v>
      </c>
      <c r="E47" s="74">
        <v>87</v>
      </c>
      <c r="F47" s="74">
        <v>9</v>
      </c>
      <c r="G47" s="74">
        <v>50</v>
      </c>
      <c r="H47" s="74">
        <v>10</v>
      </c>
      <c r="I47" s="74">
        <v>12</v>
      </c>
      <c r="J47" s="74">
        <v>21</v>
      </c>
      <c r="K47" s="74">
        <v>33</v>
      </c>
      <c r="L47" s="74">
        <v>37</v>
      </c>
      <c r="M47" s="74">
        <v>25</v>
      </c>
      <c r="N47" s="74">
        <v>62</v>
      </c>
      <c r="O47" s="74">
        <v>52</v>
      </c>
      <c r="P47" s="74">
        <v>0</v>
      </c>
      <c r="Q47" s="74">
        <v>9</v>
      </c>
      <c r="R47" s="74">
        <v>17</v>
      </c>
      <c r="S47" s="74">
        <v>32</v>
      </c>
      <c r="T47" s="74">
        <v>34</v>
      </c>
    </row>
    <row r="48" spans="1:39" ht="24" customHeight="1" x14ac:dyDescent="0.2">
      <c r="A48" s="58"/>
      <c r="B48" s="76" t="s">
        <v>61</v>
      </c>
      <c r="C48" s="77" t="s">
        <v>60</v>
      </c>
      <c r="D48" s="73">
        <f t="shared" si="4"/>
        <v>688</v>
      </c>
      <c r="E48" s="74">
        <v>83</v>
      </c>
      <c r="F48" s="74">
        <v>3</v>
      </c>
      <c r="G48" s="74">
        <v>74</v>
      </c>
      <c r="H48" s="74">
        <v>27</v>
      </c>
      <c r="I48" s="74">
        <v>36</v>
      </c>
      <c r="J48" s="74">
        <v>64</v>
      </c>
      <c r="K48" s="74">
        <v>48</v>
      </c>
      <c r="L48" s="74">
        <v>11</v>
      </c>
      <c r="M48" s="74">
        <v>51</v>
      </c>
      <c r="N48" s="74">
        <v>71</v>
      </c>
      <c r="O48" s="74">
        <v>136</v>
      </c>
      <c r="P48" s="74">
        <v>0</v>
      </c>
      <c r="Q48" s="74">
        <v>4</v>
      </c>
      <c r="R48" s="74">
        <v>34</v>
      </c>
      <c r="S48" s="74">
        <v>28</v>
      </c>
      <c r="T48" s="74">
        <v>18</v>
      </c>
    </row>
    <row r="49" spans="1:21" ht="24" customHeight="1" x14ac:dyDescent="0.2">
      <c r="A49" s="58"/>
      <c r="B49" s="80" t="s">
        <v>65</v>
      </c>
      <c r="C49" s="81" t="s">
        <v>37</v>
      </c>
      <c r="D49" s="73">
        <f t="shared" si="4"/>
        <v>84</v>
      </c>
      <c r="E49" s="74">
        <v>4</v>
      </c>
      <c r="F49" s="74">
        <v>6</v>
      </c>
      <c r="G49" s="74">
        <v>3</v>
      </c>
      <c r="H49" s="74">
        <v>6</v>
      </c>
      <c r="I49" s="74">
        <v>6</v>
      </c>
      <c r="J49" s="74">
        <v>3</v>
      </c>
      <c r="K49" s="74">
        <v>6</v>
      </c>
      <c r="L49" s="74">
        <v>4</v>
      </c>
      <c r="M49" s="74">
        <v>6</v>
      </c>
      <c r="N49" s="74">
        <v>6</v>
      </c>
      <c r="O49" s="74">
        <v>7</v>
      </c>
      <c r="P49" s="74">
        <v>3</v>
      </c>
      <c r="Q49" s="74">
        <v>6</v>
      </c>
      <c r="R49" s="74">
        <v>6</v>
      </c>
      <c r="S49" s="74">
        <v>6</v>
      </c>
      <c r="T49" s="74">
        <v>6</v>
      </c>
    </row>
    <row r="50" spans="1:21" ht="24" customHeight="1" x14ac:dyDescent="0.2">
      <c r="A50" s="82"/>
      <c r="B50" s="83"/>
      <c r="C50" s="84" t="s">
        <v>60</v>
      </c>
      <c r="D50" s="85">
        <f t="shared" si="4"/>
        <v>1272</v>
      </c>
      <c r="E50" s="86">
        <v>14</v>
      </c>
      <c r="F50" s="86">
        <v>51</v>
      </c>
      <c r="G50" s="86">
        <v>133</v>
      </c>
      <c r="H50" s="86">
        <v>79</v>
      </c>
      <c r="I50" s="86">
        <v>97</v>
      </c>
      <c r="J50" s="86">
        <v>109</v>
      </c>
      <c r="K50" s="86">
        <v>74</v>
      </c>
      <c r="L50" s="86">
        <v>30</v>
      </c>
      <c r="M50" s="86">
        <v>85</v>
      </c>
      <c r="N50" s="86">
        <v>109</v>
      </c>
      <c r="O50" s="86">
        <v>90</v>
      </c>
      <c r="P50" s="86">
        <v>14</v>
      </c>
      <c r="Q50" s="86">
        <v>131</v>
      </c>
      <c r="R50" s="86">
        <v>145</v>
      </c>
      <c r="S50" s="86">
        <v>90</v>
      </c>
      <c r="T50" s="86">
        <v>21</v>
      </c>
    </row>
    <row r="51" spans="1:21" ht="24" customHeight="1" x14ac:dyDescent="0.2">
      <c r="A51" s="60"/>
      <c r="B51" s="71" t="s">
        <v>66</v>
      </c>
      <c r="C51" s="87"/>
      <c r="D51" s="73"/>
      <c r="E51" s="74"/>
      <c r="F51" s="74"/>
      <c r="G51" s="74"/>
      <c r="H51" s="74"/>
      <c r="I51" s="74"/>
      <c r="J51" s="74"/>
      <c r="K51" s="74"/>
      <c r="L51" s="74"/>
      <c r="M51" s="74"/>
      <c r="N51" s="74"/>
      <c r="O51" s="74"/>
      <c r="P51" s="74"/>
      <c r="Q51" s="74"/>
      <c r="R51" s="74"/>
      <c r="S51" s="74"/>
      <c r="T51" s="74"/>
    </row>
    <row r="52" spans="1:21" ht="24" customHeight="1" x14ac:dyDescent="0.2">
      <c r="A52" s="60" t="s">
        <v>40</v>
      </c>
      <c r="B52" s="76" t="s">
        <v>224</v>
      </c>
      <c r="C52" s="78" t="s">
        <v>22</v>
      </c>
      <c r="D52" s="73">
        <f>SUM(E52:T52)</f>
        <v>461</v>
      </c>
      <c r="E52" s="74">
        <v>0</v>
      </c>
      <c r="F52" s="74">
        <v>0</v>
      </c>
      <c r="G52" s="74">
        <v>0</v>
      </c>
      <c r="H52" s="74">
        <v>0</v>
      </c>
      <c r="I52" s="74">
        <v>0</v>
      </c>
      <c r="J52" s="74">
        <v>0</v>
      </c>
      <c r="K52" s="74">
        <v>0</v>
      </c>
      <c r="L52" s="74">
        <v>0</v>
      </c>
      <c r="M52" s="74">
        <v>106</v>
      </c>
      <c r="N52" s="74">
        <v>73</v>
      </c>
      <c r="O52" s="74">
        <v>0</v>
      </c>
      <c r="P52" s="74">
        <v>0</v>
      </c>
      <c r="Q52" s="74">
        <v>0</v>
      </c>
      <c r="R52" s="74">
        <v>0</v>
      </c>
      <c r="S52" s="74">
        <v>134</v>
      </c>
      <c r="T52" s="74">
        <v>148</v>
      </c>
    </row>
    <row r="53" spans="1:21" ht="24" customHeight="1" x14ac:dyDescent="0.2">
      <c r="A53" s="88"/>
      <c r="B53" s="76" t="s">
        <v>61</v>
      </c>
      <c r="C53" s="78" t="s">
        <v>22</v>
      </c>
      <c r="D53" s="73">
        <f t="shared" ref="D53:D57" si="5">SUM(E53:T53)</f>
        <v>0</v>
      </c>
      <c r="E53" s="74">
        <v>0</v>
      </c>
      <c r="F53" s="74">
        <v>0</v>
      </c>
      <c r="G53" s="74">
        <v>0</v>
      </c>
      <c r="H53" s="74">
        <v>0</v>
      </c>
      <c r="I53" s="74">
        <v>0</v>
      </c>
      <c r="J53" s="74">
        <v>0</v>
      </c>
      <c r="K53" s="74">
        <v>0</v>
      </c>
      <c r="L53" s="74">
        <v>0</v>
      </c>
      <c r="M53" s="74">
        <v>0</v>
      </c>
      <c r="N53" s="74">
        <v>0</v>
      </c>
      <c r="O53" s="74">
        <v>0</v>
      </c>
      <c r="P53" s="74">
        <v>0</v>
      </c>
      <c r="Q53" s="74">
        <v>0</v>
      </c>
      <c r="R53" s="74">
        <v>0</v>
      </c>
      <c r="S53" s="74">
        <v>0</v>
      </c>
      <c r="T53" s="74">
        <v>0</v>
      </c>
    </row>
    <row r="54" spans="1:21" ht="24" customHeight="1" x14ac:dyDescent="0.2">
      <c r="A54" s="79"/>
      <c r="B54" s="76" t="s">
        <v>225</v>
      </c>
      <c r="C54" s="78" t="s">
        <v>22</v>
      </c>
      <c r="D54" s="73">
        <f t="shared" si="5"/>
        <v>1479</v>
      </c>
      <c r="E54" s="74">
        <v>170</v>
      </c>
      <c r="F54" s="74">
        <v>30</v>
      </c>
      <c r="G54" s="74">
        <v>256</v>
      </c>
      <c r="H54" s="74">
        <v>172</v>
      </c>
      <c r="I54" s="74">
        <v>0</v>
      </c>
      <c r="J54" s="74">
        <v>113</v>
      </c>
      <c r="K54" s="74">
        <v>95</v>
      </c>
      <c r="L54" s="74">
        <v>82</v>
      </c>
      <c r="M54" s="74">
        <v>16</v>
      </c>
      <c r="N54" s="74">
        <v>122</v>
      </c>
      <c r="O54" s="74">
        <v>0</v>
      </c>
      <c r="P54" s="74">
        <v>0</v>
      </c>
      <c r="Q54" s="74">
        <v>0</v>
      </c>
      <c r="R54" s="74">
        <v>0</v>
      </c>
      <c r="S54" s="74">
        <v>200</v>
      </c>
      <c r="T54" s="74">
        <v>223</v>
      </c>
    </row>
    <row r="55" spans="1:21" ht="24" customHeight="1" x14ac:dyDescent="0.2">
      <c r="A55" s="60"/>
      <c r="B55" s="76" t="s">
        <v>61</v>
      </c>
      <c r="C55" s="78" t="s">
        <v>22</v>
      </c>
      <c r="D55" s="73">
        <f t="shared" si="5"/>
        <v>1586</v>
      </c>
      <c r="E55" s="74">
        <v>0</v>
      </c>
      <c r="F55" s="74">
        <v>202</v>
      </c>
      <c r="G55" s="74">
        <v>324</v>
      </c>
      <c r="H55" s="74">
        <v>107</v>
      </c>
      <c r="I55" s="74">
        <v>0</v>
      </c>
      <c r="J55" s="74">
        <v>48</v>
      </c>
      <c r="K55" s="74">
        <v>98</v>
      </c>
      <c r="L55" s="74">
        <v>84</v>
      </c>
      <c r="M55" s="74">
        <v>82</v>
      </c>
      <c r="N55" s="74">
        <v>259</v>
      </c>
      <c r="O55" s="74">
        <v>0</v>
      </c>
      <c r="P55" s="74">
        <v>0</v>
      </c>
      <c r="Q55" s="74">
        <v>0</v>
      </c>
      <c r="R55" s="74">
        <v>0</v>
      </c>
      <c r="S55" s="74">
        <v>182</v>
      </c>
      <c r="T55" s="74">
        <v>200</v>
      </c>
    </row>
    <row r="56" spans="1:21" ht="24" customHeight="1" x14ac:dyDescent="0.2">
      <c r="A56" s="60"/>
      <c r="B56" s="76" t="s">
        <v>64</v>
      </c>
      <c r="C56" s="78" t="s">
        <v>22</v>
      </c>
      <c r="D56" s="73">
        <f t="shared" si="5"/>
        <v>1227</v>
      </c>
      <c r="E56" s="74">
        <v>61</v>
      </c>
      <c r="F56" s="74">
        <v>86</v>
      </c>
      <c r="G56" s="74">
        <v>61</v>
      </c>
      <c r="H56" s="74">
        <v>152</v>
      </c>
      <c r="I56" s="74">
        <v>0</v>
      </c>
      <c r="J56" s="74">
        <v>77</v>
      </c>
      <c r="K56" s="74">
        <v>142</v>
      </c>
      <c r="L56" s="74">
        <v>78</v>
      </c>
      <c r="M56" s="74">
        <v>137</v>
      </c>
      <c r="N56" s="74">
        <v>12</v>
      </c>
      <c r="O56" s="74">
        <v>0</v>
      </c>
      <c r="P56" s="74">
        <v>0</v>
      </c>
      <c r="Q56" s="74">
        <v>0</v>
      </c>
      <c r="R56" s="74">
        <v>0</v>
      </c>
      <c r="S56" s="74">
        <v>46</v>
      </c>
      <c r="T56" s="74">
        <v>375</v>
      </c>
    </row>
    <row r="57" spans="1:21" ht="24" customHeight="1" thickBot="1" x14ac:dyDescent="0.25">
      <c r="A57" s="61"/>
      <c r="B57" s="89" t="s">
        <v>61</v>
      </c>
      <c r="C57" s="90" t="s">
        <v>22</v>
      </c>
      <c r="D57" s="91">
        <f t="shared" si="5"/>
        <v>430</v>
      </c>
      <c r="E57" s="92">
        <v>0</v>
      </c>
      <c r="F57" s="92">
        <v>0</v>
      </c>
      <c r="G57" s="92">
        <v>33</v>
      </c>
      <c r="H57" s="92">
        <v>91</v>
      </c>
      <c r="I57" s="92">
        <v>0</v>
      </c>
      <c r="J57" s="92">
        <v>73</v>
      </c>
      <c r="K57" s="92">
        <v>68</v>
      </c>
      <c r="L57" s="92">
        <v>0</v>
      </c>
      <c r="M57" s="92">
        <v>25</v>
      </c>
      <c r="N57" s="92">
        <v>93</v>
      </c>
      <c r="O57" s="92">
        <v>0</v>
      </c>
      <c r="P57" s="92">
        <v>0</v>
      </c>
      <c r="Q57" s="92">
        <v>0</v>
      </c>
      <c r="R57" s="92">
        <v>0</v>
      </c>
      <c r="S57" s="92">
        <v>0</v>
      </c>
      <c r="T57" s="92">
        <v>47</v>
      </c>
    </row>
    <row r="58" spans="1:21" ht="18.75" x14ac:dyDescent="0.2">
      <c r="A58" s="60"/>
      <c r="B58" s="58"/>
      <c r="C58" s="60"/>
      <c r="D58" s="59"/>
      <c r="E58" s="59"/>
      <c r="F58" s="60"/>
      <c r="G58" s="60"/>
      <c r="H58" s="60"/>
      <c r="I58" s="60"/>
      <c r="J58" s="60"/>
      <c r="K58" s="60"/>
      <c r="L58" s="60"/>
      <c r="M58" s="60"/>
      <c r="N58" s="60"/>
      <c r="O58" s="60"/>
      <c r="P58" s="60"/>
      <c r="Q58" s="60"/>
      <c r="R58" s="60"/>
      <c r="S58" s="88"/>
      <c r="T58" s="60"/>
    </row>
    <row r="59" spans="1:21" ht="19.5" thickBot="1" x14ac:dyDescent="0.25">
      <c r="A59" s="61"/>
      <c r="B59" s="62"/>
      <c r="C59" s="61"/>
      <c r="D59" s="63"/>
      <c r="E59" s="61"/>
      <c r="F59" s="61"/>
      <c r="G59" s="61"/>
      <c r="H59" s="61"/>
      <c r="I59" s="61"/>
      <c r="J59" s="61"/>
      <c r="K59" s="61"/>
      <c r="L59" s="61"/>
      <c r="M59" s="61"/>
      <c r="N59" s="61"/>
      <c r="O59" s="61"/>
      <c r="P59" s="61"/>
      <c r="Q59" s="61" t="s">
        <v>0</v>
      </c>
      <c r="R59" s="61"/>
      <c r="S59" s="61"/>
      <c r="T59" s="64" t="s">
        <v>269</v>
      </c>
    </row>
    <row r="60" spans="1:21" ht="27" customHeight="1" x14ac:dyDescent="0.2">
      <c r="A60" s="65"/>
      <c r="B60" s="66" t="s">
        <v>1</v>
      </c>
      <c r="C60" s="67" t="s">
        <v>2</v>
      </c>
      <c r="D60" s="4" t="s">
        <v>3</v>
      </c>
      <c r="E60" s="68" t="s">
        <v>4</v>
      </c>
      <c r="F60" s="68" t="s">
        <v>5</v>
      </c>
      <c r="G60" s="68" t="s">
        <v>6</v>
      </c>
      <c r="H60" s="68" t="s">
        <v>7</v>
      </c>
      <c r="I60" s="68" t="s">
        <v>8</v>
      </c>
      <c r="J60" s="68" t="s">
        <v>9</v>
      </c>
      <c r="K60" s="68" t="s">
        <v>10</v>
      </c>
      <c r="L60" s="68" t="s">
        <v>11</v>
      </c>
      <c r="M60" s="68" t="s">
        <v>12</v>
      </c>
      <c r="N60" s="68" t="s">
        <v>13</v>
      </c>
      <c r="O60" s="68" t="s">
        <v>14</v>
      </c>
      <c r="P60" s="68" t="s">
        <v>15</v>
      </c>
      <c r="Q60" s="68" t="s">
        <v>16</v>
      </c>
      <c r="R60" s="68" t="s">
        <v>17</v>
      </c>
      <c r="S60" s="68" t="s">
        <v>18</v>
      </c>
      <c r="T60" s="69" t="s">
        <v>19</v>
      </c>
    </row>
    <row r="61" spans="1:21" ht="24" customHeight="1" x14ac:dyDescent="0.2">
      <c r="A61" s="70" t="s">
        <v>58</v>
      </c>
      <c r="B61" s="71" t="s">
        <v>59</v>
      </c>
      <c r="C61" s="72"/>
      <c r="D61" s="73"/>
      <c r="E61" s="74"/>
      <c r="F61" s="74"/>
      <c r="G61" s="74"/>
      <c r="H61" s="74"/>
      <c r="I61" s="74"/>
      <c r="J61" s="74"/>
      <c r="K61" s="74"/>
      <c r="L61" s="74"/>
      <c r="M61" s="74"/>
      <c r="N61" s="74"/>
      <c r="O61" s="74"/>
      <c r="P61" s="74"/>
      <c r="Q61" s="74"/>
      <c r="R61" s="74"/>
      <c r="S61" s="74"/>
      <c r="T61" s="74"/>
      <c r="U61" s="6"/>
    </row>
    <row r="62" spans="1:21" ht="24" customHeight="1" x14ac:dyDescent="0.2">
      <c r="A62" s="75"/>
      <c r="B62" s="76" t="s">
        <v>224</v>
      </c>
      <c r="C62" s="77" t="s">
        <v>60</v>
      </c>
      <c r="D62" s="73">
        <f>SUM(E62:T62)</f>
        <v>118</v>
      </c>
      <c r="E62" s="74">
        <v>4</v>
      </c>
      <c r="F62" s="74">
        <v>7</v>
      </c>
      <c r="G62" s="74">
        <v>1</v>
      </c>
      <c r="H62" s="74">
        <v>1</v>
      </c>
      <c r="I62" s="74">
        <v>18</v>
      </c>
      <c r="J62" s="74">
        <v>20</v>
      </c>
      <c r="K62" s="74">
        <v>4</v>
      </c>
      <c r="L62" s="74">
        <v>2</v>
      </c>
      <c r="M62" s="74">
        <v>8</v>
      </c>
      <c r="N62" s="74">
        <v>3</v>
      </c>
      <c r="O62" s="74">
        <v>14</v>
      </c>
      <c r="P62" s="74">
        <v>12</v>
      </c>
      <c r="Q62" s="74">
        <v>3</v>
      </c>
      <c r="R62" s="74">
        <v>8</v>
      </c>
      <c r="S62" s="74">
        <v>10</v>
      </c>
      <c r="T62" s="74">
        <v>3</v>
      </c>
      <c r="U62" s="6"/>
    </row>
    <row r="63" spans="1:21" ht="24" customHeight="1" x14ac:dyDescent="0.2">
      <c r="A63" s="60"/>
      <c r="B63" s="76" t="s">
        <v>61</v>
      </c>
      <c r="C63" s="78" t="s">
        <v>60</v>
      </c>
      <c r="D63" s="73">
        <f t="shared" ref="D63:D69" si="6">SUM(E63:T63)</f>
        <v>26</v>
      </c>
      <c r="E63" s="74">
        <v>0</v>
      </c>
      <c r="F63" s="74">
        <v>2</v>
      </c>
      <c r="G63" s="74">
        <v>0</v>
      </c>
      <c r="H63" s="74">
        <v>1</v>
      </c>
      <c r="I63" s="74">
        <v>2</v>
      </c>
      <c r="J63" s="74">
        <v>9</v>
      </c>
      <c r="K63" s="74">
        <v>0</v>
      </c>
      <c r="L63" s="74">
        <v>0</v>
      </c>
      <c r="M63" s="74">
        <v>1</v>
      </c>
      <c r="N63" s="74">
        <v>0</v>
      </c>
      <c r="O63" s="74">
        <v>0</v>
      </c>
      <c r="P63" s="74">
        <v>3</v>
      </c>
      <c r="Q63" s="74">
        <v>0</v>
      </c>
      <c r="R63" s="74">
        <v>0</v>
      </c>
      <c r="S63" s="74">
        <v>8</v>
      </c>
      <c r="T63" s="74">
        <v>0</v>
      </c>
      <c r="U63" s="6"/>
    </row>
    <row r="64" spans="1:21" ht="24" customHeight="1" x14ac:dyDescent="0.2">
      <c r="A64" s="58" t="s">
        <v>62</v>
      </c>
      <c r="B64" s="76" t="s">
        <v>225</v>
      </c>
      <c r="C64" s="78" t="s">
        <v>60</v>
      </c>
      <c r="D64" s="73">
        <f t="shared" si="6"/>
        <v>537</v>
      </c>
      <c r="E64" s="74">
        <v>33</v>
      </c>
      <c r="F64" s="74">
        <v>13</v>
      </c>
      <c r="G64" s="74">
        <v>44</v>
      </c>
      <c r="H64" s="74">
        <v>25</v>
      </c>
      <c r="I64" s="74">
        <v>40</v>
      </c>
      <c r="J64" s="74">
        <v>61</v>
      </c>
      <c r="K64" s="74">
        <v>16</v>
      </c>
      <c r="L64" s="74">
        <v>24</v>
      </c>
      <c r="M64" s="74">
        <v>18</v>
      </c>
      <c r="N64" s="74">
        <v>17</v>
      </c>
      <c r="O64" s="74">
        <v>64</v>
      </c>
      <c r="P64" s="74">
        <v>31</v>
      </c>
      <c r="Q64" s="74">
        <v>26</v>
      </c>
      <c r="R64" s="74">
        <v>41</v>
      </c>
      <c r="S64" s="74">
        <v>74</v>
      </c>
      <c r="T64" s="74">
        <v>10</v>
      </c>
      <c r="U64" s="6"/>
    </row>
    <row r="65" spans="1:39" ht="24" customHeight="1" x14ac:dyDescent="0.2">
      <c r="A65" s="79" t="s">
        <v>63</v>
      </c>
      <c r="B65" s="76" t="s">
        <v>61</v>
      </c>
      <c r="C65" s="78" t="s">
        <v>60</v>
      </c>
      <c r="D65" s="73">
        <f t="shared" si="6"/>
        <v>248</v>
      </c>
      <c r="E65" s="74">
        <v>17</v>
      </c>
      <c r="F65" s="74">
        <v>22</v>
      </c>
      <c r="G65" s="74">
        <v>16</v>
      </c>
      <c r="H65" s="74">
        <v>7</v>
      </c>
      <c r="I65" s="74">
        <v>6</v>
      </c>
      <c r="J65" s="74">
        <v>35</v>
      </c>
      <c r="K65" s="74">
        <v>20</v>
      </c>
      <c r="L65" s="74">
        <v>16</v>
      </c>
      <c r="M65" s="74">
        <v>12</v>
      </c>
      <c r="N65" s="74">
        <v>7</v>
      </c>
      <c r="O65" s="74">
        <v>29</v>
      </c>
      <c r="P65" s="74">
        <v>7</v>
      </c>
      <c r="Q65" s="74">
        <v>10</v>
      </c>
      <c r="R65" s="74">
        <v>15</v>
      </c>
      <c r="S65" s="74">
        <v>29</v>
      </c>
      <c r="T65" s="74">
        <v>0</v>
      </c>
      <c r="U65" s="6"/>
    </row>
    <row r="66" spans="1:39" s="18" customFormat="1" ht="24" customHeight="1" x14ac:dyDescent="0.2">
      <c r="A66" s="79"/>
      <c r="B66" s="76" t="s">
        <v>64</v>
      </c>
      <c r="C66" s="78" t="s">
        <v>60</v>
      </c>
      <c r="D66" s="73">
        <f t="shared" si="6"/>
        <v>271</v>
      </c>
      <c r="E66" s="74">
        <v>30</v>
      </c>
      <c r="F66" s="74">
        <v>22</v>
      </c>
      <c r="G66" s="74">
        <v>13</v>
      </c>
      <c r="H66" s="74">
        <v>7</v>
      </c>
      <c r="I66" s="74">
        <v>23</v>
      </c>
      <c r="J66" s="74">
        <v>36</v>
      </c>
      <c r="K66" s="74">
        <v>9</v>
      </c>
      <c r="L66" s="74">
        <v>23</v>
      </c>
      <c r="M66" s="74">
        <v>14</v>
      </c>
      <c r="N66" s="74">
        <v>7</v>
      </c>
      <c r="O66" s="74">
        <v>7</v>
      </c>
      <c r="P66" s="74">
        <v>5</v>
      </c>
      <c r="Q66" s="74">
        <v>8</v>
      </c>
      <c r="R66" s="74">
        <v>37</v>
      </c>
      <c r="S66" s="74">
        <v>26</v>
      </c>
      <c r="T66" s="74">
        <v>4</v>
      </c>
      <c r="U66" s="6"/>
    </row>
    <row r="67" spans="1:39" ht="24" customHeight="1" x14ac:dyDescent="0.2">
      <c r="A67" s="58"/>
      <c r="B67" s="76" t="s">
        <v>61</v>
      </c>
      <c r="C67" s="77" t="s">
        <v>60</v>
      </c>
      <c r="D67" s="73">
        <f t="shared" si="6"/>
        <v>266</v>
      </c>
      <c r="E67" s="74">
        <v>20</v>
      </c>
      <c r="F67" s="74">
        <v>15</v>
      </c>
      <c r="G67" s="74">
        <v>4</v>
      </c>
      <c r="H67" s="74">
        <v>16</v>
      </c>
      <c r="I67" s="74">
        <v>15</v>
      </c>
      <c r="J67" s="74">
        <v>48</v>
      </c>
      <c r="K67" s="74">
        <v>20</v>
      </c>
      <c r="L67" s="74">
        <v>19</v>
      </c>
      <c r="M67" s="74">
        <v>7</v>
      </c>
      <c r="N67" s="74">
        <v>18</v>
      </c>
      <c r="O67" s="74">
        <v>30</v>
      </c>
      <c r="P67" s="74">
        <v>3</v>
      </c>
      <c r="Q67" s="74">
        <v>10</v>
      </c>
      <c r="R67" s="74">
        <v>19</v>
      </c>
      <c r="S67" s="74">
        <v>16</v>
      </c>
      <c r="T67" s="74">
        <v>6</v>
      </c>
      <c r="U67" s="6"/>
    </row>
    <row r="68" spans="1:39" ht="24" customHeight="1" x14ac:dyDescent="0.2">
      <c r="A68" s="58"/>
      <c r="B68" s="80" t="s">
        <v>65</v>
      </c>
      <c r="C68" s="81" t="s">
        <v>37</v>
      </c>
      <c r="D68" s="73">
        <f t="shared" si="6"/>
        <v>100</v>
      </c>
      <c r="E68" s="74">
        <v>7</v>
      </c>
      <c r="F68" s="74">
        <v>6</v>
      </c>
      <c r="G68" s="74">
        <v>6</v>
      </c>
      <c r="H68" s="74">
        <v>6</v>
      </c>
      <c r="I68" s="74">
        <v>7</v>
      </c>
      <c r="J68" s="74">
        <v>6</v>
      </c>
      <c r="K68" s="74">
        <v>6</v>
      </c>
      <c r="L68" s="74">
        <v>6</v>
      </c>
      <c r="M68" s="74">
        <v>6</v>
      </c>
      <c r="N68" s="74">
        <v>6</v>
      </c>
      <c r="O68" s="74">
        <v>6</v>
      </c>
      <c r="P68" s="74">
        <v>7</v>
      </c>
      <c r="Q68" s="74">
        <v>7</v>
      </c>
      <c r="R68" s="74">
        <v>6</v>
      </c>
      <c r="S68" s="74">
        <v>6</v>
      </c>
      <c r="T68" s="74">
        <v>6</v>
      </c>
      <c r="U68" s="6"/>
    </row>
    <row r="69" spans="1:39" ht="24" customHeight="1" x14ac:dyDescent="0.2">
      <c r="A69" s="82"/>
      <c r="B69" s="83"/>
      <c r="C69" s="84" t="s">
        <v>60</v>
      </c>
      <c r="D69" s="85">
        <f t="shared" si="6"/>
        <v>1495</v>
      </c>
      <c r="E69" s="86">
        <v>95</v>
      </c>
      <c r="F69" s="86">
        <v>53</v>
      </c>
      <c r="G69" s="86">
        <v>97</v>
      </c>
      <c r="H69" s="86">
        <v>72</v>
      </c>
      <c r="I69" s="86">
        <v>101</v>
      </c>
      <c r="J69" s="86">
        <v>117</v>
      </c>
      <c r="K69" s="86">
        <v>75</v>
      </c>
      <c r="L69" s="86">
        <v>82</v>
      </c>
      <c r="M69" s="86">
        <v>80</v>
      </c>
      <c r="N69" s="86">
        <v>122</v>
      </c>
      <c r="O69" s="86">
        <v>96</v>
      </c>
      <c r="P69" s="86">
        <v>160</v>
      </c>
      <c r="Q69" s="86">
        <v>122</v>
      </c>
      <c r="R69" s="86">
        <v>86</v>
      </c>
      <c r="S69" s="86">
        <v>68</v>
      </c>
      <c r="T69" s="86">
        <v>69</v>
      </c>
      <c r="U69" s="6"/>
    </row>
    <row r="70" spans="1:39" ht="24" customHeight="1" x14ac:dyDescent="0.2">
      <c r="A70" s="60"/>
      <c r="B70" s="71" t="s">
        <v>66</v>
      </c>
      <c r="C70" s="87"/>
      <c r="D70" s="73"/>
      <c r="E70" s="74"/>
      <c r="F70" s="74"/>
      <c r="G70" s="74"/>
      <c r="H70" s="74"/>
      <c r="I70" s="74"/>
      <c r="J70" s="74"/>
      <c r="K70" s="74"/>
      <c r="L70" s="74"/>
      <c r="M70" s="74"/>
      <c r="N70" s="74"/>
      <c r="O70" s="74"/>
      <c r="P70" s="74"/>
      <c r="Q70" s="74"/>
      <c r="R70" s="74"/>
      <c r="S70" s="74"/>
      <c r="T70" s="74"/>
      <c r="U70" s="6"/>
    </row>
    <row r="71" spans="1:39" ht="24" customHeight="1" x14ac:dyDescent="0.2">
      <c r="A71" s="60" t="s">
        <v>40</v>
      </c>
      <c r="B71" s="76" t="s">
        <v>224</v>
      </c>
      <c r="C71" s="78" t="s">
        <v>22</v>
      </c>
      <c r="D71" s="73">
        <f>SUM(E71:T71)</f>
        <v>107</v>
      </c>
      <c r="E71" s="74">
        <v>0</v>
      </c>
      <c r="F71" s="74">
        <v>0</v>
      </c>
      <c r="G71" s="74">
        <v>0</v>
      </c>
      <c r="H71" s="74">
        <v>0</v>
      </c>
      <c r="I71" s="74">
        <v>0</v>
      </c>
      <c r="J71" s="74">
        <v>0</v>
      </c>
      <c r="K71" s="74">
        <v>0</v>
      </c>
      <c r="L71" s="74">
        <v>0</v>
      </c>
      <c r="M71" s="74">
        <v>107</v>
      </c>
      <c r="N71" s="74">
        <v>0</v>
      </c>
      <c r="O71" s="74">
        <v>0</v>
      </c>
      <c r="P71" s="74">
        <v>0</v>
      </c>
      <c r="Q71" s="74">
        <v>0</v>
      </c>
      <c r="R71" s="74">
        <v>0</v>
      </c>
      <c r="S71" s="74">
        <v>0</v>
      </c>
      <c r="T71" s="74">
        <v>0</v>
      </c>
      <c r="U71" s="6"/>
    </row>
    <row r="72" spans="1:39" ht="24" customHeight="1" x14ac:dyDescent="0.2">
      <c r="A72" s="88"/>
      <c r="B72" s="76" t="s">
        <v>61</v>
      </c>
      <c r="C72" s="78" t="s">
        <v>22</v>
      </c>
      <c r="D72" s="73">
        <f t="shared" ref="D72:D76" si="7">SUM(E72:T72)</f>
        <v>0</v>
      </c>
      <c r="E72" s="74">
        <v>0</v>
      </c>
      <c r="F72" s="74">
        <v>0</v>
      </c>
      <c r="G72" s="74">
        <v>0</v>
      </c>
      <c r="H72" s="74">
        <v>0</v>
      </c>
      <c r="I72" s="74">
        <v>0</v>
      </c>
      <c r="J72" s="74">
        <v>0</v>
      </c>
      <c r="K72" s="74">
        <v>0</v>
      </c>
      <c r="L72" s="74">
        <v>0</v>
      </c>
      <c r="M72" s="74">
        <v>0</v>
      </c>
      <c r="N72" s="74">
        <v>0</v>
      </c>
      <c r="O72" s="74">
        <v>0</v>
      </c>
      <c r="P72" s="74">
        <v>0</v>
      </c>
      <c r="Q72" s="74">
        <v>0</v>
      </c>
      <c r="R72" s="74">
        <v>0</v>
      </c>
      <c r="S72" s="74">
        <v>0</v>
      </c>
      <c r="T72" s="74">
        <v>0</v>
      </c>
      <c r="U72" s="6"/>
    </row>
    <row r="73" spans="1:39" ht="24" customHeight="1" x14ac:dyDescent="0.2">
      <c r="A73" s="79"/>
      <c r="B73" s="76" t="s">
        <v>225</v>
      </c>
      <c r="C73" s="78" t="s">
        <v>22</v>
      </c>
      <c r="D73" s="73">
        <f t="shared" si="7"/>
        <v>1604</v>
      </c>
      <c r="E73" s="74">
        <v>136</v>
      </c>
      <c r="F73" s="74">
        <v>28</v>
      </c>
      <c r="G73" s="74">
        <v>424</v>
      </c>
      <c r="H73" s="74">
        <v>141</v>
      </c>
      <c r="I73" s="74">
        <v>45</v>
      </c>
      <c r="J73" s="74">
        <v>0</v>
      </c>
      <c r="K73" s="74">
        <v>66</v>
      </c>
      <c r="L73" s="74">
        <v>6</v>
      </c>
      <c r="M73" s="74">
        <v>32</v>
      </c>
      <c r="N73" s="74">
        <v>359</v>
      </c>
      <c r="O73" s="74">
        <v>210</v>
      </c>
      <c r="P73" s="74">
        <v>0</v>
      </c>
      <c r="Q73" s="74">
        <v>0</v>
      </c>
      <c r="R73" s="74">
        <v>0</v>
      </c>
      <c r="S73" s="74">
        <v>0</v>
      </c>
      <c r="T73" s="74">
        <v>157</v>
      </c>
      <c r="U73" s="6"/>
    </row>
    <row r="74" spans="1:39" ht="24" customHeight="1" x14ac:dyDescent="0.2">
      <c r="A74" s="60"/>
      <c r="B74" s="76" t="s">
        <v>61</v>
      </c>
      <c r="C74" s="78" t="s">
        <v>22</v>
      </c>
      <c r="D74" s="73">
        <f t="shared" si="7"/>
        <v>1625</v>
      </c>
      <c r="E74" s="74">
        <v>210</v>
      </c>
      <c r="F74" s="74">
        <v>210</v>
      </c>
      <c r="G74" s="74">
        <v>253</v>
      </c>
      <c r="H74" s="74">
        <v>93</v>
      </c>
      <c r="I74" s="74">
        <v>50</v>
      </c>
      <c r="J74" s="74">
        <v>42</v>
      </c>
      <c r="K74" s="74">
        <v>253</v>
      </c>
      <c r="L74" s="74">
        <v>5</v>
      </c>
      <c r="M74" s="74">
        <v>120</v>
      </c>
      <c r="N74" s="74">
        <v>188</v>
      </c>
      <c r="O74" s="74">
        <v>68</v>
      </c>
      <c r="P74" s="74">
        <v>0</v>
      </c>
      <c r="Q74" s="74">
        <v>0</v>
      </c>
      <c r="R74" s="74">
        <v>0</v>
      </c>
      <c r="S74" s="74">
        <v>0</v>
      </c>
      <c r="T74" s="74">
        <v>133</v>
      </c>
      <c r="U74" s="6"/>
    </row>
    <row r="75" spans="1:39" ht="24" customHeight="1" x14ac:dyDescent="0.2">
      <c r="A75" s="60"/>
      <c r="B75" s="76" t="s">
        <v>64</v>
      </c>
      <c r="C75" s="78" t="s">
        <v>22</v>
      </c>
      <c r="D75" s="73">
        <f t="shared" si="7"/>
        <v>1359</v>
      </c>
      <c r="E75" s="74">
        <v>241</v>
      </c>
      <c r="F75" s="74">
        <v>237</v>
      </c>
      <c r="G75" s="74">
        <v>153</v>
      </c>
      <c r="H75" s="74">
        <v>194</v>
      </c>
      <c r="I75" s="74">
        <v>62</v>
      </c>
      <c r="J75" s="74">
        <v>32</v>
      </c>
      <c r="K75" s="74">
        <v>39</v>
      </c>
      <c r="L75" s="74">
        <v>4</v>
      </c>
      <c r="M75" s="74">
        <v>97</v>
      </c>
      <c r="N75" s="74">
        <v>36</v>
      </c>
      <c r="O75" s="74">
        <v>19</v>
      </c>
      <c r="P75" s="74">
        <v>0</v>
      </c>
      <c r="Q75" s="74">
        <v>0</v>
      </c>
      <c r="R75" s="74">
        <v>0</v>
      </c>
      <c r="S75" s="74">
        <v>0</v>
      </c>
      <c r="T75" s="74">
        <v>245</v>
      </c>
      <c r="U75" s="6"/>
    </row>
    <row r="76" spans="1:39" ht="24" customHeight="1" thickBot="1" x14ac:dyDescent="0.25">
      <c r="A76" s="61"/>
      <c r="B76" s="89" t="s">
        <v>61</v>
      </c>
      <c r="C76" s="90" t="s">
        <v>22</v>
      </c>
      <c r="D76" s="91">
        <f t="shared" si="7"/>
        <v>697</v>
      </c>
      <c r="E76" s="92">
        <v>131</v>
      </c>
      <c r="F76" s="92">
        <v>0</v>
      </c>
      <c r="G76" s="92">
        <v>30</v>
      </c>
      <c r="H76" s="92">
        <v>130</v>
      </c>
      <c r="I76" s="92">
        <v>0</v>
      </c>
      <c r="J76" s="92">
        <v>33</v>
      </c>
      <c r="K76" s="92">
        <v>91</v>
      </c>
      <c r="L76" s="92">
        <v>1</v>
      </c>
      <c r="M76" s="92">
        <v>20</v>
      </c>
      <c r="N76" s="92">
        <v>128</v>
      </c>
      <c r="O76" s="92">
        <v>36</v>
      </c>
      <c r="P76" s="92">
        <v>0</v>
      </c>
      <c r="Q76" s="92">
        <v>0</v>
      </c>
      <c r="R76" s="92">
        <v>0</v>
      </c>
      <c r="S76" s="92">
        <v>0</v>
      </c>
      <c r="T76" s="92">
        <v>97</v>
      </c>
      <c r="U76" s="6"/>
      <c r="V76" s="93"/>
      <c r="W76" s="93"/>
      <c r="X76" s="93"/>
      <c r="Y76" s="93"/>
      <c r="Z76" s="93"/>
      <c r="AA76" s="93"/>
      <c r="AB76" s="93"/>
      <c r="AC76" s="93"/>
      <c r="AD76" s="93"/>
      <c r="AE76" s="93"/>
      <c r="AF76" s="93"/>
      <c r="AG76" s="93"/>
      <c r="AH76" s="93"/>
      <c r="AI76" s="93"/>
      <c r="AJ76" s="93"/>
      <c r="AK76" s="93"/>
      <c r="AL76" s="93"/>
      <c r="AM76" s="93"/>
    </row>
    <row r="77" spans="1:39" ht="24" customHeight="1" x14ac:dyDescent="0.2">
      <c r="A77" s="100"/>
      <c r="B77" s="103"/>
      <c r="C77" s="104"/>
      <c r="D77" s="105"/>
      <c r="E77" s="106"/>
      <c r="F77" s="106"/>
      <c r="G77" s="106"/>
      <c r="H77" s="106"/>
      <c r="I77" s="106"/>
      <c r="J77" s="106"/>
      <c r="K77" s="106"/>
      <c r="L77" s="106"/>
      <c r="M77" s="106"/>
      <c r="N77" s="106"/>
      <c r="O77" s="106"/>
      <c r="P77" s="106"/>
      <c r="Q77" s="106"/>
      <c r="R77" s="106"/>
      <c r="S77" s="106"/>
      <c r="T77" s="106"/>
      <c r="U77" s="6"/>
      <c r="V77" s="93"/>
      <c r="W77" s="93"/>
      <c r="X77" s="93"/>
      <c r="Y77" s="93"/>
      <c r="Z77" s="93"/>
      <c r="AA77" s="93"/>
      <c r="AB77" s="93"/>
      <c r="AC77" s="93"/>
      <c r="AD77" s="93"/>
      <c r="AE77" s="93"/>
      <c r="AF77" s="93"/>
      <c r="AG77" s="93"/>
      <c r="AH77" s="93"/>
      <c r="AI77" s="93"/>
      <c r="AJ77" s="93"/>
      <c r="AK77" s="93"/>
      <c r="AL77" s="93"/>
      <c r="AM77" s="93"/>
    </row>
    <row r="78" spans="1:39" ht="19.5" thickBot="1" x14ac:dyDescent="0.25">
      <c r="A78" s="61"/>
      <c r="B78" s="62"/>
      <c r="C78" s="61"/>
      <c r="D78" s="63"/>
      <c r="E78" s="61"/>
      <c r="F78" s="61"/>
      <c r="G78" s="61"/>
      <c r="H78" s="61"/>
      <c r="I78" s="61"/>
      <c r="J78" s="61"/>
      <c r="K78" s="61"/>
      <c r="L78" s="61"/>
      <c r="M78" s="61"/>
      <c r="N78" s="61"/>
      <c r="O78" s="61"/>
      <c r="P78" s="61"/>
      <c r="Q78" s="61" t="s">
        <v>0</v>
      </c>
      <c r="R78" s="61"/>
      <c r="S78" s="61"/>
      <c r="T78" s="64" t="s">
        <v>270</v>
      </c>
    </row>
    <row r="79" spans="1:39" ht="27" customHeight="1" x14ac:dyDescent="0.2">
      <c r="A79" s="65"/>
      <c r="B79" s="66" t="s">
        <v>1</v>
      </c>
      <c r="C79" s="67" t="s">
        <v>2</v>
      </c>
      <c r="D79" s="4" t="s">
        <v>3</v>
      </c>
      <c r="E79" s="68" t="s">
        <v>4</v>
      </c>
      <c r="F79" s="68" t="s">
        <v>5</v>
      </c>
      <c r="G79" s="68" t="s">
        <v>6</v>
      </c>
      <c r="H79" s="68" t="s">
        <v>7</v>
      </c>
      <c r="I79" s="68" t="s">
        <v>8</v>
      </c>
      <c r="J79" s="68" t="s">
        <v>9</v>
      </c>
      <c r="K79" s="68" t="s">
        <v>10</v>
      </c>
      <c r="L79" s="68" t="s">
        <v>11</v>
      </c>
      <c r="M79" s="68" t="s">
        <v>12</v>
      </c>
      <c r="N79" s="68" t="s">
        <v>13</v>
      </c>
      <c r="O79" s="68" t="s">
        <v>14</v>
      </c>
      <c r="P79" s="68" t="s">
        <v>15</v>
      </c>
      <c r="Q79" s="68" t="s">
        <v>16</v>
      </c>
      <c r="R79" s="68" t="s">
        <v>17</v>
      </c>
      <c r="S79" s="68" t="s">
        <v>18</v>
      </c>
      <c r="T79" s="69" t="s">
        <v>19</v>
      </c>
    </row>
    <row r="80" spans="1:39" ht="24" customHeight="1" x14ac:dyDescent="0.2">
      <c r="A80" s="70" t="s">
        <v>58</v>
      </c>
      <c r="B80" s="71" t="s">
        <v>59</v>
      </c>
      <c r="C80" s="72"/>
      <c r="D80" s="73"/>
      <c r="E80" s="74"/>
      <c r="F80" s="74"/>
      <c r="G80" s="74"/>
      <c r="H80" s="74"/>
      <c r="I80" s="74"/>
      <c r="J80" s="74"/>
      <c r="K80" s="74"/>
      <c r="L80" s="74"/>
      <c r="M80" s="74"/>
      <c r="N80" s="74"/>
      <c r="O80" s="74"/>
      <c r="P80" s="74"/>
      <c r="Q80" s="74"/>
      <c r="R80" s="74"/>
      <c r="S80" s="74"/>
      <c r="T80" s="74"/>
      <c r="U80" s="6"/>
    </row>
    <row r="81" spans="1:39" ht="24" customHeight="1" x14ac:dyDescent="0.2">
      <c r="A81" s="75"/>
      <c r="B81" s="76" t="s">
        <v>224</v>
      </c>
      <c r="C81" s="77" t="s">
        <v>60</v>
      </c>
      <c r="D81" s="73">
        <v>95</v>
      </c>
      <c r="E81" s="74">
        <v>3</v>
      </c>
      <c r="F81" s="74">
        <v>6</v>
      </c>
      <c r="G81" s="74">
        <v>1</v>
      </c>
      <c r="H81" s="74">
        <v>2</v>
      </c>
      <c r="I81" s="74">
        <v>21</v>
      </c>
      <c r="J81" s="74">
        <v>8</v>
      </c>
      <c r="K81" s="74">
        <v>5</v>
      </c>
      <c r="L81" s="74">
        <v>2</v>
      </c>
      <c r="M81" s="74">
        <v>4</v>
      </c>
      <c r="N81" s="74">
        <v>7</v>
      </c>
      <c r="O81" s="74">
        <v>17</v>
      </c>
      <c r="P81" s="74">
        <v>3</v>
      </c>
      <c r="Q81" s="74">
        <v>2</v>
      </c>
      <c r="R81" s="74">
        <v>1</v>
      </c>
      <c r="S81" s="74">
        <v>7</v>
      </c>
      <c r="T81" s="74">
        <v>6</v>
      </c>
      <c r="U81" s="6"/>
    </row>
    <row r="82" spans="1:39" ht="24" customHeight="1" x14ac:dyDescent="0.2">
      <c r="A82" s="60"/>
      <c r="B82" s="76" t="s">
        <v>61</v>
      </c>
      <c r="C82" s="78" t="s">
        <v>60</v>
      </c>
      <c r="D82" s="73">
        <v>12</v>
      </c>
      <c r="E82" s="74">
        <v>2</v>
      </c>
      <c r="F82" s="74">
        <v>2</v>
      </c>
      <c r="G82" s="74">
        <v>0</v>
      </c>
      <c r="H82" s="74">
        <v>2</v>
      </c>
      <c r="I82" s="74">
        <v>2</v>
      </c>
      <c r="J82" s="74">
        <v>1</v>
      </c>
      <c r="K82" s="74">
        <v>0</v>
      </c>
      <c r="L82" s="74">
        <v>0</v>
      </c>
      <c r="M82" s="74">
        <v>0</v>
      </c>
      <c r="N82" s="74">
        <v>0</v>
      </c>
      <c r="O82" s="74">
        <v>0</v>
      </c>
      <c r="P82" s="74">
        <v>0</v>
      </c>
      <c r="Q82" s="74">
        <v>0</v>
      </c>
      <c r="R82" s="74">
        <v>0</v>
      </c>
      <c r="S82" s="74">
        <v>3</v>
      </c>
      <c r="T82" s="74">
        <v>0</v>
      </c>
      <c r="U82" s="6"/>
    </row>
    <row r="83" spans="1:39" ht="24" customHeight="1" x14ac:dyDescent="0.2">
      <c r="A83" s="58" t="s">
        <v>62</v>
      </c>
      <c r="B83" s="76" t="s">
        <v>225</v>
      </c>
      <c r="C83" s="78" t="s">
        <v>60</v>
      </c>
      <c r="D83" s="73">
        <v>513</v>
      </c>
      <c r="E83" s="74">
        <v>25</v>
      </c>
      <c r="F83" s="74">
        <v>1</v>
      </c>
      <c r="G83" s="74">
        <v>35</v>
      </c>
      <c r="H83" s="74">
        <v>25</v>
      </c>
      <c r="I83" s="74">
        <v>36</v>
      </c>
      <c r="J83" s="74">
        <v>29</v>
      </c>
      <c r="K83" s="74">
        <v>25</v>
      </c>
      <c r="L83" s="74">
        <v>12</v>
      </c>
      <c r="M83" s="74">
        <v>22</v>
      </c>
      <c r="N83" s="74">
        <v>33</v>
      </c>
      <c r="O83" s="74">
        <v>97</v>
      </c>
      <c r="P83" s="74">
        <v>43</v>
      </c>
      <c r="Q83" s="74">
        <v>21</v>
      </c>
      <c r="R83" s="74">
        <v>33</v>
      </c>
      <c r="S83" s="74">
        <v>58</v>
      </c>
      <c r="T83" s="74">
        <v>18</v>
      </c>
      <c r="U83" s="6"/>
    </row>
    <row r="84" spans="1:39" ht="24" customHeight="1" x14ac:dyDescent="0.2">
      <c r="A84" s="79" t="s">
        <v>63</v>
      </c>
      <c r="B84" s="76" t="s">
        <v>61</v>
      </c>
      <c r="C84" s="78" t="s">
        <v>60</v>
      </c>
      <c r="D84" s="73">
        <v>274</v>
      </c>
      <c r="E84" s="74">
        <v>25</v>
      </c>
      <c r="F84" s="74">
        <v>17</v>
      </c>
      <c r="G84" s="74">
        <v>13</v>
      </c>
      <c r="H84" s="74">
        <v>6</v>
      </c>
      <c r="I84" s="74">
        <v>6</v>
      </c>
      <c r="J84" s="74">
        <v>15</v>
      </c>
      <c r="K84" s="74">
        <v>17</v>
      </c>
      <c r="L84" s="74">
        <v>10</v>
      </c>
      <c r="M84" s="74">
        <v>8</v>
      </c>
      <c r="N84" s="74">
        <v>16</v>
      </c>
      <c r="O84" s="74">
        <v>70</v>
      </c>
      <c r="P84" s="74">
        <v>7</v>
      </c>
      <c r="Q84" s="74">
        <v>9</v>
      </c>
      <c r="R84" s="74">
        <v>12</v>
      </c>
      <c r="S84" s="74">
        <v>34</v>
      </c>
      <c r="T84" s="74">
        <v>9</v>
      </c>
      <c r="U84" s="6"/>
    </row>
    <row r="85" spans="1:39" s="18" customFormat="1" ht="24" customHeight="1" x14ac:dyDescent="0.2">
      <c r="A85" s="79"/>
      <c r="B85" s="76" t="s">
        <v>64</v>
      </c>
      <c r="C85" s="78" t="s">
        <v>60</v>
      </c>
      <c r="D85" s="73">
        <v>221</v>
      </c>
      <c r="E85" s="74">
        <v>33</v>
      </c>
      <c r="F85" s="74">
        <v>10</v>
      </c>
      <c r="G85" s="74">
        <v>11</v>
      </c>
      <c r="H85" s="74">
        <v>8</v>
      </c>
      <c r="I85" s="74">
        <v>7</v>
      </c>
      <c r="J85" s="74">
        <v>5</v>
      </c>
      <c r="K85" s="74">
        <v>11</v>
      </c>
      <c r="L85" s="74">
        <v>4</v>
      </c>
      <c r="M85" s="74">
        <v>9</v>
      </c>
      <c r="N85" s="74">
        <v>10</v>
      </c>
      <c r="O85" s="74">
        <v>17</v>
      </c>
      <c r="P85" s="74">
        <v>12</v>
      </c>
      <c r="Q85" s="74">
        <v>11</v>
      </c>
      <c r="R85" s="74">
        <v>23</v>
      </c>
      <c r="S85" s="74">
        <v>25</v>
      </c>
      <c r="T85" s="74">
        <v>25</v>
      </c>
      <c r="U85" s="6"/>
    </row>
    <row r="86" spans="1:39" ht="24" customHeight="1" x14ac:dyDescent="0.2">
      <c r="A86" s="58"/>
      <c r="B86" s="76" t="s">
        <v>61</v>
      </c>
      <c r="C86" s="77" t="s">
        <v>60</v>
      </c>
      <c r="D86" s="73">
        <v>282</v>
      </c>
      <c r="E86" s="74">
        <v>45</v>
      </c>
      <c r="F86" s="74">
        <v>8</v>
      </c>
      <c r="G86" s="74">
        <v>11</v>
      </c>
      <c r="H86" s="74">
        <v>16</v>
      </c>
      <c r="I86" s="74">
        <v>11</v>
      </c>
      <c r="J86" s="74">
        <v>12</v>
      </c>
      <c r="K86" s="74">
        <v>9</v>
      </c>
      <c r="L86" s="74">
        <v>4</v>
      </c>
      <c r="M86" s="74">
        <v>2</v>
      </c>
      <c r="N86" s="74">
        <v>11</v>
      </c>
      <c r="O86" s="74">
        <v>86</v>
      </c>
      <c r="P86" s="74">
        <v>4</v>
      </c>
      <c r="Q86" s="74">
        <v>2</v>
      </c>
      <c r="R86" s="74">
        <v>16</v>
      </c>
      <c r="S86" s="74">
        <v>36</v>
      </c>
      <c r="T86" s="74">
        <v>9</v>
      </c>
      <c r="U86" s="6"/>
    </row>
    <row r="87" spans="1:39" ht="24" customHeight="1" x14ac:dyDescent="0.2">
      <c r="A87" s="58"/>
      <c r="B87" s="80" t="s">
        <v>65</v>
      </c>
      <c r="C87" s="81" t="s">
        <v>37</v>
      </c>
      <c r="D87" s="73">
        <f t="shared" ref="D87:D88" si="8">SUM(E87:T87)</f>
        <v>98</v>
      </c>
      <c r="E87" s="74">
        <v>6</v>
      </c>
      <c r="F87" s="74">
        <v>5</v>
      </c>
      <c r="G87" s="74">
        <v>6</v>
      </c>
      <c r="H87" s="74">
        <v>6</v>
      </c>
      <c r="I87" s="74">
        <v>7</v>
      </c>
      <c r="J87" s="74">
        <v>7</v>
      </c>
      <c r="K87" s="74">
        <v>6</v>
      </c>
      <c r="L87" s="74">
        <v>6</v>
      </c>
      <c r="M87" s="74">
        <v>6</v>
      </c>
      <c r="N87" s="74">
        <v>7</v>
      </c>
      <c r="O87" s="74">
        <v>6</v>
      </c>
      <c r="P87" s="74">
        <v>7</v>
      </c>
      <c r="Q87" s="74">
        <v>8</v>
      </c>
      <c r="R87" s="74">
        <v>6</v>
      </c>
      <c r="S87" s="74">
        <v>5</v>
      </c>
      <c r="T87" s="74">
        <v>4</v>
      </c>
      <c r="U87" s="6"/>
    </row>
    <row r="88" spans="1:39" ht="24" customHeight="1" x14ac:dyDescent="0.2">
      <c r="A88" s="82"/>
      <c r="B88" s="83"/>
      <c r="C88" s="84" t="s">
        <v>60</v>
      </c>
      <c r="D88" s="85">
        <f t="shared" si="8"/>
        <v>1648</v>
      </c>
      <c r="E88" s="86">
        <v>207</v>
      </c>
      <c r="F88" s="86">
        <v>51</v>
      </c>
      <c r="G88" s="86">
        <v>92</v>
      </c>
      <c r="H88" s="86">
        <v>90</v>
      </c>
      <c r="I88" s="86">
        <v>106</v>
      </c>
      <c r="J88" s="86">
        <v>85</v>
      </c>
      <c r="K88" s="86">
        <v>68</v>
      </c>
      <c r="L88" s="86">
        <v>72</v>
      </c>
      <c r="M88" s="86">
        <v>71</v>
      </c>
      <c r="N88" s="86">
        <v>121</v>
      </c>
      <c r="O88" s="86">
        <v>110</v>
      </c>
      <c r="P88" s="86">
        <v>115</v>
      </c>
      <c r="Q88" s="86">
        <v>139</v>
      </c>
      <c r="R88" s="86">
        <v>144</v>
      </c>
      <c r="S88" s="86">
        <v>79</v>
      </c>
      <c r="T88" s="86">
        <v>98</v>
      </c>
      <c r="U88" s="6"/>
    </row>
    <row r="89" spans="1:39" ht="24" customHeight="1" x14ac:dyDescent="0.2">
      <c r="A89" s="60"/>
      <c r="B89" s="71" t="s">
        <v>66</v>
      </c>
      <c r="C89" s="87"/>
      <c r="D89" s="73"/>
      <c r="E89" s="74"/>
      <c r="F89" s="74"/>
      <c r="G89" s="74"/>
      <c r="H89" s="74"/>
      <c r="I89" s="74"/>
      <c r="J89" s="74"/>
      <c r="K89" s="74"/>
      <c r="L89" s="74"/>
      <c r="M89" s="74"/>
      <c r="N89" s="74"/>
      <c r="O89" s="74"/>
      <c r="P89" s="74"/>
      <c r="Q89" s="74"/>
      <c r="R89" s="74"/>
      <c r="S89" s="74"/>
      <c r="T89" s="74"/>
      <c r="U89" s="6"/>
    </row>
    <row r="90" spans="1:39" ht="24" customHeight="1" x14ac:dyDescent="0.2">
      <c r="A90" s="60" t="s">
        <v>40</v>
      </c>
      <c r="B90" s="76" t="s">
        <v>224</v>
      </c>
      <c r="C90" s="78" t="s">
        <v>22</v>
      </c>
      <c r="D90" s="73">
        <v>537</v>
      </c>
      <c r="E90" s="74">
        <v>0</v>
      </c>
      <c r="F90" s="74">
        <v>0</v>
      </c>
      <c r="G90" s="74">
        <v>0</v>
      </c>
      <c r="H90" s="74">
        <v>0</v>
      </c>
      <c r="I90" s="74">
        <v>0</v>
      </c>
      <c r="J90" s="74">
        <v>0</v>
      </c>
      <c r="K90" s="74">
        <v>0</v>
      </c>
      <c r="L90" s="74">
        <v>0</v>
      </c>
      <c r="M90" s="74">
        <v>175</v>
      </c>
      <c r="N90" s="74">
        <v>0</v>
      </c>
      <c r="O90" s="74">
        <v>0</v>
      </c>
      <c r="P90" s="74">
        <v>207</v>
      </c>
      <c r="Q90" s="74">
        <v>0</v>
      </c>
      <c r="R90" s="74">
        <v>0</v>
      </c>
      <c r="S90" s="74">
        <v>0</v>
      </c>
      <c r="T90" s="74">
        <v>155</v>
      </c>
      <c r="U90" s="6"/>
    </row>
    <row r="91" spans="1:39" ht="24" customHeight="1" x14ac:dyDescent="0.2">
      <c r="A91" s="88"/>
      <c r="B91" s="76" t="s">
        <v>61</v>
      </c>
      <c r="C91" s="78" t="s">
        <v>22</v>
      </c>
      <c r="D91" s="73">
        <v>98</v>
      </c>
      <c r="E91" s="74">
        <v>0</v>
      </c>
      <c r="F91" s="74">
        <v>0</v>
      </c>
      <c r="G91" s="74">
        <v>0</v>
      </c>
      <c r="H91" s="74">
        <v>98</v>
      </c>
      <c r="I91" s="74">
        <v>0</v>
      </c>
      <c r="J91" s="74">
        <v>0</v>
      </c>
      <c r="K91" s="74">
        <v>0</v>
      </c>
      <c r="L91" s="74">
        <v>0</v>
      </c>
      <c r="M91" s="74">
        <v>0</v>
      </c>
      <c r="N91" s="74">
        <v>0</v>
      </c>
      <c r="O91" s="74">
        <v>0</v>
      </c>
      <c r="P91" s="74">
        <v>0</v>
      </c>
      <c r="Q91" s="74">
        <v>0</v>
      </c>
      <c r="R91" s="74">
        <v>0</v>
      </c>
      <c r="S91" s="74">
        <v>0</v>
      </c>
      <c r="T91" s="74">
        <v>0</v>
      </c>
      <c r="U91" s="6"/>
    </row>
    <row r="92" spans="1:39" ht="24" customHeight="1" x14ac:dyDescent="0.2">
      <c r="A92" s="79"/>
      <c r="B92" s="76" t="s">
        <v>225</v>
      </c>
      <c r="C92" s="78" t="s">
        <v>22</v>
      </c>
      <c r="D92" s="73">
        <v>2499</v>
      </c>
      <c r="E92" s="74">
        <v>199</v>
      </c>
      <c r="F92" s="74">
        <v>0</v>
      </c>
      <c r="G92" s="74">
        <v>134</v>
      </c>
      <c r="H92" s="74">
        <v>242</v>
      </c>
      <c r="I92" s="74">
        <v>610</v>
      </c>
      <c r="J92" s="74">
        <v>0</v>
      </c>
      <c r="K92" s="74">
        <v>117</v>
      </c>
      <c r="L92" s="74">
        <v>107</v>
      </c>
      <c r="M92" s="74">
        <v>126</v>
      </c>
      <c r="N92" s="74">
        <v>271</v>
      </c>
      <c r="O92" s="74">
        <v>0</v>
      </c>
      <c r="P92" s="74">
        <v>383</v>
      </c>
      <c r="Q92" s="74">
        <v>52</v>
      </c>
      <c r="R92" s="74">
        <v>0</v>
      </c>
      <c r="S92" s="74">
        <v>49</v>
      </c>
      <c r="T92" s="74">
        <v>209</v>
      </c>
      <c r="U92" s="6"/>
    </row>
    <row r="93" spans="1:39" ht="24" customHeight="1" x14ac:dyDescent="0.2">
      <c r="A93" s="60"/>
      <c r="B93" s="76" t="s">
        <v>61</v>
      </c>
      <c r="C93" s="78" t="s">
        <v>22</v>
      </c>
      <c r="D93" s="73">
        <v>1549</v>
      </c>
      <c r="E93" s="74">
        <v>83</v>
      </c>
      <c r="F93" s="74">
        <v>0</v>
      </c>
      <c r="G93" s="74">
        <v>182</v>
      </c>
      <c r="H93" s="74">
        <v>0</v>
      </c>
      <c r="I93" s="74">
        <v>25</v>
      </c>
      <c r="J93" s="74">
        <v>0</v>
      </c>
      <c r="K93" s="74">
        <v>331</v>
      </c>
      <c r="L93" s="74">
        <v>0</v>
      </c>
      <c r="M93" s="74">
        <v>100</v>
      </c>
      <c r="N93" s="74">
        <v>186</v>
      </c>
      <c r="O93" s="74">
        <v>108</v>
      </c>
      <c r="P93" s="74">
        <v>74</v>
      </c>
      <c r="Q93" s="74">
        <v>19</v>
      </c>
      <c r="R93" s="74">
        <v>0</v>
      </c>
      <c r="S93" s="74">
        <v>186</v>
      </c>
      <c r="T93" s="74">
        <v>255</v>
      </c>
      <c r="U93" s="6"/>
    </row>
    <row r="94" spans="1:39" ht="24" customHeight="1" x14ac:dyDescent="0.2">
      <c r="A94" s="60"/>
      <c r="B94" s="76" t="s">
        <v>64</v>
      </c>
      <c r="C94" s="78" t="s">
        <v>22</v>
      </c>
      <c r="D94" s="73">
        <v>1443</v>
      </c>
      <c r="E94" s="74">
        <v>160</v>
      </c>
      <c r="F94" s="74">
        <v>0</v>
      </c>
      <c r="G94" s="74">
        <v>74</v>
      </c>
      <c r="H94" s="74">
        <v>154</v>
      </c>
      <c r="I94" s="74">
        <v>156</v>
      </c>
      <c r="J94" s="74">
        <v>0</v>
      </c>
      <c r="K94" s="74">
        <v>64</v>
      </c>
      <c r="L94" s="74">
        <v>28</v>
      </c>
      <c r="M94" s="74">
        <v>79</v>
      </c>
      <c r="N94" s="74">
        <v>162</v>
      </c>
      <c r="O94" s="74">
        <v>0</v>
      </c>
      <c r="P94" s="74">
        <v>92</v>
      </c>
      <c r="Q94" s="74">
        <v>48</v>
      </c>
      <c r="R94" s="74">
        <v>0</v>
      </c>
      <c r="S94" s="74">
        <v>0</v>
      </c>
      <c r="T94" s="74">
        <v>426</v>
      </c>
      <c r="U94" s="6"/>
    </row>
    <row r="95" spans="1:39" ht="24" customHeight="1" thickBot="1" x14ac:dyDescent="0.25">
      <c r="A95" s="61"/>
      <c r="B95" s="89" t="s">
        <v>61</v>
      </c>
      <c r="C95" s="90" t="s">
        <v>22</v>
      </c>
      <c r="D95" s="91">
        <v>614</v>
      </c>
      <c r="E95" s="92">
        <v>42</v>
      </c>
      <c r="F95" s="92">
        <v>0</v>
      </c>
      <c r="G95" s="92">
        <v>0</v>
      </c>
      <c r="H95" s="92">
        <v>111</v>
      </c>
      <c r="I95" s="92">
        <v>38</v>
      </c>
      <c r="J95" s="92">
        <v>0</v>
      </c>
      <c r="K95" s="92">
        <v>52</v>
      </c>
      <c r="L95" s="92">
        <v>60</v>
      </c>
      <c r="M95" s="92">
        <v>70</v>
      </c>
      <c r="N95" s="92">
        <v>56</v>
      </c>
      <c r="O95" s="92">
        <v>0</v>
      </c>
      <c r="P95" s="92">
        <v>56</v>
      </c>
      <c r="Q95" s="92">
        <v>1</v>
      </c>
      <c r="R95" s="92">
        <v>0</v>
      </c>
      <c r="S95" s="92">
        <v>0</v>
      </c>
      <c r="T95" s="92">
        <v>128</v>
      </c>
      <c r="U95" s="6"/>
      <c r="V95" s="93"/>
      <c r="W95" s="93"/>
      <c r="X95" s="93"/>
      <c r="Y95" s="93"/>
      <c r="Z95" s="93"/>
      <c r="AA95" s="93"/>
      <c r="AB95" s="93"/>
      <c r="AC95" s="93"/>
      <c r="AD95" s="93"/>
      <c r="AE95" s="93"/>
      <c r="AF95" s="93"/>
      <c r="AG95" s="93"/>
      <c r="AH95" s="93"/>
      <c r="AI95" s="93"/>
      <c r="AJ95" s="93"/>
      <c r="AK95" s="93"/>
      <c r="AL95" s="93"/>
      <c r="AM95" s="93"/>
    </row>
    <row r="96" spans="1:39" ht="18.75" x14ac:dyDescent="0.2">
      <c r="A96" s="60"/>
      <c r="B96" s="58"/>
      <c r="C96" s="60"/>
      <c r="D96" s="59"/>
      <c r="E96" s="60"/>
      <c r="F96" s="60"/>
      <c r="G96" s="60"/>
      <c r="H96" s="60"/>
      <c r="I96" s="60"/>
      <c r="J96" s="60"/>
      <c r="K96" s="60"/>
      <c r="L96" s="60"/>
      <c r="M96" s="60"/>
      <c r="N96" s="60"/>
      <c r="O96" s="60"/>
      <c r="P96" s="60"/>
      <c r="Q96" s="60"/>
      <c r="R96" s="60"/>
      <c r="S96" s="60"/>
      <c r="T96" s="60"/>
    </row>
    <row r="97" spans="1:21" ht="19.5" thickBot="1" x14ac:dyDescent="0.25">
      <c r="A97" s="61"/>
      <c r="B97" s="62"/>
      <c r="C97" s="61"/>
      <c r="D97" s="63"/>
      <c r="E97" s="61"/>
      <c r="F97" s="61"/>
      <c r="G97" s="61"/>
      <c r="H97" s="61"/>
      <c r="I97" s="61"/>
      <c r="J97" s="61"/>
      <c r="K97" s="61"/>
      <c r="L97" s="61"/>
      <c r="M97" s="61"/>
      <c r="N97" s="61"/>
      <c r="O97" s="61"/>
      <c r="P97" s="61"/>
      <c r="Q97" s="61" t="s">
        <v>0</v>
      </c>
      <c r="R97" s="61"/>
      <c r="S97" s="61"/>
      <c r="T97" s="64" t="s">
        <v>271</v>
      </c>
    </row>
    <row r="98" spans="1:21" ht="27" customHeight="1" x14ac:dyDescent="0.2">
      <c r="A98" s="65"/>
      <c r="B98" s="66" t="s">
        <v>1</v>
      </c>
      <c r="C98" s="67" t="s">
        <v>2</v>
      </c>
      <c r="D98" s="4" t="s">
        <v>3</v>
      </c>
      <c r="E98" s="68" t="s">
        <v>4</v>
      </c>
      <c r="F98" s="68" t="s">
        <v>5</v>
      </c>
      <c r="G98" s="68" t="s">
        <v>6</v>
      </c>
      <c r="H98" s="68" t="s">
        <v>7</v>
      </c>
      <c r="I98" s="68" t="s">
        <v>8</v>
      </c>
      <c r="J98" s="68" t="s">
        <v>9</v>
      </c>
      <c r="K98" s="68" t="s">
        <v>10</v>
      </c>
      <c r="L98" s="68" t="s">
        <v>11</v>
      </c>
      <c r="M98" s="68" t="s">
        <v>12</v>
      </c>
      <c r="N98" s="68" t="s">
        <v>13</v>
      </c>
      <c r="O98" s="68" t="s">
        <v>14</v>
      </c>
      <c r="P98" s="68" t="s">
        <v>15</v>
      </c>
      <c r="Q98" s="68" t="s">
        <v>16</v>
      </c>
      <c r="R98" s="68" t="s">
        <v>17</v>
      </c>
      <c r="S98" s="68" t="s">
        <v>18</v>
      </c>
      <c r="T98" s="69" t="s">
        <v>19</v>
      </c>
    </row>
    <row r="99" spans="1:21" ht="24" customHeight="1" x14ac:dyDescent="0.2">
      <c r="A99" s="70" t="s">
        <v>58</v>
      </c>
      <c r="B99" s="71" t="s">
        <v>59</v>
      </c>
      <c r="C99" s="72"/>
      <c r="D99" s="73"/>
      <c r="E99" s="74"/>
      <c r="F99" s="74"/>
      <c r="G99" s="74"/>
      <c r="H99" s="74"/>
      <c r="I99" s="74"/>
      <c r="J99" s="74"/>
      <c r="K99" s="74"/>
      <c r="L99" s="74"/>
      <c r="M99" s="74"/>
      <c r="N99" s="74"/>
      <c r="O99" s="74"/>
      <c r="P99" s="74"/>
      <c r="Q99" s="74"/>
      <c r="R99" s="74"/>
      <c r="S99" s="74"/>
      <c r="T99" s="74"/>
      <c r="U99" s="6"/>
    </row>
    <row r="100" spans="1:21" ht="24" customHeight="1" x14ac:dyDescent="0.2">
      <c r="A100" s="75"/>
      <c r="B100" s="76" t="s">
        <v>224</v>
      </c>
      <c r="C100" s="77" t="s">
        <v>60</v>
      </c>
      <c r="D100" s="73">
        <f>SUM(E100:T100)</f>
        <v>121</v>
      </c>
      <c r="E100" s="74">
        <v>8</v>
      </c>
      <c r="F100" s="74">
        <v>3</v>
      </c>
      <c r="G100" s="74">
        <v>1</v>
      </c>
      <c r="H100" s="74">
        <v>1</v>
      </c>
      <c r="I100" s="74">
        <v>21</v>
      </c>
      <c r="J100" s="74">
        <v>15</v>
      </c>
      <c r="K100" s="74">
        <v>4</v>
      </c>
      <c r="L100" s="74">
        <v>3</v>
      </c>
      <c r="M100" s="74">
        <v>8</v>
      </c>
      <c r="N100" s="74">
        <v>11</v>
      </c>
      <c r="O100" s="74">
        <v>15</v>
      </c>
      <c r="P100" s="74">
        <v>5</v>
      </c>
      <c r="Q100" s="74">
        <v>2</v>
      </c>
      <c r="R100" s="74">
        <v>1</v>
      </c>
      <c r="S100" s="74">
        <v>5</v>
      </c>
      <c r="T100" s="74">
        <v>18</v>
      </c>
      <c r="U100" s="6"/>
    </row>
    <row r="101" spans="1:21" ht="24" customHeight="1" x14ac:dyDescent="0.2">
      <c r="A101" s="60"/>
      <c r="B101" s="76" t="s">
        <v>61</v>
      </c>
      <c r="C101" s="78" t="s">
        <v>60</v>
      </c>
      <c r="D101" s="73">
        <f t="shared" ref="D101:D107" si="9">SUM(E101:T101)</f>
        <v>11</v>
      </c>
      <c r="E101" s="74">
        <v>0</v>
      </c>
      <c r="F101" s="74">
        <v>1</v>
      </c>
      <c r="G101" s="74">
        <v>0</v>
      </c>
      <c r="H101" s="74">
        <v>1</v>
      </c>
      <c r="I101" s="74">
        <v>3</v>
      </c>
      <c r="J101" s="74">
        <v>3</v>
      </c>
      <c r="K101" s="74">
        <v>0</v>
      </c>
      <c r="L101" s="74">
        <v>0</v>
      </c>
      <c r="M101" s="74">
        <v>0</v>
      </c>
      <c r="N101" s="74">
        <v>1</v>
      </c>
      <c r="O101" s="74">
        <v>0</v>
      </c>
      <c r="P101" s="74">
        <v>0</v>
      </c>
      <c r="Q101" s="74">
        <v>0</v>
      </c>
      <c r="R101" s="74">
        <v>0</v>
      </c>
      <c r="S101" s="74">
        <v>2</v>
      </c>
      <c r="T101" s="74">
        <v>0</v>
      </c>
      <c r="U101" s="6"/>
    </row>
    <row r="102" spans="1:21" ht="24" customHeight="1" x14ac:dyDescent="0.2">
      <c r="A102" s="58" t="s">
        <v>62</v>
      </c>
      <c r="B102" s="76" t="s">
        <v>225</v>
      </c>
      <c r="C102" s="78" t="s">
        <v>60</v>
      </c>
      <c r="D102" s="73">
        <f t="shared" si="9"/>
        <v>545</v>
      </c>
      <c r="E102" s="74">
        <v>30</v>
      </c>
      <c r="F102" s="74">
        <v>6</v>
      </c>
      <c r="G102" s="74">
        <v>3</v>
      </c>
      <c r="H102" s="74">
        <v>24</v>
      </c>
      <c r="I102" s="74">
        <v>36</v>
      </c>
      <c r="J102" s="74">
        <v>38</v>
      </c>
      <c r="K102" s="74">
        <v>16</v>
      </c>
      <c r="L102" s="74">
        <v>14</v>
      </c>
      <c r="M102" s="74">
        <v>17</v>
      </c>
      <c r="N102" s="74">
        <v>41</v>
      </c>
      <c r="O102" s="74">
        <v>138</v>
      </c>
      <c r="P102" s="74">
        <v>36</v>
      </c>
      <c r="Q102" s="74">
        <v>22</v>
      </c>
      <c r="R102" s="74">
        <v>50</v>
      </c>
      <c r="S102" s="74">
        <v>51</v>
      </c>
      <c r="T102" s="74">
        <v>23</v>
      </c>
      <c r="U102" s="6"/>
    </row>
    <row r="103" spans="1:21" ht="24" customHeight="1" x14ac:dyDescent="0.2">
      <c r="A103" s="79" t="s">
        <v>63</v>
      </c>
      <c r="B103" s="76" t="s">
        <v>61</v>
      </c>
      <c r="C103" s="78" t="s">
        <v>60</v>
      </c>
      <c r="D103" s="73">
        <f t="shared" si="9"/>
        <v>295</v>
      </c>
      <c r="E103" s="74">
        <v>21</v>
      </c>
      <c r="F103" s="74">
        <v>14</v>
      </c>
      <c r="G103" s="74">
        <v>0</v>
      </c>
      <c r="H103" s="74">
        <v>7</v>
      </c>
      <c r="I103" s="74">
        <v>7</v>
      </c>
      <c r="J103" s="74">
        <v>24</v>
      </c>
      <c r="K103" s="74">
        <v>12</v>
      </c>
      <c r="L103" s="74">
        <v>10</v>
      </c>
      <c r="M103" s="74">
        <v>11</v>
      </c>
      <c r="N103" s="74">
        <v>12</v>
      </c>
      <c r="O103" s="74">
        <v>86</v>
      </c>
      <c r="P103" s="74">
        <v>6</v>
      </c>
      <c r="Q103" s="74">
        <v>10</v>
      </c>
      <c r="R103" s="74">
        <v>27</v>
      </c>
      <c r="S103" s="74">
        <v>40</v>
      </c>
      <c r="T103" s="74">
        <v>8</v>
      </c>
      <c r="U103" s="6"/>
    </row>
    <row r="104" spans="1:21" s="18" customFormat="1" ht="24" customHeight="1" x14ac:dyDescent="0.2">
      <c r="A104" s="79"/>
      <c r="B104" s="76" t="s">
        <v>64</v>
      </c>
      <c r="C104" s="78" t="s">
        <v>60</v>
      </c>
      <c r="D104" s="73">
        <f t="shared" si="9"/>
        <v>253</v>
      </c>
      <c r="E104" s="74">
        <v>45</v>
      </c>
      <c r="F104" s="74">
        <v>4</v>
      </c>
      <c r="G104" s="74">
        <v>3</v>
      </c>
      <c r="H104" s="74">
        <v>3</v>
      </c>
      <c r="I104" s="74">
        <v>7</v>
      </c>
      <c r="J104" s="74">
        <v>13</v>
      </c>
      <c r="K104" s="74">
        <v>5</v>
      </c>
      <c r="L104" s="74">
        <v>4</v>
      </c>
      <c r="M104" s="74">
        <v>7</v>
      </c>
      <c r="N104" s="74">
        <v>23</v>
      </c>
      <c r="O104" s="74">
        <v>40</v>
      </c>
      <c r="P104" s="74">
        <v>4</v>
      </c>
      <c r="Q104" s="74">
        <v>19</v>
      </c>
      <c r="R104" s="74">
        <v>23</v>
      </c>
      <c r="S104" s="74">
        <v>34</v>
      </c>
      <c r="T104" s="74">
        <v>19</v>
      </c>
      <c r="U104" s="6"/>
    </row>
    <row r="105" spans="1:21" ht="24" customHeight="1" x14ac:dyDescent="0.2">
      <c r="A105" s="58"/>
      <c r="B105" s="76" t="s">
        <v>61</v>
      </c>
      <c r="C105" s="77" t="s">
        <v>60</v>
      </c>
      <c r="D105" s="73">
        <f t="shared" si="9"/>
        <v>338</v>
      </c>
      <c r="E105" s="74">
        <v>44</v>
      </c>
      <c r="F105" s="74">
        <v>1</v>
      </c>
      <c r="G105" s="74">
        <v>0</v>
      </c>
      <c r="H105" s="74">
        <v>10</v>
      </c>
      <c r="I105" s="74">
        <v>15</v>
      </c>
      <c r="J105" s="74">
        <v>22</v>
      </c>
      <c r="K105" s="74">
        <v>5</v>
      </c>
      <c r="L105" s="74">
        <v>3</v>
      </c>
      <c r="M105" s="74">
        <v>10</v>
      </c>
      <c r="N105" s="74">
        <v>16</v>
      </c>
      <c r="O105" s="74">
        <v>130</v>
      </c>
      <c r="P105" s="74">
        <v>2</v>
      </c>
      <c r="Q105" s="74">
        <v>7</v>
      </c>
      <c r="R105" s="74">
        <v>40</v>
      </c>
      <c r="S105" s="74">
        <v>27</v>
      </c>
      <c r="T105" s="74">
        <v>6</v>
      </c>
      <c r="U105" s="6"/>
    </row>
    <row r="106" spans="1:21" ht="24" customHeight="1" x14ac:dyDescent="0.2">
      <c r="A106" s="58"/>
      <c r="B106" s="80" t="s">
        <v>65</v>
      </c>
      <c r="C106" s="81" t="s">
        <v>37</v>
      </c>
      <c r="D106" s="73">
        <f t="shared" si="9"/>
        <v>101</v>
      </c>
      <c r="E106" s="74">
        <v>6</v>
      </c>
      <c r="F106" s="74">
        <v>6</v>
      </c>
      <c r="G106" s="74">
        <v>7</v>
      </c>
      <c r="H106" s="74">
        <v>6</v>
      </c>
      <c r="I106" s="74">
        <v>6</v>
      </c>
      <c r="J106" s="74">
        <v>7</v>
      </c>
      <c r="K106" s="74">
        <v>6</v>
      </c>
      <c r="L106" s="74">
        <v>6</v>
      </c>
      <c r="M106" s="74">
        <v>6</v>
      </c>
      <c r="N106" s="74">
        <v>6</v>
      </c>
      <c r="O106" s="74">
        <v>6</v>
      </c>
      <c r="P106" s="74">
        <v>5</v>
      </c>
      <c r="Q106" s="74">
        <v>9</v>
      </c>
      <c r="R106" s="74">
        <v>6</v>
      </c>
      <c r="S106" s="74">
        <v>5</v>
      </c>
      <c r="T106" s="74">
        <v>8</v>
      </c>
      <c r="U106" s="6"/>
    </row>
    <row r="107" spans="1:21" ht="24" customHeight="1" x14ac:dyDescent="0.2">
      <c r="A107" s="82"/>
      <c r="B107" s="83"/>
      <c r="C107" s="84" t="s">
        <v>60</v>
      </c>
      <c r="D107" s="85">
        <f t="shared" si="9"/>
        <v>1408</v>
      </c>
      <c r="E107" s="86">
        <v>88</v>
      </c>
      <c r="F107" s="86">
        <v>54</v>
      </c>
      <c r="G107" s="86">
        <v>42</v>
      </c>
      <c r="H107" s="86">
        <v>77</v>
      </c>
      <c r="I107" s="86">
        <v>115</v>
      </c>
      <c r="J107" s="86">
        <v>91</v>
      </c>
      <c r="K107" s="86">
        <v>77</v>
      </c>
      <c r="L107" s="86">
        <v>61</v>
      </c>
      <c r="M107" s="86">
        <v>65</v>
      </c>
      <c r="N107" s="86">
        <v>119</v>
      </c>
      <c r="O107" s="86">
        <v>108</v>
      </c>
      <c r="P107" s="86">
        <v>90</v>
      </c>
      <c r="Q107" s="86">
        <v>121</v>
      </c>
      <c r="R107" s="86">
        <v>111</v>
      </c>
      <c r="S107" s="86">
        <v>87</v>
      </c>
      <c r="T107" s="86">
        <v>102</v>
      </c>
      <c r="U107" s="6"/>
    </row>
    <row r="108" spans="1:21" ht="24" customHeight="1" x14ac:dyDescent="0.2">
      <c r="A108" s="60"/>
      <c r="B108" s="71" t="s">
        <v>66</v>
      </c>
      <c r="C108" s="87"/>
      <c r="D108" s="73"/>
      <c r="E108" s="74"/>
      <c r="F108" s="74"/>
      <c r="G108" s="74"/>
      <c r="H108" s="74"/>
      <c r="I108" s="74"/>
      <c r="J108" s="74"/>
      <c r="K108" s="74"/>
      <c r="L108" s="74"/>
      <c r="M108" s="74"/>
      <c r="N108" s="74"/>
      <c r="O108" s="74"/>
      <c r="P108" s="74"/>
      <c r="Q108" s="74"/>
      <c r="R108" s="74"/>
      <c r="S108" s="74"/>
      <c r="T108" s="74"/>
      <c r="U108" s="6"/>
    </row>
    <row r="109" spans="1:21" ht="24" customHeight="1" x14ac:dyDescent="0.2">
      <c r="A109" s="60" t="s">
        <v>40</v>
      </c>
      <c r="B109" s="76" t="s">
        <v>224</v>
      </c>
      <c r="C109" s="78" t="s">
        <v>22</v>
      </c>
      <c r="D109" s="73">
        <f t="shared" ref="D109:D114" si="10">SUM(E109:T109)</f>
        <v>497</v>
      </c>
      <c r="E109" s="74">
        <v>0</v>
      </c>
      <c r="F109" s="74">
        <v>69</v>
      </c>
      <c r="G109" s="74">
        <v>0</v>
      </c>
      <c r="H109" s="74">
        <v>0</v>
      </c>
      <c r="I109" s="74">
        <v>0</v>
      </c>
      <c r="J109" s="74">
        <v>0</v>
      </c>
      <c r="K109" s="74">
        <v>0</v>
      </c>
      <c r="L109" s="74">
        <v>0</v>
      </c>
      <c r="M109" s="74">
        <v>89</v>
      </c>
      <c r="N109" s="74">
        <v>0</v>
      </c>
      <c r="O109" s="74">
        <v>0</v>
      </c>
      <c r="P109" s="74">
        <v>202</v>
      </c>
      <c r="Q109" s="74">
        <v>0</v>
      </c>
      <c r="R109" s="74">
        <v>0</v>
      </c>
      <c r="S109" s="74">
        <v>0</v>
      </c>
      <c r="T109" s="74">
        <v>137</v>
      </c>
      <c r="U109" s="6"/>
    </row>
    <row r="110" spans="1:21" ht="24" customHeight="1" x14ac:dyDescent="0.2">
      <c r="A110" s="88"/>
      <c r="B110" s="76" t="s">
        <v>61</v>
      </c>
      <c r="C110" s="78" t="s">
        <v>22</v>
      </c>
      <c r="D110" s="73">
        <f t="shared" si="10"/>
        <v>0</v>
      </c>
      <c r="E110" s="74">
        <v>0</v>
      </c>
      <c r="F110" s="74">
        <v>0</v>
      </c>
      <c r="G110" s="74">
        <v>0</v>
      </c>
      <c r="H110" s="74">
        <v>0</v>
      </c>
      <c r="I110" s="74">
        <v>0</v>
      </c>
      <c r="J110" s="74">
        <v>0</v>
      </c>
      <c r="K110" s="74">
        <v>0</v>
      </c>
      <c r="L110" s="74">
        <v>0</v>
      </c>
      <c r="M110" s="74">
        <v>0</v>
      </c>
      <c r="N110" s="74">
        <v>0</v>
      </c>
      <c r="O110" s="74">
        <v>0</v>
      </c>
      <c r="P110" s="74">
        <v>0</v>
      </c>
      <c r="Q110" s="74">
        <v>0</v>
      </c>
      <c r="R110" s="74">
        <v>0</v>
      </c>
      <c r="S110" s="74">
        <v>0</v>
      </c>
      <c r="T110" s="74">
        <v>0</v>
      </c>
      <c r="U110" s="6"/>
    </row>
    <row r="111" spans="1:21" ht="24" customHeight="1" x14ac:dyDescent="0.2">
      <c r="A111" s="79"/>
      <c r="B111" s="76" t="s">
        <v>225</v>
      </c>
      <c r="C111" s="78" t="s">
        <v>22</v>
      </c>
      <c r="D111" s="73">
        <f t="shared" si="10"/>
        <v>2215</v>
      </c>
      <c r="E111" s="74">
        <v>340</v>
      </c>
      <c r="F111" s="74">
        <v>0</v>
      </c>
      <c r="G111" s="74">
        <v>0</v>
      </c>
      <c r="H111" s="74">
        <v>166</v>
      </c>
      <c r="I111" s="74">
        <v>304</v>
      </c>
      <c r="J111" s="74">
        <v>0</v>
      </c>
      <c r="K111" s="74">
        <v>276</v>
      </c>
      <c r="L111" s="74">
        <v>3</v>
      </c>
      <c r="M111" s="74">
        <v>18</v>
      </c>
      <c r="N111" s="74">
        <v>358</v>
      </c>
      <c r="O111" s="74">
        <v>155</v>
      </c>
      <c r="P111" s="74">
        <v>262</v>
      </c>
      <c r="Q111" s="74">
        <v>76</v>
      </c>
      <c r="R111" s="74">
        <v>0</v>
      </c>
      <c r="S111" s="74">
        <v>102</v>
      </c>
      <c r="T111" s="74">
        <v>155</v>
      </c>
      <c r="U111" s="6"/>
    </row>
    <row r="112" spans="1:21" ht="24" customHeight="1" x14ac:dyDescent="0.2">
      <c r="A112" s="60"/>
      <c r="B112" s="76" t="s">
        <v>61</v>
      </c>
      <c r="C112" s="78" t="s">
        <v>22</v>
      </c>
      <c r="D112" s="73">
        <f t="shared" si="10"/>
        <v>2045</v>
      </c>
      <c r="E112" s="74">
        <v>209</v>
      </c>
      <c r="F112" s="74">
        <v>171</v>
      </c>
      <c r="G112" s="74">
        <v>72</v>
      </c>
      <c r="H112" s="74">
        <v>21</v>
      </c>
      <c r="I112" s="74">
        <v>150</v>
      </c>
      <c r="J112" s="74">
        <v>0</v>
      </c>
      <c r="K112" s="74">
        <v>340</v>
      </c>
      <c r="L112" s="74">
        <v>0</v>
      </c>
      <c r="M112" s="74">
        <v>146</v>
      </c>
      <c r="N112" s="74">
        <v>218</v>
      </c>
      <c r="O112" s="74">
        <v>114</v>
      </c>
      <c r="P112" s="74">
        <v>121</v>
      </c>
      <c r="Q112" s="74">
        <v>58</v>
      </c>
      <c r="R112" s="74">
        <v>0</v>
      </c>
      <c r="S112" s="74">
        <v>302</v>
      </c>
      <c r="T112" s="74">
        <v>123</v>
      </c>
      <c r="U112" s="6"/>
    </row>
    <row r="113" spans="1:39" ht="24" customHeight="1" x14ac:dyDescent="0.2">
      <c r="A113" s="60"/>
      <c r="B113" s="76" t="s">
        <v>64</v>
      </c>
      <c r="C113" s="78" t="s">
        <v>22</v>
      </c>
      <c r="D113" s="73">
        <f t="shared" si="10"/>
        <v>1784</v>
      </c>
      <c r="E113" s="74">
        <v>293</v>
      </c>
      <c r="F113" s="74">
        <v>252</v>
      </c>
      <c r="G113" s="74">
        <v>22</v>
      </c>
      <c r="H113" s="74">
        <v>319</v>
      </c>
      <c r="I113" s="74">
        <v>168</v>
      </c>
      <c r="J113" s="74">
        <v>0</v>
      </c>
      <c r="K113" s="74">
        <v>43</v>
      </c>
      <c r="L113" s="74">
        <v>4</v>
      </c>
      <c r="M113" s="74">
        <v>78</v>
      </c>
      <c r="N113" s="74">
        <v>149</v>
      </c>
      <c r="O113" s="74">
        <v>0</v>
      </c>
      <c r="P113" s="74">
        <v>85</v>
      </c>
      <c r="Q113" s="74">
        <v>75</v>
      </c>
      <c r="R113" s="74">
        <v>0</v>
      </c>
      <c r="S113" s="74">
        <v>65</v>
      </c>
      <c r="T113" s="74">
        <v>231</v>
      </c>
      <c r="U113" s="6"/>
    </row>
    <row r="114" spans="1:39" ht="24" customHeight="1" thickBot="1" x14ac:dyDescent="0.25">
      <c r="A114" s="61"/>
      <c r="B114" s="89" t="s">
        <v>61</v>
      </c>
      <c r="C114" s="90" t="s">
        <v>22</v>
      </c>
      <c r="D114" s="91">
        <f t="shared" si="10"/>
        <v>797</v>
      </c>
      <c r="E114" s="92">
        <v>78</v>
      </c>
      <c r="F114" s="92">
        <v>13</v>
      </c>
      <c r="G114" s="92">
        <v>0</v>
      </c>
      <c r="H114" s="92">
        <v>160</v>
      </c>
      <c r="I114" s="92">
        <v>36</v>
      </c>
      <c r="J114" s="92">
        <v>0</v>
      </c>
      <c r="K114" s="92">
        <v>99</v>
      </c>
      <c r="L114" s="92">
        <v>19</v>
      </c>
      <c r="M114" s="92">
        <v>76</v>
      </c>
      <c r="N114" s="92">
        <v>113</v>
      </c>
      <c r="O114" s="92">
        <v>0</v>
      </c>
      <c r="P114" s="92">
        <v>78</v>
      </c>
      <c r="Q114" s="92">
        <v>64</v>
      </c>
      <c r="R114" s="92">
        <v>0</v>
      </c>
      <c r="S114" s="92">
        <v>0</v>
      </c>
      <c r="T114" s="92">
        <v>61</v>
      </c>
      <c r="U114" s="6"/>
      <c r="V114" s="93"/>
      <c r="W114" s="93"/>
      <c r="X114" s="93"/>
      <c r="Y114" s="93"/>
      <c r="Z114" s="93"/>
      <c r="AA114" s="93"/>
      <c r="AB114" s="93"/>
      <c r="AC114" s="93"/>
      <c r="AD114" s="93"/>
      <c r="AE114" s="93"/>
      <c r="AF114" s="93"/>
      <c r="AG114" s="93"/>
      <c r="AH114" s="93"/>
      <c r="AI114" s="93"/>
      <c r="AJ114" s="93"/>
      <c r="AK114" s="93"/>
      <c r="AL114" s="93"/>
      <c r="AM114" s="93"/>
    </row>
    <row r="115" spans="1:39" ht="18.75" x14ac:dyDescent="0.2">
      <c r="A115" s="60"/>
      <c r="B115" s="58"/>
      <c r="C115" s="60"/>
      <c r="D115" s="59"/>
      <c r="E115" s="60"/>
      <c r="F115" s="60"/>
      <c r="G115" s="60"/>
      <c r="H115" s="60"/>
      <c r="I115" s="60"/>
      <c r="J115" s="60"/>
      <c r="K115" s="60"/>
      <c r="L115" s="60"/>
      <c r="M115" s="60"/>
      <c r="N115" s="60"/>
      <c r="O115" s="60"/>
      <c r="P115" s="60"/>
      <c r="Q115" s="60"/>
      <c r="R115" s="60"/>
      <c r="S115" s="60"/>
      <c r="T115" s="60"/>
    </row>
    <row r="116" spans="1:39" x14ac:dyDescent="0.2">
      <c r="B116" s="16"/>
    </row>
    <row r="117" spans="1:39" x14ac:dyDescent="0.2">
      <c r="B117" s="16"/>
    </row>
    <row r="118" spans="1:39" x14ac:dyDescent="0.2">
      <c r="B118" s="16"/>
    </row>
    <row r="119" spans="1:39" x14ac:dyDescent="0.2">
      <c r="B119" s="16"/>
    </row>
    <row r="120" spans="1:39" x14ac:dyDescent="0.2">
      <c r="B120" s="16"/>
    </row>
    <row r="121" spans="1:39" x14ac:dyDescent="0.2">
      <c r="B121" s="16"/>
    </row>
    <row r="122" spans="1:39" x14ac:dyDescent="0.2">
      <c r="B122" s="16"/>
    </row>
    <row r="123" spans="1:39" x14ac:dyDescent="0.2">
      <c r="B123" s="16"/>
    </row>
    <row r="124" spans="1:39" x14ac:dyDescent="0.2">
      <c r="B124" s="16"/>
    </row>
    <row r="125" spans="1:39" x14ac:dyDescent="0.2">
      <c r="B125" s="16"/>
    </row>
    <row r="126" spans="1:39" x14ac:dyDescent="0.2">
      <c r="B126" s="16"/>
    </row>
    <row r="127" spans="1:39" x14ac:dyDescent="0.2">
      <c r="B127" s="16"/>
    </row>
    <row r="128" spans="1:39" x14ac:dyDescent="0.2">
      <c r="B128" s="16"/>
    </row>
    <row r="129" spans="2:2" x14ac:dyDescent="0.2">
      <c r="B129" s="16"/>
    </row>
    <row r="130" spans="2:2" x14ac:dyDescent="0.2">
      <c r="B130" s="16"/>
    </row>
    <row r="131" spans="2:2" x14ac:dyDescent="0.2">
      <c r="B131" s="16"/>
    </row>
    <row r="132" spans="2:2" x14ac:dyDescent="0.2">
      <c r="B132" s="16"/>
    </row>
    <row r="133" spans="2:2" x14ac:dyDescent="0.2">
      <c r="B133" s="16"/>
    </row>
    <row r="134" spans="2:2" x14ac:dyDescent="0.2">
      <c r="B134" s="16"/>
    </row>
    <row r="135" spans="2:2" x14ac:dyDescent="0.2">
      <c r="B135" s="16"/>
    </row>
    <row r="136" spans="2:2" x14ac:dyDescent="0.2">
      <c r="B136" s="16"/>
    </row>
    <row r="137" spans="2:2" x14ac:dyDescent="0.2">
      <c r="B137" s="16"/>
    </row>
    <row r="138" spans="2:2" x14ac:dyDescent="0.2">
      <c r="B138" s="16"/>
    </row>
    <row r="139" spans="2:2" x14ac:dyDescent="0.2">
      <c r="B139" s="16"/>
    </row>
    <row r="140" spans="2:2" x14ac:dyDescent="0.2">
      <c r="B140" s="16"/>
    </row>
    <row r="141" spans="2:2" x14ac:dyDescent="0.2">
      <c r="B141" s="16"/>
    </row>
    <row r="142" spans="2:2" x14ac:dyDescent="0.2">
      <c r="B142" s="16"/>
    </row>
    <row r="143" spans="2:2" x14ac:dyDescent="0.2">
      <c r="B143" s="16"/>
    </row>
    <row r="144" spans="2:2" x14ac:dyDescent="0.2">
      <c r="B144" s="16"/>
    </row>
    <row r="145" spans="2:2" x14ac:dyDescent="0.2">
      <c r="B145" s="16"/>
    </row>
    <row r="146" spans="2:2" x14ac:dyDescent="0.2">
      <c r="B146" s="16"/>
    </row>
    <row r="147" spans="2:2" x14ac:dyDescent="0.2">
      <c r="B147" s="16"/>
    </row>
    <row r="148" spans="2:2" x14ac:dyDescent="0.2">
      <c r="B148" s="16"/>
    </row>
    <row r="149" spans="2:2" x14ac:dyDescent="0.2">
      <c r="B149" s="16"/>
    </row>
    <row r="150" spans="2:2" x14ac:dyDescent="0.2">
      <c r="B150" s="16"/>
    </row>
    <row r="151" spans="2:2" x14ac:dyDescent="0.2">
      <c r="B151" s="16"/>
    </row>
    <row r="152" spans="2:2" x14ac:dyDescent="0.2">
      <c r="B152" s="16"/>
    </row>
    <row r="153" spans="2:2" x14ac:dyDescent="0.2">
      <c r="B153" s="16"/>
    </row>
    <row r="154" spans="2:2" x14ac:dyDescent="0.2">
      <c r="B154" s="16"/>
    </row>
    <row r="155" spans="2:2" x14ac:dyDescent="0.2">
      <c r="B155" s="16"/>
    </row>
    <row r="156" spans="2:2" x14ac:dyDescent="0.2">
      <c r="B156" s="16"/>
    </row>
    <row r="157" spans="2:2" x14ac:dyDescent="0.2">
      <c r="B157" s="16"/>
    </row>
    <row r="158" spans="2:2" x14ac:dyDescent="0.2">
      <c r="B158" s="16"/>
    </row>
    <row r="159" spans="2:2" x14ac:dyDescent="0.2">
      <c r="B159" s="16"/>
    </row>
    <row r="160" spans="2:2" x14ac:dyDescent="0.2">
      <c r="B160" s="16"/>
    </row>
    <row r="161" spans="2:4" x14ac:dyDescent="0.2">
      <c r="B161" s="16"/>
    </row>
    <row r="162" spans="2:4" x14ac:dyDescent="0.2">
      <c r="B162" s="16"/>
    </row>
    <row r="163" spans="2:4" x14ac:dyDescent="0.2">
      <c r="B163" s="16"/>
    </row>
    <row r="164" spans="2:4" x14ac:dyDescent="0.2">
      <c r="B164" s="16"/>
    </row>
    <row r="165" spans="2:4" x14ac:dyDescent="0.2">
      <c r="B165" s="16"/>
    </row>
    <row r="166" spans="2:4" x14ac:dyDescent="0.2">
      <c r="B166" s="16"/>
    </row>
    <row r="167" spans="2:4" x14ac:dyDescent="0.2">
      <c r="B167" s="16"/>
    </row>
    <row r="168" spans="2:4" x14ac:dyDescent="0.2">
      <c r="B168" s="16"/>
    </row>
    <row r="169" spans="2:4" x14ac:dyDescent="0.2">
      <c r="B169" s="16"/>
    </row>
    <row r="170" spans="2:4" x14ac:dyDescent="0.2">
      <c r="B170" s="16"/>
    </row>
    <row r="171" spans="2:4" x14ac:dyDescent="0.2">
      <c r="B171" s="16"/>
    </row>
    <row r="172" spans="2:4" s="18" customFormat="1" x14ac:dyDescent="0.2">
      <c r="B172" s="16"/>
      <c r="D172" s="2"/>
    </row>
    <row r="173" spans="2:4" s="18" customFormat="1" x14ac:dyDescent="0.2">
      <c r="B173" s="16"/>
      <c r="D173" s="2"/>
    </row>
    <row r="174" spans="2:4" s="18" customFormat="1" x14ac:dyDescent="0.2">
      <c r="B174" s="16"/>
      <c r="D174" s="2"/>
    </row>
    <row r="175" spans="2:4" s="18" customFormat="1" x14ac:dyDescent="0.2">
      <c r="B175" s="16"/>
      <c r="D175" s="2"/>
    </row>
    <row r="176" spans="2:4" s="18" customFormat="1" x14ac:dyDescent="0.2">
      <c r="B176" s="16"/>
      <c r="D176" s="2"/>
    </row>
    <row r="177" spans="2:4" s="18" customFormat="1" x14ac:dyDescent="0.2">
      <c r="B177" s="16"/>
      <c r="D177" s="2"/>
    </row>
    <row r="178" spans="2:4" s="18" customFormat="1" x14ac:dyDescent="0.2">
      <c r="B178" s="16"/>
      <c r="D178" s="2"/>
    </row>
    <row r="179" spans="2:4" s="18" customFormat="1" x14ac:dyDescent="0.2">
      <c r="B179" s="16"/>
      <c r="D179" s="2"/>
    </row>
    <row r="180" spans="2:4" s="18" customFormat="1" x14ac:dyDescent="0.2">
      <c r="B180" s="16"/>
      <c r="D180" s="2"/>
    </row>
    <row r="181" spans="2:4" s="18" customFormat="1" x14ac:dyDescent="0.2">
      <c r="B181" s="16"/>
      <c r="D181" s="2"/>
    </row>
    <row r="182" spans="2:4" s="18" customFormat="1" x14ac:dyDescent="0.2">
      <c r="B182" s="16"/>
      <c r="D182" s="2"/>
    </row>
    <row r="183" spans="2:4" s="18" customFormat="1" x14ac:dyDescent="0.2">
      <c r="B183" s="16"/>
      <c r="D183" s="2"/>
    </row>
    <row r="184" spans="2:4" s="18" customFormat="1" x14ac:dyDescent="0.2">
      <c r="B184" s="16"/>
      <c r="D184" s="2"/>
    </row>
    <row r="185" spans="2:4" s="18" customFormat="1" x14ac:dyDescent="0.2">
      <c r="B185" s="16"/>
      <c r="D185" s="2"/>
    </row>
    <row r="186" spans="2:4" s="18" customFormat="1" x14ac:dyDescent="0.2">
      <c r="B186" s="16"/>
      <c r="D186" s="2"/>
    </row>
    <row r="187" spans="2:4" s="18" customFormat="1" x14ac:dyDescent="0.2">
      <c r="B187" s="16"/>
      <c r="D187" s="2"/>
    </row>
    <row r="188" spans="2:4" s="18" customFormat="1" x14ac:dyDescent="0.2">
      <c r="B188" s="16"/>
      <c r="D188" s="2"/>
    </row>
    <row r="189" spans="2:4" s="18" customFormat="1" x14ac:dyDescent="0.2">
      <c r="B189" s="16"/>
      <c r="D189" s="2"/>
    </row>
    <row r="190" spans="2:4" s="18" customFormat="1" x14ac:dyDescent="0.2">
      <c r="B190" s="16"/>
      <c r="D190" s="2"/>
    </row>
    <row r="191" spans="2:4" s="18" customFormat="1" x14ac:dyDescent="0.2">
      <c r="B191" s="16"/>
      <c r="D191" s="2"/>
    </row>
    <row r="192" spans="2:4" s="18" customFormat="1" x14ac:dyDescent="0.2">
      <c r="B192" s="16"/>
      <c r="D192" s="2"/>
    </row>
    <row r="193" spans="2:4" s="18" customFormat="1" x14ac:dyDescent="0.2">
      <c r="B193" s="16"/>
      <c r="D193" s="2"/>
    </row>
    <row r="194" spans="2:4" s="18" customFormat="1" x14ac:dyDescent="0.2">
      <c r="B194" s="16"/>
      <c r="D194" s="2"/>
    </row>
    <row r="195" spans="2:4" s="18" customFormat="1" x14ac:dyDescent="0.2">
      <c r="B195" s="16"/>
      <c r="D195" s="2"/>
    </row>
    <row r="196" spans="2:4" s="18" customFormat="1" x14ac:dyDescent="0.2">
      <c r="B196" s="16"/>
      <c r="D196" s="2"/>
    </row>
    <row r="197" spans="2:4" s="18" customFormat="1" x14ac:dyDescent="0.2">
      <c r="B197" s="16"/>
      <c r="D197" s="2"/>
    </row>
    <row r="198" spans="2:4" s="18" customFormat="1" x14ac:dyDescent="0.2">
      <c r="B198" s="16"/>
      <c r="D198" s="2"/>
    </row>
    <row r="199" spans="2:4" s="18" customFormat="1" x14ac:dyDescent="0.2">
      <c r="B199" s="16"/>
      <c r="D199" s="2"/>
    </row>
    <row r="200" spans="2:4" s="18" customFormat="1" x14ac:dyDescent="0.2">
      <c r="B200" s="16"/>
      <c r="D200" s="2"/>
    </row>
    <row r="201" spans="2:4" s="18" customFormat="1" x14ac:dyDescent="0.2">
      <c r="B201" s="16"/>
      <c r="D201" s="2"/>
    </row>
    <row r="202" spans="2:4" s="18" customFormat="1" x14ac:dyDescent="0.2">
      <c r="B202" s="16"/>
      <c r="D202" s="2"/>
    </row>
    <row r="203" spans="2:4" s="18" customFormat="1" x14ac:dyDescent="0.2">
      <c r="B203" s="16"/>
      <c r="D203" s="2"/>
    </row>
    <row r="204" spans="2:4" s="18" customFormat="1" x14ac:dyDescent="0.2">
      <c r="B204" s="16"/>
      <c r="D204" s="2"/>
    </row>
    <row r="205" spans="2:4" s="18" customFormat="1" x14ac:dyDescent="0.2">
      <c r="B205" s="16"/>
      <c r="D205" s="2"/>
    </row>
    <row r="206" spans="2:4" s="18" customFormat="1" x14ac:dyDescent="0.2">
      <c r="B206" s="16"/>
      <c r="D206" s="2"/>
    </row>
    <row r="207" spans="2:4" s="18" customFormat="1" x14ac:dyDescent="0.2">
      <c r="B207" s="16"/>
      <c r="D207" s="2"/>
    </row>
    <row r="208" spans="2:4" s="18" customFormat="1" x14ac:dyDescent="0.2">
      <c r="B208" s="16"/>
      <c r="D208" s="2"/>
    </row>
    <row r="209" spans="2:4" s="18" customFormat="1" x14ac:dyDescent="0.2">
      <c r="B209" s="16"/>
      <c r="D209" s="2"/>
    </row>
    <row r="210" spans="2:4" s="18" customFormat="1" x14ac:dyDescent="0.2">
      <c r="B210" s="16"/>
      <c r="D210" s="2"/>
    </row>
    <row r="211" spans="2:4" s="18" customFormat="1" x14ac:dyDescent="0.2">
      <c r="B211" s="16"/>
      <c r="D211" s="2"/>
    </row>
    <row r="212" spans="2:4" s="18" customFormat="1" x14ac:dyDescent="0.2">
      <c r="B212" s="16"/>
      <c r="D212" s="2"/>
    </row>
    <row r="213" spans="2:4" s="18" customFormat="1" x14ac:dyDescent="0.2">
      <c r="B213" s="16"/>
      <c r="D213" s="2"/>
    </row>
    <row r="214" spans="2:4" s="18" customFormat="1" x14ac:dyDescent="0.2">
      <c r="B214" s="16"/>
      <c r="D214" s="2"/>
    </row>
    <row r="215" spans="2:4" s="18" customFormat="1" x14ac:dyDescent="0.2">
      <c r="B215" s="16"/>
      <c r="D215" s="2"/>
    </row>
    <row r="216" spans="2:4" s="18" customFormat="1" x14ac:dyDescent="0.2">
      <c r="B216" s="16"/>
      <c r="D216" s="2"/>
    </row>
    <row r="217" spans="2:4" s="18" customFormat="1" x14ac:dyDescent="0.2">
      <c r="B217" s="16"/>
      <c r="D217" s="2"/>
    </row>
    <row r="218" spans="2:4" s="18" customFormat="1" x14ac:dyDescent="0.2">
      <c r="B218" s="16"/>
      <c r="D218" s="2"/>
    </row>
    <row r="219" spans="2:4" s="18" customFormat="1" x14ac:dyDescent="0.2">
      <c r="B219" s="16"/>
      <c r="D219" s="2"/>
    </row>
    <row r="220" spans="2:4" s="18" customFormat="1" x14ac:dyDescent="0.2">
      <c r="B220" s="16"/>
      <c r="D220" s="2"/>
    </row>
    <row r="221" spans="2:4" s="18" customFormat="1" x14ac:dyDescent="0.2">
      <c r="B221" s="16"/>
      <c r="D221" s="2"/>
    </row>
    <row r="222" spans="2:4" s="18" customFormat="1" x14ac:dyDescent="0.2">
      <c r="B222" s="16"/>
      <c r="D222" s="2"/>
    </row>
    <row r="223" spans="2:4" s="18" customFormat="1" x14ac:dyDescent="0.2">
      <c r="B223" s="16"/>
      <c r="D223" s="2"/>
    </row>
    <row r="224" spans="2:4" s="18" customFormat="1" x14ac:dyDescent="0.2">
      <c r="B224" s="16"/>
      <c r="D224" s="2"/>
    </row>
    <row r="225" spans="2:4" s="18" customFormat="1" x14ac:dyDescent="0.2">
      <c r="B225" s="16"/>
      <c r="D225" s="2"/>
    </row>
    <row r="226" spans="2:4" s="18" customFormat="1" x14ac:dyDescent="0.2">
      <c r="B226" s="16"/>
      <c r="D226" s="2"/>
    </row>
    <row r="227" spans="2:4" s="18" customFormat="1" x14ac:dyDescent="0.2">
      <c r="B227" s="16"/>
      <c r="D227" s="2"/>
    </row>
    <row r="228" spans="2:4" s="18" customFormat="1" x14ac:dyDescent="0.2">
      <c r="B228" s="16"/>
      <c r="D228" s="2"/>
    </row>
    <row r="229" spans="2:4" s="18" customFormat="1" x14ac:dyDescent="0.2">
      <c r="B229" s="16"/>
      <c r="D229" s="2"/>
    </row>
    <row r="230" spans="2:4" s="18" customFormat="1" x14ac:dyDescent="0.2">
      <c r="B230" s="16"/>
      <c r="D230" s="2"/>
    </row>
    <row r="231" spans="2:4" s="18" customFormat="1" x14ac:dyDescent="0.2">
      <c r="B231" s="16"/>
      <c r="D231" s="2"/>
    </row>
    <row r="232" spans="2:4" s="18" customFormat="1" x14ac:dyDescent="0.2">
      <c r="B232" s="16"/>
      <c r="D232" s="2"/>
    </row>
    <row r="233" spans="2:4" s="18" customFormat="1" x14ac:dyDescent="0.2">
      <c r="B233" s="16"/>
      <c r="D233" s="2"/>
    </row>
    <row r="234" spans="2:4" s="18" customFormat="1" x14ac:dyDescent="0.2">
      <c r="B234" s="16"/>
      <c r="D234" s="2"/>
    </row>
    <row r="235" spans="2:4" s="18" customFormat="1" x14ac:dyDescent="0.2">
      <c r="B235" s="16"/>
      <c r="D235" s="2"/>
    </row>
    <row r="236" spans="2:4" s="18" customFormat="1" x14ac:dyDescent="0.2">
      <c r="B236" s="16"/>
      <c r="D236" s="2"/>
    </row>
    <row r="237" spans="2:4" s="18" customFormat="1" x14ac:dyDescent="0.2">
      <c r="B237" s="16"/>
      <c r="D237" s="2"/>
    </row>
    <row r="238" spans="2:4" s="18" customFormat="1" x14ac:dyDescent="0.2">
      <c r="B238" s="16"/>
      <c r="D238" s="2"/>
    </row>
    <row r="239" spans="2:4" s="18" customFormat="1" x14ac:dyDescent="0.2">
      <c r="B239" s="16"/>
      <c r="D239" s="2"/>
    </row>
    <row r="240" spans="2:4" s="18" customFormat="1" x14ac:dyDescent="0.2">
      <c r="B240" s="16"/>
      <c r="D240" s="2"/>
    </row>
    <row r="241" spans="2:4" s="18" customFormat="1" x14ac:dyDescent="0.2">
      <c r="B241" s="16"/>
      <c r="D241" s="2"/>
    </row>
    <row r="242" spans="2:4" s="18" customFormat="1" x14ac:dyDescent="0.2">
      <c r="B242" s="16"/>
      <c r="D242" s="2"/>
    </row>
    <row r="243" spans="2:4" s="18" customFormat="1" x14ac:dyDescent="0.2">
      <c r="B243" s="16"/>
      <c r="D243" s="2"/>
    </row>
    <row r="244" spans="2:4" s="18" customFormat="1" x14ac:dyDescent="0.2">
      <c r="B244" s="16"/>
      <c r="D244" s="2"/>
    </row>
    <row r="245" spans="2:4" s="18" customFormat="1" x14ac:dyDescent="0.2">
      <c r="B245" s="16"/>
      <c r="D245" s="2"/>
    </row>
    <row r="246" spans="2:4" s="18" customFormat="1" x14ac:dyDescent="0.2">
      <c r="B246" s="16"/>
      <c r="D246" s="2"/>
    </row>
    <row r="247" spans="2:4" s="18" customFormat="1" x14ac:dyDescent="0.2">
      <c r="B247" s="16"/>
      <c r="D247" s="2"/>
    </row>
    <row r="248" spans="2:4" s="18" customFormat="1" x14ac:dyDescent="0.2">
      <c r="B248" s="16"/>
      <c r="D248" s="2"/>
    </row>
    <row r="249" spans="2:4" s="18" customFormat="1" x14ac:dyDescent="0.2">
      <c r="B249" s="16"/>
      <c r="D249" s="2"/>
    </row>
    <row r="250" spans="2:4" s="18" customFormat="1" x14ac:dyDescent="0.2">
      <c r="B250" s="16"/>
      <c r="D250" s="2"/>
    </row>
    <row r="251" spans="2:4" s="18" customFormat="1" x14ac:dyDescent="0.2">
      <c r="B251" s="16"/>
      <c r="D251" s="2"/>
    </row>
    <row r="252" spans="2:4" s="18" customFormat="1" x14ac:dyDescent="0.2">
      <c r="B252" s="16"/>
      <c r="D252" s="2"/>
    </row>
    <row r="253" spans="2:4" s="18" customFormat="1" x14ac:dyDescent="0.2">
      <c r="B253" s="16"/>
      <c r="D253" s="2"/>
    </row>
    <row r="254" spans="2:4" s="18" customFormat="1" x14ac:dyDescent="0.2">
      <c r="B254" s="16"/>
      <c r="D254" s="2"/>
    </row>
    <row r="255" spans="2:4" s="18" customFormat="1" x14ac:dyDescent="0.2">
      <c r="B255" s="16"/>
      <c r="D255" s="2"/>
    </row>
    <row r="256" spans="2:4" s="18" customFormat="1" x14ac:dyDescent="0.2">
      <c r="B256" s="16"/>
      <c r="D256" s="2"/>
    </row>
    <row r="257" spans="2:4" s="18" customFormat="1" x14ac:dyDescent="0.2">
      <c r="B257" s="16"/>
      <c r="D257" s="2"/>
    </row>
    <row r="258" spans="2:4" s="18" customFormat="1" x14ac:dyDescent="0.2">
      <c r="B258" s="16"/>
      <c r="D258" s="2"/>
    </row>
    <row r="259" spans="2:4" s="18" customFormat="1" x14ac:dyDescent="0.2">
      <c r="B259" s="16"/>
      <c r="D259" s="2"/>
    </row>
    <row r="260" spans="2:4" s="18" customFormat="1" x14ac:dyDescent="0.2">
      <c r="B260" s="16"/>
      <c r="D260" s="2"/>
    </row>
    <row r="261" spans="2:4" s="18" customFormat="1" x14ac:dyDescent="0.2">
      <c r="B261" s="16"/>
      <c r="D261" s="2"/>
    </row>
    <row r="262" spans="2:4" s="18" customFormat="1" x14ac:dyDescent="0.2">
      <c r="B262" s="16"/>
      <c r="D262" s="2"/>
    </row>
    <row r="263" spans="2:4" s="18" customFormat="1" x14ac:dyDescent="0.2">
      <c r="B263" s="16"/>
      <c r="D263" s="2"/>
    </row>
    <row r="264" spans="2:4" s="18" customFormat="1" x14ac:dyDescent="0.2">
      <c r="B264" s="16"/>
      <c r="D264" s="2"/>
    </row>
    <row r="265" spans="2:4" s="18" customFormat="1" x14ac:dyDescent="0.2">
      <c r="B265" s="16"/>
      <c r="D265" s="2"/>
    </row>
    <row r="266" spans="2:4" s="18" customFormat="1" x14ac:dyDescent="0.2">
      <c r="B266" s="16"/>
      <c r="D266" s="2"/>
    </row>
    <row r="267" spans="2:4" s="18" customFormat="1" x14ac:dyDescent="0.2">
      <c r="B267" s="16"/>
      <c r="D267" s="2"/>
    </row>
    <row r="268" spans="2:4" s="18" customFormat="1" x14ac:dyDescent="0.2">
      <c r="B268" s="16"/>
      <c r="D268" s="2"/>
    </row>
    <row r="269" spans="2:4" s="18" customFormat="1" x14ac:dyDescent="0.2">
      <c r="B269" s="16"/>
      <c r="D269" s="2"/>
    </row>
    <row r="270" spans="2:4" s="18" customFormat="1" x14ac:dyDescent="0.2">
      <c r="B270" s="16"/>
      <c r="D270" s="2"/>
    </row>
    <row r="271" spans="2:4" s="18" customFormat="1" x14ac:dyDescent="0.2">
      <c r="B271" s="16"/>
      <c r="D271" s="2"/>
    </row>
    <row r="272" spans="2:4" s="18" customFormat="1" x14ac:dyDescent="0.2">
      <c r="B272" s="16"/>
      <c r="D272" s="2"/>
    </row>
    <row r="273" spans="2:4" s="18" customFormat="1" x14ac:dyDescent="0.2">
      <c r="B273" s="16"/>
      <c r="D273" s="2"/>
    </row>
    <row r="274" spans="2:4" s="18" customFormat="1" x14ac:dyDescent="0.2">
      <c r="B274" s="16"/>
      <c r="D274" s="2"/>
    </row>
    <row r="275" spans="2:4" s="18" customFormat="1" x14ac:dyDescent="0.2">
      <c r="B275" s="16"/>
      <c r="D275" s="2"/>
    </row>
    <row r="276" spans="2:4" s="18" customFormat="1" x14ac:dyDescent="0.2">
      <c r="B276" s="16"/>
      <c r="D276" s="2"/>
    </row>
    <row r="277" spans="2:4" s="18" customFormat="1" x14ac:dyDescent="0.2">
      <c r="B277" s="16"/>
      <c r="D277" s="2"/>
    </row>
    <row r="278" spans="2:4" s="18" customFormat="1" x14ac:dyDescent="0.2">
      <c r="B278" s="16"/>
      <c r="D278" s="2"/>
    </row>
    <row r="279" spans="2:4" s="18" customFormat="1" x14ac:dyDescent="0.2">
      <c r="B279" s="16"/>
      <c r="D279" s="2"/>
    </row>
    <row r="280" spans="2:4" s="18" customFormat="1" x14ac:dyDescent="0.2">
      <c r="B280" s="16"/>
      <c r="D280" s="2"/>
    </row>
    <row r="281" spans="2:4" s="18" customFormat="1" x14ac:dyDescent="0.2">
      <c r="B281" s="16"/>
      <c r="D281" s="2"/>
    </row>
    <row r="282" spans="2:4" s="18" customFormat="1" x14ac:dyDescent="0.2">
      <c r="B282" s="16"/>
      <c r="D282" s="2"/>
    </row>
    <row r="283" spans="2:4" s="18" customFormat="1" x14ac:dyDescent="0.2">
      <c r="B283" s="16"/>
      <c r="D283" s="2"/>
    </row>
    <row r="284" spans="2:4" s="18" customFormat="1" x14ac:dyDescent="0.2">
      <c r="B284" s="16"/>
      <c r="D284" s="2"/>
    </row>
    <row r="285" spans="2:4" s="18" customFormat="1" x14ac:dyDescent="0.2">
      <c r="B285" s="16"/>
      <c r="D285" s="2"/>
    </row>
    <row r="286" spans="2:4" s="18" customFormat="1" x14ac:dyDescent="0.2">
      <c r="B286" s="16"/>
      <c r="D286" s="2"/>
    </row>
    <row r="287" spans="2:4" s="18" customFormat="1" x14ac:dyDescent="0.2">
      <c r="B287" s="16"/>
      <c r="D287" s="2"/>
    </row>
    <row r="288" spans="2:4" s="18" customFormat="1" x14ac:dyDescent="0.2">
      <c r="B288" s="16"/>
      <c r="D288" s="2"/>
    </row>
    <row r="289" spans="2:4" s="18" customFormat="1" x14ac:dyDescent="0.2">
      <c r="B289" s="16"/>
      <c r="D289" s="2"/>
    </row>
    <row r="290" spans="2:4" s="18" customFormat="1" x14ac:dyDescent="0.2">
      <c r="B290" s="16"/>
      <c r="D290" s="2"/>
    </row>
    <row r="291" spans="2:4" s="18" customFormat="1" x14ac:dyDescent="0.2">
      <c r="B291" s="16"/>
      <c r="D291" s="2"/>
    </row>
    <row r="292" spans="2:4" s="18" customFormat="1" x14ac:dyDescent="0.2">
      <c r="B292" s="16"/>
      <c r="D292" s="2"/>
    </row>
    <row r="293" spans="2:4" s="18" customFormat="1" x14ac:dyDescent="0.2">
      <c r="B293" s="16"/>
      <c r="D293" s="2"/>
    </row>
    <row r="294" spans="2:4" s="18" customFormat="1" x14ac:dyDescent="0.2">
      <c r="B294" s="16"/>
      <c r="D294" s="2"/>
    </row>
    <row r="295" spans="2:4" s="18" customFormat="1" x14ac:dyDescent="0.2">
      <c r="B295" s="16"/>
      <c r="D295" s="2"/>
    </row>
    <row r="296" spans="2:4" s="18" customFormat="1" x14ac:dyDescent="0.2">
      <c r="B296" s="16"/>
      <c r="D296" s="2"/>
    </row>
    <row r="297" spans="2:4" s="18" customFormat="1" x14ac:dyDescent="0.2">
      <c r="B297" s="16"/>
      <c r="D297" s="2"/>
    </row>
    <row r="298" spans="2:4" s="18" customFormat="1" x14ac:dyDescent="0.2">
      <c r="B298" s="16"/>
      <c r="D298" s="2"/>
    </row>
    <row r="299" spans="2:4" s="18" customFormat="1" x14ac:dyDescent="0.2">
      <c r="B299" s="16"/>
      <c r="D299" s="2"/>
    </row>
    <row r="300" spans="2:4" s="18" customFormat="1" x14ac:dyDescent="0.2">
      <c r="B300" s="16"/>
      <c r="D300" s="2"/>
    </row>
    <row r="301" spans="2:4" s="18" customFormat="1" x14ac:dyDescent="0.2">
      <c r="B301" s="16"/>
      <c r="D301" s="2"/>
    </row>
    <row r="302" spans="2:4" s="18" customFormat="1" x14ac:dyDescent="0.2">
      <c r="B302" s="16"/>
      <c r="D302" s="2"/>
    </row>
    <row r="303" spans="2:4" s="18" customFormat="1" x14ac:dyDescent="0.2">
      <c r="B303" s="16"/>
      <c r="D303" s="2"/>
    </row>
    <row r="304" spans="2:4" s="18" customFormat="1" x14ac:dyDescent="0.2">
      <c r="B304" s="16"/>
      <c r="D304" s="2"/>
    </row>
    <row r="305" spans="2:4" s="18" customFormat="1" x14ac:dyDescent="0.2">
      <c r="B305" s="16"/>
      <c r="D305" s="2"/>
    </row>
    <row r="306" spans="2:4" s="18" customFormat="1" x14ac:dyDescent="0.2">
      <c r="B306" s="16"/>
      <c r="D306" s="2"/>
    </row>
    <row r="307" spans="2:4" s="18" customFormat="1" x14ac:dyDescent="0.2">
      <c r="B307" s="16"/>
      <c r="D307" s="2"/>
    </row>
    <row r="308" spans="2:4" s="18" customFormat="1" x14ac:dyDescent="0.2">
      <c r="B308" s="16"/>
      <c r="D308" s="2"/>
    </row>
    <row r="309" spans="2:4" s="18" customFormat="1" x14ac:dyDescent="0.2">
      <c r="B309" s="16"/>
      <c r="D309" s="2"/>
    </row>
    <row r="310" spans="2:4" s="18" customFormat="1" x14ac:dyDescent="0.2">
      <c r="B310" s="16"/>
      <c r="D310" s="2"/>
    </row>
    <row r="311" spans="2:4" s="18" customFormat="1" x14ac:dyDescent="0.2">
      <c r="B311" s="16"/>
      <c r="D311" s="2"/>
    </row>
    <row r="312" spans="2:4" s="18" customFormat="1" x14ac:dyDescent="0.2">
      <c r="B312" s="16"/>
      <c r="D312" s="2"/>
    </row>
    <row r="313" spans="2:4" s="18" customFormat="1" x14ac:dyDescent="0.2">
      <c r="B313" s="16"/>
      <c r="D313" s="2"/>
    </row>
    <row r="314" spans="2:4" s="18" customFormat="1" x14ac:dyDescent="0.2">
      <c r="B314" s="16"/>
      <c r="D314" s="2"/>
    </row>
    <row r="315" spans="2:4" s="18" customFormat="1" x14ac:dyDescent="0.2">
      <c r="B315" s="16"/>
      <c r="D315" s="2"/>
    </row>
    <row r="316" spans="2:4" s="18" customFormat="1" x14ac:dyDescent="0.2">
      <c r="B316" s="16"/>
      <c r="D316" s="2"/>
    </row>
    <row r="317" spans="2:4" s="18" customFormat="1" x14ac:dyDescent="0.2">
      <c r="B317" s="16"/>
      <c r="D317" s="2"/>
    </row>
    <row r="318" spans="2:4" s="18" customFormat="1" x14ac:dyDescent="0.2">
      <c r="B318" s="16"/>
      <c r="D318" s="2"/>
    </row>
    <row r="319" spans="2:4" s="18" customFormat="1" x14ac:dyDescent="0.2">
      <c r="B319" s="16"/>
      <c r="D319" s="2"/>
    </row>
    <row r="320" spans="2:4" s="18" customFormat="1" x14ac:dyDescent="0.2">
      <c r="B320" s="16"/>
      <c r="D320" s="2"/>
    </row>
    <row r="321" spans="2:4" s="18" customFormat="1" x14ac:dyDescent="0.2">
      <c r="B321" s="16"/>
      <c r="D321" s="2"/>
    </row>
    <row r="322" spans="2:4" s="18" customFormat="1" x14ac:dyDescent="0.2">
      <c r="B322" s="16"/>
      <c r="D322" s="2"/>
    </row>
    <row r="323" spans="2:4" s="18" customFormat="1" x14ac:dyDescent="0.2">
      <c r="B323" s="16"/>
      <c r="D323" s="2"/>
    </row>
    <row r="324" spans="2:4" s="18" customFormat="1" x14ac:dyDescent="0.2">
      <c r="B324" s="16"/>
      <c r="D324" s="2"/>
    </row>
    <row r="325" spans="2:4" s="18" customFormat="1" x14ac:dyDescent="0.2">
      <c r="B325" s="16"/>
      <c r="D325" s="2"/>
    </row>
    <row r="326" spans="2:4" s="18" customFormat="1" x14ac:dyDescent="0.2">
      <c r="B326" s="16"/>
      <c r="D326" s="2"/>
    </row>
    <row r="327" spans="2:4" s="18" customFormat="1" x14ac:dyDescent="0.2">
      <c r="B327" s="16"/>
      <c r="D327" s="2"/>
    </row>
    <row r="328" spans="2:4" s="18" customFormat="1" x14ac:dyDescent="0.2">
      <c r="B328" s="16"/>
      <c r="D328" s="2"/>
    </row>
    <row r="329" spans="2:4" s="18" customFormat="1" x14ac:dyDescent="0.2">
      <c r="B329" s="16"/>
      <c r="D329" s="2"/>
    </row>
    <row r="330" spans="2:4" s="18" customFormat="1" x14ac:dyDescent="0.2">
      <c r="B330" s="16"/>
      <c r="D330" s="2"/>
    </row>
    <row r="331" spans="2:4" s="18" customFormat="1" x14ac:dyDescent="0.2">
      <c r="B331" s="16"/>
      <c r="D331" s="2"/>
    </row>
    <row r="332" spans="2:4" s="18" customFormat="1" x14ac:dyDescent="0.2">
      <c r="B332" s="16"/>
      <c r="D332" s="2"/>
    </row>
    <row r="333" spans="2:4" s="18" customFormat="1" x14ac:dyDescent="0.2">
      <c r="B333" s="16"/>
      <c r="D333" s="2"/>
    </row>
    <row r="334" spans="2:4" s="18" customFormat="1" x14ac:dyDescent="0.2">
      <c r="B334" s="16"/>
      <c r="D334" s="2"/>
    </row>
    <row r="335" spans="2:4" s="18" customFormat="1" x14ac:dyDescent="0.2">
      <c r="B335" s="16"/>
      <c r="D335" s="2"/>
    </row>
    <row r="336" spans="2:4" s="18" customFormat="1" x14ac:dyDescent="0.2">
      <c r="B336" s="16"/>
      <c r="D336" s="2"/>
    </row>
    <row r="337" spans="2:4" s="18" customFormat="1" x14ac:dyDescent="0.2">
      <c r="B337" s="16"/>
      <c r="D337" s="2"/>
    </row>
    <row r="338" spans="2:4" s="18" customFormat="1" x14ac:dyDescent="0.2">
      <c r="B338" s="16"/>
      <c r="D338" s="2"/>
    </row>
    <row r="339" spans="2:4" s="18" customFormat="1" x14ac:dyDescent="0.2">
      <c r="B339" s="16"/>
      <c r="D339" s="2"/>
    </row>
    <row r="340" spans="2:4" s="18" customFormat="1" x14ac:dyDescent="0.2">
      <c r="B340" s="16"/>
      <c r="D340" s="2"/>
    </row>
    <row r="341" spans="2:4" s="18" customFormat="1" x14ac:dyDescent="0.2">
      <c r="B341" s="16"/>
      <c r="D341" s="2"/>
    </row>
    <row r="342" spans="2:4" s="18" customFormat="1" x14ac:dyDescent="0.2">
      <c r="B342" s="16"/>
      <c r="D342" s="2"/>
    </row>
    <row r="343" spans="2:4" s="18" customFormat="1" x14ac:dyDescent="0.2">
      <c r="B343" s="16"/>
      <c r="D343" s="2"/>
    </row>
    <row r="344" spans="2:4" s="18" customFormat="1" x14ac:dyDescent="0.2">
      <c r="B344" s="16"/>
      <c r="D344" s="2"/>
    </row>
    <row r="345" spans="2:4" s="18" customFormat="1" x14ac:dyDescent="0.2">
      <c r="B345" s="16"/>
      <c r="D345" s="2"/>
    </row>
    <row r="346" spans="2:4" s="18" customFormat="1" x14ac:dyDescent="0.2">
      <c r="B346" s="16"/>
      <c r="D346" s="2"/>
    </row>
  </sheetData>
  <phoneticPr fontId="16"/>
  <pageMargins left="0.78749999999999998" right="0.78749999999999998" top="0.63472222222222197" bottom="0.39374999999999999" header="0.511811023622047" footer="0.511811023622047"/>
  <pageSetup paperSize="9" scale="50" fitToHeight="0" orientation="landscape" horizontalDpi="300" verticalDpi="300" r:id="rId1"/>
  <rowBreaks count="2" manualBreakCount="2">
    <brk id="39" max="19" man="1"/>
    <brk id="77" max="1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1:AMJ387"/>
  <sheetViews>
    <sheetView showGridLines="0" view="pageBreakPreview" zoomScaleNormal="100" zoomScaleSheetLayoutView="100" workbookViewId="0">
      <selection activeCell="F9" sqref="F9"/>
    </sheetView>
  </sheetViews>
  <sheetFormatPr defaultColWidth="12.5" defaultRowHeight="17.25" x14ac:dyDescent="0.2"/>
  <cols>
    <col min="1" max="1" width="5.5" style="111" customWidth="1"/>
    <col min="2" max="2" width="6" style="111" customWidth="1"/>
    <col min="3" max="3" width="16.625" style="111" customWidth="1"/>
    <col min="4" max="4" width="2" style="111" customWidth="1"/>
    <col min="5" max="5" width="12.25" style="109" customWidth="1"/>
    <col min="6" max="6" width="8.875" style="152" customWidth="1"/>
    <col min="7" max="22" width="7.75" style="111" customWidth="1"/>
    <col min="23" max="256" width="12.5" style="111"/>
    <col min="257" max="257" width="5.5" style="111" customWidth="1"/>
    <col min="258" max="258" width="6" style="111" customWidth="1"/>
    <col min="259" max="259" width="16.625" style="111" customWidth="1"/>
    <col min="260" max="260" width="2" style="111" customWidth="1"/>
    <col min="261" max="261" width="12.25" style="111" customWidth="1"/>
    <col min="262" max="262" width="8.875" style="111" customWidth="1"/>
    <col min="263" max="278" width="7.75" style="111" customWidth="1"/>
    <col min="279" max="512" width="12.5" style="111"/>
    <col min="513" max="513" width="5.5" style="111" customWidth="1"/>
    <col min="514" max="514" width="6" style="111" customWidth="1"/>
    <col min="515" max="515" width="16.625" style="111" customWidth="1"/>
    <col min="516" max="516" width="2" style="111" customWidth="1"/>
    <col min="517" max="517" width="12.25" style="111" customWidth="1"/>
    <col min="518" max="518" width="8.875" style="111" customWidth="1"/>
    <col min="519" max="534" width="7.75" style="111" customWidth="1"/>
    <col min="535" max="768" width="12.5" style="111"/>
    <col min="769" max="769" width="5.5" style="111" customWidth="1"/>
    <col min="770" max="770" width="6" style="111" customWidth="1"/>
    <col min="771" max="771" width="16.625" style="111" customWidth="1"/>
    <col min="772" max="772" width="2" style="111" customWidth="1"/>
    <col min="773" max="773" width="12.25" style="111" customWidth="1"/>
    <col min="774" max="774" width="8.875" style="111" customWidth="1"/>
    <col min="775" max="790" width="7.75" style="111" customWidth="1"/>
    <col min="791" max="1024" width="12.5" style="111"/>
    <col min="1025" max="16384" width="12.5" style="19"/>
  </cols>
  <sheetData>
    <row r="1" spans="1:24" x14ac:dyDescent="0.2">
      <c r="A1" s="107" t="s">
        <v>274</v>
      </c>
      <c r="B1" s="108"/>
      <c r="C1" s="108"/>
      <c r="D1" s="108"/>
      <c r="F1" s="110"/>
      <c r="G1" s="110"/>
    </row>
    <row r="2" spans="1:24" ht="18" thickBot="1" x14ac:dyDescent="0.25">
      <c r="A2" s="112"/>
      <c r="B2" s="112"/>
      <c r="C2" s="112"/>
      <c r="D2" s="112"/>
      <c r="E2" s="113"/>
      <c r="F2" s="114"/>
      <c r="G2" s="112"/>
      <c r="H2" s="112"/>
      <c r="I2" s="112"/>
      <c r="J2" s="112"/>
      <c r="K2" s="112"/>
      <c r="L2" s="112"/>
      <c r="M2" s="112"/>
      <c r="N2" s="112"/>
      <c r="O2" s="112"/>
      <c r="P2" s="112"/>
      <c r="Q2" s="112"/>
      <c r="R2" s="112"/>
      <c r="T2" s="115"/>
      <c r="U2" s="115"/>
      <c r="V2" s="116" t="s">
        <v>275</v>
      </c>
    </row>
    <row r="3" spans="1:24" ht="18" customHeight="1" x14ac:dyDescent="0.2">
      <c r="A3" s="117"/>
      <c r="B3" s="117"/>
      <c r="C3" s="117"/>
      <c r="D3" s="117"/>
      <c r="E3" s="118"/>
      <c r="F3" s="119" t="s">
        <v>67</v>
      </c>
      <c r="G3" s="120" t="s">
        <v>4</v>
      </c>
      <c r="H3" s="120" t="s">
        <v>5</v>
      </c>
      <c r="I3" s="120" t="s">
        <v>6</v>
      </c>
      <c r="J3" s="120" t="s">
        <v>7</v>
      </c>
      <c r="K3" s="120" t="s">
        <v>8</v>
      </c>
      <c r="L3" s="120" t="s">
        <v>9</v>
      </c>
      <c r="M3" s="120" t="s">
        <v>10</v>
      </c>
      <c r="N3" s="120" t="s">
        <v>11</v>
      </c>
      <c r="O3" s="120" t="s">
        <v>12</v>
      </c>
      <c r="P3" s="120" t="s">
        <v>13</v>
      </c>
      <c r="Q3" s="120" t="s">
        <v>14</v>
      </c>
      <c r="R3" s="120" t="s">
        <v>15</v>
      </c>
      <c r="S3" s="121" t="s">
        <v>16</v>
      </c>
      <c r="T3" s="121" t="s">
        <v>17</v>
      </c>
      <c r="U3" s="121" t="s">
        <v>18</v>
      </c>
      <c r="V3" s="121" t="s">
        <v>19</v>
      </c>
      <c r="X3" s="122"/>
    </row>
    <row r="4" spans="1:24" s="111" customFormat="1" ht="16.5" customHeight="1" x14ac:dyDescent="0.2">
      <c r="A4" s="123" t="s">
        <v>68</v>
      </c>
      <c r="B4" s="124" t="s">
        <v>69</v>
      </c>
      <c r="C4" s="124"/>
      <c r="D4" s="124"/>
      <c r="E4" s="124"/>
      <c r="F4" s="125">
        <f t="shared" ref="F4:F38" si="0">SUM(G4:V4)</f>
        <v>1053</v>
      </c>
      <c r="G4" s="126">
        <v>62</v>
      </c>
      <c r="H4" s="126">
        <v>39</v>
      </c>
      <c r="I4" s="126">
        <v>75</v>
      </c>
      <c r="J4" s="126">
        <v>58</v>
      </c>
      <c r="K4" s="126">
        <v>59</v>
      </c>
      <c r="L4" s="126">
        <v>57</v>
      </c>
      <c r="M4" s="126">
        <v>48</v>
      </c>
      <c r="N4" s="126">
        <v>43</v>
      </c>
      <c r="O4" s="126">
        <v>44</v>
      </c>
      <c r="P4" s="126">
        <v>88</v>
      </c>
      <c r="Q4" s="126">
        <v>87</v>
      </c>
      <c r="R4" s="126">
        <v>82</v>
      </c>
      <c r="S4" s="126">
        <v>87</v>
      </c>
      <c r="T4" s="126">
        <v>95</v>
      </c>
      <c r="U4" s="126">
        <v>65</v>
      </c>
      <c r="V4" s="126">
        <v>64</v>
      </c>
    </row>
    <row r="5" spans="1:24" s="111" customFormat="1" ht="16.5" customHeight="1" x14ac:dyDescent="0.2">
      <c r="A5" s="123"/>
      <c r="B5" s="127"/>
      <c r="C5" s="128" t="s">
        <v>70</v>
      </c>
      <c r="D5" s="128"/>
      <c r="E5" s="128"/>
      <c r="F5" s="125">
        <f t="shared" si="0"/>
        <v>579</v>
      </c>
      <c r="G5" s="126">
        <v>28</v>
      </c>
      <c r="H5" s="126">
        <v>15</v>
      </c>
      <c r="I5" s="126">
        <v>40</v>
      </c>
      <c r="J5" s="126">
        <v>32</v>
      </c>
      <c r="K5" s="126">
        <v>34</v>
      </c>
      <c r="L5" s="126">
        <v>36</v>
      </c>
      <c r="M5" s="126">
        <v>27</v>
      </c>
      <c r="N5" s="126">
        <v>24</v>
      </c>
      <c r="O5" s="126">
        <v>22</v>
      </c>
      <c r="P5" s="126">
        <v>51</v>
      </c>
      <c r="Q5" s="126">
        <v>48</v>
      </c>
      <c r="R5" s="126">
        <v>49</v>
      </c>
      <c r="S5" s="126">
        <v>52</v>
      </c>
      <c r="T5" s="126">
        <v>46</v>
      </c>
      <c r="U5" s="126">
        <v>34</v>
      </c>
      <c r="V5" s="126">
        <v>41</v>
      </c>
    </row>
    <row r="6" spans="1:24" s="111" customFormat="1" ht="16.5" customHeight="1" x14ac:dyDescent="0.2">
      <c r="A6" s="123"/>
      <c r="B6" s="127"/>
      <c r="C6" s="128" t="s">
        <v>71</v>
      </c>
      <c r="D6" s="128"/>
      <c r="E6" s="128"/>
      <c r="F6" s="125">
        <f t="shared" si="0"/>
        <v>474</v>
      </c>
      <c r="G6" s="126">
        <v>34</v>
      </c>
      <c r="H6" s="126">
        <v>24</v>
      </c>
      <c r="I6" s="126">
        <v>35</v>
      </c>
      <c r="J6" s="126">
        <v>26</v>
      </c>
      <c r="K6" s="126">
        <v>25</v>
      </c>
      <c r="L6" s="126">
        <v>21</v>
      </c>
      <c r="M6" s="126">
        <v>21</v>
      </c>
      <c r="N6" s="126">
        <v>19</v>
      </c>
      <c r="O6" s="126">
        <v>22</v>
      </c>
      <c r="P6" s="126">
        <v>37</v>
      </c>
      <c r="Q6" s="126">
        <v>39</v>
      </c>
      <c r="R6" s="126">
        <v>33</v>
      </c>
      <c r="S6" s="126">
        <v>35</v>
      </c>
      <c r="T6" s="126">
        <v>49</v>
      </c>
      <c r="U6" s="126">
        <v>31</v>
      </c>
      <c r="V6" s="126">
        <v>23</v>
      </c>
    </row>
    <row r="7" spans="1:24" s="111" customFormat="1" ht="16.5" customHeight="1" x14ac:dyDescent="0.2">
      <c r="A7" s="123"/>
      <c r="B7" s="124" t="s">
        <v>72</v>
      </c>
      <c r="C7" s="124"/>
      <c r="D7" s="124"/>
      <c r="E7" s="124"/>
      <c r="F7" s="125">
        <f t="shared" si="0"/>
        <v>1506</v>
      </c>
      <c r="G7" s="126">
        <v>82</v>
      </c>
      <c r="H7" s="126">
        <v>29</v>
      </c>
      <c r="I7" s="126">
        <v>112</v>
      </c>
      <c r="J7" s="126">
        <v>80</v>
      </c>
      <c r="K7" s="126">
        <v>109</v>
      </c>
      <c r="L7" s="126">
        <v>74</v>
      </c>
      <c r="M7" s="126">
        <v>111</v>
      </c>
      <c r="N7" s="126">
        <v>59</v>
      </c>
      <c r="O7" s="126">
        <v>65</v>
      </c>
      <c r="P7" s="126">
        <v>158</v>
      </c>
      <c r="Q7" s="126">
        <v>114</v>
      </c>
      <c r="R7" s="126">
        <v>132</v>
      </c>
      <c r="S7" s="126">
        <v>103</v>
      </c>
      <c r="T7" s="126">
        <v>93</v>
      </c>
      <c r="U7" s="126">
        <v>74</v>
      </c>
      <c r="V7" s="126">
        <v>111</v>
      </c>
    </row>
    <row r="8" spans="1:24" s="111" customFormat="1" ht="16.5" customHeight="1" x14ac:dyDescent="0.2">
      <c r="A8" s="123"/>
      <c r="B8" s="124" t="s">
        <v>73</v>
      </c>
      <c r="C8" s="124"/>
      <c r="D8" s="124"/>
      <c r="E8" s="124"/>
      <c r="F8" s="125">
        <f t="shared" si="0"/>
        <v>971</v>
      </c>
      <c r="G8" s="126">
        <v>54</v>
      </c>
      <c r="H8" s="126">
        <v>19</v>
      </c>
      <c r="I8" s="126">
        <v>74</v>
      </c>
      <c r="J8" s="126">
        <v>47</v>
      </c>
      <c r="K8" s="126">
        <v>72</v>
      </c>
      <c r="L8" s="126">
        <v>51</v>
      </c>
      <c r="M8" s="126">
        <v>74</v>
      </c>
      <c r="N8" s="126">
        <v>42</v>
      </c>
      <c r="O8" s="126">
        <v>45</v>
      </c>
      <c r="P8" s="126">
        <v>101</v>
      </c>
      <c r="Q8" s="126">
        <v>64</v>
      </c>
      <c r="R8" s="126">
        <v>85</v>
      </c>
      <c r="S8" s="126">
        <v>62</v>
      </c>
      <c r="T8" s="126">
        <v>63</v>
      </c>
      <c r="U8" s="126">
        <v>42</v>
      </c>
      <c r="V8" s="126">
        <v>76</v>
      </c>
    </row>
    <row r="9" spans="1:24" s="111" customFormat="1" ht="16.5" customHeight="1" x14ac:dyDescent="0.2">
      <c r="A9" s="123"/>
      <c r="B9" s="127"/>
      <c r="C9" s="128" t="s">
        <v>74</v>
      </c>
      <c r="D9" s="128"/>
      <c r="E9" s="128"/>
      <c r="F9" s="125">
        <f t="shared" si="0"/>
        <v>1414</v>
      </c>
      <c r="G9" s="126">
        <v>71</v>
      </c>
      <c r="H9" s="126">
        <v>25</v>
      </c>
      <c r="I9" s="126">
        <v>108</v>
      </c>
      <c r="J9" s="126">
        <v>74</v>
      </c>
      <c r="K9" s="126">
        <v>109</v>
      </c>
      <c r="L9" s="126">
        <v>71</v>
      </c>
      <c r="M9" s="126">
        <v>92</v>
      </c>
      <c r="N9" s="126">
        <v>59</v>
      </c>
      <c r="O9" s="126">
        <v>65</v>
      </c>
      <c r="P9" s="126">
        <v>147</v>
      </c>
      <c r="Q9" s="126">
        <v>105</v>
      </c>
      <c r="R9" s="126">
        <v>130</v>
      </c>
      <c r="S9" s="126">
        <v>98</v>
      </c>
      <c r="T9" s="126">
        <v>87</v>
      </c>
      <c r="U9" s="126">
        <v>70</v>
      </c>
      <c r="V9" s="126">
        <v>103</v>
      </c>
    </row>
    <row r="10" spans="1:24" s="111" customFormat="1" ht="16.5" customHeight="1" x14ac:dyDescent="0.2">
      <c r="A10" s="123"/>
      <c r="B10" s="127"/>
      <c r="C10" s="128" t="s">
        <v>75</v>
      </c>
      <c r="D10" s="128"/>
      <c r="E10" s="128"/>
      <c r="F10" s="125">
        <f t="shared" si="0"/>
        <v>92</v>
      </c>
      <c r="G10" s="126">
        <v>11</v>
      </c>
      <c r="H10" s="126">
        <v>4</v>
      </c>
      <c r="I10" s="126">
        <v>4</v>
      </c>
      <c r="J10" s="126">
        <v>6</v>
      </c>
      <c r="K10" s="126">
        <v>0</v>
      </c>
      <c r="L10" s="126">
        <v>3</v>
      </c>
      <c r="M10" s="126">
        <v>19</v>
      </c>
      <c r="N10" s="126">
        <v>0</v>
      </c>
      <c r="O10" s="126">
        <v>0</v>
      </c>
      <c r="P10" s="126">
        <v>11</v>
      </c>
      <c r="Q10" s="126">
        <v>9</v>
      </c>
      <c r="R10" s="126">
        <v>2</v>
      </c>
      <c r="S10" s="126">
        <v>5</v>
      </c>
      <c r="T10" s="126">
        <v>6</v>
      </c>
      <c r="U10" s="126">
        <v>4</v>
      </c>
      <c r="V10" s="126">
        <v>8</v>
      </c>
    </row>
    <row r="11" spans="1:24" s="111" customFormat="1" ht="16.5" customHeight="1" thickBot="1" x14ac:dyDescent="0.25">
      <c r="A11" s="129" t="s">
        <v>76</v>
      </c>
      <c r="B11" s="130" t="s">
        <v>77</v>
      </c>
      <c r="C11" s="128" t="s">
        <v>78</v>
      </c>
      <c r="D11" s="131"/>
      <c r="E11" s="131" t="s">
        <v>79</v>
      </c>
      <c r="F11" s="125">
        <f t="shared" si="0"/>
        <v>372</v>
      </c>
      <c r="G11" s="126">
        <v>23</v>
      </c>
      <c r="H11" s="126">
        <v>14</v>
      </c>
      <c r="I11" s="126">
        <v>26</v>
      </c>
      <c r="J11" s="126">
        <v>24</v>
      </c>
      <c r="K11" s="126">
        <v>21</v>
      </c>
      <c r="L11" s="126">
        <v>13</v>
      </c>
      <c r="M11" s="126">
        <v>17</v>
      </c>
      <c r="N11" s="126">
        <v>16</v>
      </c>
      <c r="O11" s="126">
        <v>11</v>
      </c>
      <c r="P11" s="126">
        <v>35</v>
      </c>
      <c r="Q11" s="126">
        <v>28</v>
      </c>
      <c r="R11" s="126">
        <v>25</v>
      </c>
      <c r="S11" s="126">
        <v>29</v>
      </c>
      <c r="T11" s="126">
        <v>40</v>
      </c>
      <c r="U11" s="126">
        <v>26</v>
      </c>
      <c r="V11" s="126">
        <v>24</v>
      </c>
    </row>
    <row r="12" spans="1:24" s="111" customFormat="1" ht="16.5" customHeight="1" thickBot="1" x14ac:dyDescent="0.25">
      <c r="A12" s="129"/>
      <c r="B12" s="130"/>
      <c r="C12" s="128"/>
      <c r="D12" s="131"/>
      <c r="E12" s="131" t="s">
        <v>72</v>
      </c>
      <c r="F12" s="125">
        <f t="shared" si="0"/>
        <v>118</v>
      </c>
      <c r="G12" s="126">
        <v>6</v>
      </c>
      <c r="H12" s="126">
        <v>4</v>
      </c>
      <c r="I12" s="126">
        <v>8</v>
      </c>
      <c r="J12" s="126">
        <v>6</v>
      </c>
      <c r="K12" s="126">
        <v>6</v>
      </c>
      <c r="L12" s="126">
        <v>5</v>
      </c>
      <c r="M12" s="126">
        <v>7</v>
      </c>
      <c r="N12" s="126">
        <v>7</v>
      </c>
      <c r="O12" s="126">
        <v>3</v>
      </c>
      <c r="P12" s="126">
        <v>10</v>
      </c>
      <c r="Q12" s="126">
        <v>8</v>
      </c>
      <c r="R12" s="126">
        <v>6</v>
      </c>
      <c r="S12" s="126">
        <v>12</v>
      </c>
      <c r="T12" s="126">
        <v>14</v>
      </c>
      <c r="U12" s="126">
        <v>9</v>
      </c>
      <c r="V12" s="126">
        <v>7</v>
      </c>
    </row>
    <row r="13" spans="1:24" s="111" customFormat="1" ht="16.5" customHeight="1" thickBot="1" x14ac:dyDescent="0.25">
      <c r="A13" s="129"/>
      <c r="B13" s="130"/>
      <c r="C13" s="128" t="s">
        <v>80</v>
      </c>
      <c r="D13" s="127"/>
      <c r="E13" s="131" t="s">
        <v>79</v>
      </c>
      <c r="F13" s="125">
        <f t="shared" si="0"/>
        <v>2</v>
      </c>
      <c r="G13" s="126">
        <v>0</v>
      </c>
      <c r="H13" s="126">
        <v>0</v>
      </c>
      <c r="I13" s="126">
        <v>1</v>
      </c>
      <c r="J13" s="126">
        <v>0</v>
      </c>
      <c r="K13" s="126">
        <v>0</v>
      </c>
      <c r="L13" s="126">
        <v>0</v>
      </c>
      <c r="M13" s="126">
        <v>0</v>
      </c>
      <c r="N13" s="126">
        <v>0</v>
      </c>
      <c r="O13" s="126">
        <v>0</v>
      </c>
      <c r="P13" s="126">
        <v>0</v>
      </c>
      <c r="Q13" s="126">
        <v>0</v>
      </c>
      <c r="R13" s="126">
        <v>1</v>
      </c>
      <c r="S13" s="126">
        <v>0</v>
      </c>
      <c r="T13" s="126">
        <v>0</v>
      </c>
      <c r="U13" s="126">
        <v>0</v>
      </c>
      <c r="V13" s="126">
        <v>0</v>
      </c>
    </row>
    <row r="14" spans="1:24" s="111" customFormat="1" ht="16.5" customHeight="1" thickBot="1" x14ac:dyDescent="0.25">
      <c r="A14" s="129"/>
      <c r="B14" s="130"/>
      <c r="C14" s="128"/>
      <c r="D14" s="127"/>
      <c r="E14" s="131" t="s">
        <v>72</v>
      </c>
      <c r="F14" s="125">
        <f t="shared" si="0"/>
        <v>1</v>
      </c>
      <c r="G14" s="126">
        <v>0</v>
      </c>
      <c r="H14" s="126">
        <v>0</v>
      </c>
      <c r="I14" s="126">
        <v>1</v>
      </c>
      <c r="J14" s="126">
        <v>0</v>
      </c>
      <c r="K14" s="126">
        <v>0</v>
      </c>
      <c r="L14" s="126">
        <v>0</v>
      </c>
      <c r="M14" s="126">
        <v>0</v>
      </c>
      <c r="N14" s="126">
        <v>0</v>
      </c>
      <c r="O14" s="126">
        <v>0</v>
      </c>
      <c r="P14" s="126">
        <v>0</v>
      </c>
      <c r="Q14" s="126">
        <v>0</v>
      </c>
      <c r="R14" s="126">
        <v>0</v>
      </c>
      <c r="S14" s="126">
        <v>0</v>
      </c>
      <c r="T14" s="126">
        <v>0</v>
      </c>
      <c r="U14" s="126">
        <v>0</v>
      </c>
      <c r="V14" s="126">
        <v>0</v>
      </c>
    </row>
    <row r="15" spans="1:24" s="111" customFormat="1" ht="16.5" customHeight="1" thickBot="1" x14ac:dyDescent="0.25">
      <c r="A15" s="129"/>
      <c r="B15" s="130"/>
      <c r="C15" s="128" t="s">
        <v>81</v>
      </c>
      <c r="D15" s="127"/>
      <c r="E15" s="131" t="s">
        <v>79</v>
      </c>
      <c r="F15" s="125">
        <f t="shared" si="0"/>
        <v>15</v>
      </c>
      <c r="G15" s="126">
        <v>5</v>
      </c>
      <c r="H15" s="126">
        <v>0</v>
      </c>
      <c r="I15" s="126">
        <v>0</v>
      </c>
      <c r="J15" s="126">
        <v>1</v>
      </c>
      <c r="K15" s="126">
        <v>0</v>
      </c>
      <c r="L15" s="126">
        <v>1</v>
      </c>
      <c r="M15" s="126">
        <v>0</v>
      </c>
      <c r="N15" s="126">
        <v>1</v>
      </c>
      <c r="O15" s="126">
        <v>1</v>
      </c>
      <c r="P15" s="126">
        <v>1</v>
      </c>
      <c r="Q15" s="126">
        <v>2</v>
      </c>
      <c r="R15" s="126">
        <v>1</v>
      </c>
      <c r="S15" s="126">
        <v>1</v>
      </c>
      <c r="T15" s="126">
        <v>0</v>
      </c>
      <c r="U15" s="126">
        <v>0</v>
      </c>
      <c r="V15" s="126">
        <v>1</v>
      </c>
    </row>
    <row r="16" spans="1:24" s="111" customFormat="1" ht="16.5" customHeight="1" thickBot="1" x14ac:dyDescent="0.25">
      <c r="A16" s="129"/>
      <c r="B16" s="130"/>
      <c r="C16" s="128"/>
      <c r="D16" s="127"/>
      <c r="E16" s="131" t="s">
        <v>72</v>
      </c>
      <c r="F16" s="125">
        <f t="shared" si="0"/>
        <v>13</v>
      </c>
      <c r="G16" s="126">
        <v>3</v>
      </c>
      <c r="H16" s="126">
        <v>0</v>
      </c>
      <c r="I16" s="126">
        <v>0</v>
      </c>
      <c r="J16" s="126">
        <v>2</v>
      </c>
      <c r="K16" s="126">
        <v>0</v>
      </c>
      <c r="L16" s="126">
        <v>1</v>
      </c>
      <c r="M16" s="126">
        <v>0</v>
      </c>
      <c r="N16" s="126">
        <v>0</v>
      </c>
      <c r="O16" s="126">
        <v>1</v>
      </c>
      <c r="P16" s="126">
        <v>1</v>
      </c>
      <c r="Q16" s="126">
        <v>2</v>
      </c>
      <c r="R16" s="126">
        <v>1</v>
      </c>
      <c r="S16" s="126">
        <v>1</v>
      </c>
      <c r="T16" s="126">
        <v>0</v>
      </c>
      <c r="U16" s="126">
        <v>0</v>
      </c>
      <c r="V16" s="126">
        <v>1</v>
      </c>
    </row>
    <row r="17" spans="1:22" s="111" customFormat="1" ht="16.5" customHeight="1" thickBot="1" x14ac:dyDescent="0.25">
      <c r="A17" s="129"/>
      <c r="B17" s="130"/>
      <c r="C17" s="128" t="s">
        <v>82</v>
      </c>
      <c r="D17" s="127"/>
      <c r="E17" s="131" t="s">
        <v>79</v>
      </c>
      <c r="F17" s="125">
        <f t="shared" si="0"/>
        <v>46</v>
      </c>
      <c r="G17" s="126">
        <v>5</v>
      </c>
      <c r="H17" s="126">
        <v>3</v>
      </c>
      <c r="I17" s="126">
        <v>5</v>
      </c>
      <c r="J17" s="126">
        <v>2</v>
      </c>
      <c r="K17" s="126">
        <v>1</v>
      </c>
      <c r="L17" s="126">
        <v>0</v>
      </c>
      <c r="M17" s="126">
        <v>5</v>
      </c>
      <c r="N17" s="126">
        <v>2</v>
      </c>
      <c r="O17" s="126">
        <v>0</v>
      </c>
      <c r="P17" s="126">
        <v>0</v>
      </c>
      <c r="Q17" s="126">
        <v>3</v>
      </c>
      <c r="R17" s="126">
        <v>8</v>
      </c>
      <c r="S17" s="126">
        <v>5</v>
      </c>
      <c r="T17" s="126">
        <v>2</v>
      </c>
      <c r="U17" s="126">
        <v>4</v>
      </c>
      <c r="V17" s="126">
        <v>1</v>
      </c>
    </row>
    <row r="18" spans="1:22" s="111" customFormat="1" ht="16.5" customHeight="1" thickBot="1" x14ac:dyDescent="0.25">
      <c r="A18" s="129"/>
      <c r="B18" s="130"/>
      <c r="C18" s="128"/>
      <c r="D18" s="127"/>
      <c r="E18" s="131" t="s">
        <v>72</v>
      </c>
      <c r="F18" s="125">
        <f t="shared" si="0"/>
        <v>30</v>
      </c>
      <c r="G18" s="126">
        <v>6</v>
      </c>
      <c r="H18" s="126">
        <v>1</v>
      </c>
      <c r="I18" s="126">
        <v>2</v>
      </c>
      <c r="J18" s="126">
        <v>0</v>
      </c>
      <c r="K18" s="126">
        <v>0</v>
      </c>
      <c r="L18" s="126">
        <v>0</v>
      </c>
      <c r="M18" s="126">
        <v>6</v>
      </c>
      <c r="N18" s="126">
        <v>1</v>
      </c>
      <c r="O18" s="126">
        <v>0</v>
      </c>
      <c r="P18" s="126">
        <v>0</v>
      </c>
      <c r="Q18" s="126">
        <v>1</v>
      </c>
      <c r="R18" s="126">
        <v>7</v>
      </c>
      <c r="S18" s="126">
        <v>4</v>
      </c>
      <c r="T18" s="126">
        <v>1</v>
      </c>
      <c r="U18" s="126">
        <v>0</v>
      </c>
      <c r="V18" s="126">
        <v>1</v>
      </c>
    </row>
    <row r="19" spans="1:22" s="111" customFormat="1" ht="16.5" customHeight="1" thickBot="1" x14ac:dyDescent="0.25">
      <c r="A19" s="129"/>
      <c r="B19" s="128" t="s">
        <v>83</v>
      </c>
      <c r="C19" s="128"/>
      <c r="D19" s="127"/>
      <c r="E19" s="131" t="s">
        <v>79</v>
      </c>
      <c r="F19" s="125">
        <f t="shared" si="0"/>
        <v>80</v>
      </c>
      <c r="G19" s="126">
        <v>6</v>
      </c>
      <c r="H19" s="126">
        <v>1</v>
      </c>
      <c r="I19" s="126">
        <v>7</v>
      </c>
      <c r="J19" s="126">
        <v>3</v>
      </c>
      <c r="K19" s="126">
        <v>8</v>
      </c>
      <c r="L19" s="126">
        <v>5</v>
      </c>
      <c r="M19" s="126">
        <v>5</v>
      </c>
      <c r="N19" s="126">
        <v>3</v>
      </c>
      <c r="O19" s="126">
        <v>3</v>
      </c>
      <c r="P19" s="126">
        <v>8</v>
      </c>
      <c r="Q19" s="126">
        <v>5</v>
      </c>
      <c r="R19" s="126">
        <v>9</v>
      </c>
      <c r="S19" s="126">
        <v>6</v>
      </c>
      <c r="T19" s="126">
        <v>4</v>
      </c>
      <c r="U19" s="126">
        <v>2</v>
      </c>
      <c r="V19" s="126">
        <v>5</v>
      </c>
    </row>
    <row r="20" spans="1:22" s="111" customFormat="1" ht="16.5" customHeight="1" thickBot="1" x14ac:dyDescent="0.25">
      <c r="A20" s="129"/>
      <c r="B20" s="128"/>
      <c r="C20" s="128"/>
      <c r="D20" s="127"/>
      <c r="E20" s="131" t="s">
        <v>72</v>
      </c>
      <c r="F20" s="125">
        <f t="shared" si="0"/>
        <v>575</v>
      </c>
      <c r="G20" s="126">
        <v>49</v>
      </c>
      <c r="H20" s="126">
        <v>5</v>
      </c>
      <c r="I20" s="126">
        <v>51</v>
      </c>
      <c r="J20" s="126">
        <v>25</v>
      </c>
      <c r="K20" s="126">
        <v>55</v>
      </c>
      <c r="L20" s="126">
        <v>33</v>
      </c>
      <c r="M20" s="126">
        <v>73</v>
      </c>
      <c r="N20" s="126">
        <v>21</v>
      </c>
      <c r="O20" s="126">
        <v>26</v>
      </c>
      <c r="P20" s="126">
        <v>50</v>
      </c>
      <c r="Q20" s="126">
        <v>36</v>
      </c>
      <c r="R20" s="126">
        <v>62</v>
      </c>
      <c r="S20" s="126">
        <v>22</v>
      </c>
      <c r="T20" s="126">
        <v>20</v>
      </c>
      <c r="U20" s="126">
        <v>14</v>
      </c>
      <c r="V20" s="126">
        <v>33</v>
      </c>
    </row>
    <row r="21" spans="1:22" s="111" customFormat="1" ht="16.5" customHeight="1" thickBot="1" x14ac:dyDescent="0.25">
      <c r="A21" s="129"/>
      <c r="B21" s="128" t="s">
        <v>84</v>
      </c>
      <c r="C21" s="128"/>
      <c r="D21" s="127"/>
      <c r="E21" s="131" t="s">
        <v>79</v>
      </c>
      <c r="F21" s="125">
        <f t="shared" si="0"/>
        <v>56</v>
      </c>
      <c r="G21" s="126">
        <v>2</v>
      </c>
      <c r="H21" s="126">
        <v>0</v>
      </c>
      <c r="I21" s="126">
        <v>5</v>
      </c>
      <c r="J21" s="126">
        <v>3</v>
      </c>
      <c r="K21" s="126">
        <v>5</v>
      </c>
      <c r="L21" s="126">
        <v>2</v>
      </c>
      <c r="M21" s="126">
        <v>2</v>
      </c>
      <c r="N21" s="126">
        <v>2</v>
      </c>
      <c r="O21" s="126">
        <v>2</v>
      </c>
      <c r="P21" s="126">
        <v>5</v>
      </c>
      <c r="Q21" s="126">
        <v>5</v>
      </c>
      <c r="R21" s="126">
        <v>5</v>
      </c>
      <c r="S21" s="126">
        <v>5</v>
      </c>
      <c r="T21" s="126">
        <v>4</v>
      </c>
      <c r="U21" s="126">
        <v>5</v>
      </c>
      <c r="V21" s="126">
        <v>4</v>
      </c>
    </row>
    <row r="22" spans="1:22" s="111" customFormat="1" ht="16.5" customHeight="1" thickBot="1" x14ac:dyDescent="0.25">
      <c r="A22" s="129"/>
      <c r="B22" s="128"/>
      <c r="C22" s="128"/>
      <c r="D22" s="127"/>
      <c r="E22" s="131" t="s">
        <v>72</v>
      </c>
      <c r="F22" s="125">
        <f t="shared" si="0"/>
        <v>140</v>
      </c>
      <c r="G22" s="126">
        <v>3</v>
      </c>
      <c r="H22" s="126">
        <v>0</v>
      </c>
      <c r="I22" s="126">
        <v>9</v>
      </c>
      <c r="J22" s="126">
        <v>9</v>
      </c>
      <c r="K22" s="126">
        <v>17</v>
      </c>
      <c r="L22" s="126">
        <v>3</v>
      </c>
      <c r="M22" s="126">
        <v>4</v>
      </c>
      <c r="N22" s="126">
        <v>7</v>
      </c>
      <c r="O22" s="126">
        <v>3</v>
      </c>
      <c r="P22" s="126">
        <v>15</v>
      </c>
      <c r="Q22" s="126">
        <v>15</v>
      </c>
      <c r="R22" s="126">
        <v>9</v>
      </c>
      <c r="S22" s="126">
        <v>13</v>
      </c>
      <c r="T22" s="126">
        <v>9</v>
      </c>
      <c r="U22" s="126">
        <v>11</v>
      </c>
      <c r="V22" s="126">
        <v>13</v>
      </c>
    </row>
    <row r="23" spans="1:22" s="111" customFormat="1" ht="16.5" customHeight="1" thickBot="1" x14ac:dyDescent="0.25">
      <c r="A23" s="129"/>
      <c r="B23" s="128" t="s">
        <v>85</v>
      </c>
      <c r="C23" s="128"/>
      <c r="D23" s="127"/>
      <c r="E23" s="131" t="s">
        <v>79</v>
      </c>
      <c r="F23" s="125">
        <f t="shared" si="0"/>
        <v>81</v>
      </c>
      <c r="G23" s="126">
        <v>4</v>
      </c>
      <c r="H23" s="126">
        <v>2</v>
      </c>
      <c r="I23" s="126">
        <v>5</v>
      </c>
      <c r="J23" s="126">
        <v>6</v>
      </c>
      <c r="K23" s="126">
        <v>2</v>
      </c>
      <c r="L23" s="126">
        <v>3</v>
      </c>
      <c r="M23" s="126">
        <v>3</v>
      </c>
      <c r="N23" s="126">
        <v>3</v>
      </c>
      <c r="O23" s="126">
        <v>6</v>
      </c>
      <c r="P23" s="126">
        <v>7</v>
      </c>
      <c r="Q23" s="126">
        <v>9</v>
      </c>
      <c r="R23" s="126">
        <v>7</v>
      </c>
      <c r="S23" s="126">
        <v>9</v>
      </c>
      <c r="T23" s="126">
        <v>6</v>
      </c>
      <c r="U23" s="126">
        <v>2</v>
      </c>
      <c r="V23" s="126">
        <v>7</v>
      </c>
    </row>
    <row r="24" spans="1:22" s="111" customFormat="1" ht="16.5" customHeight="1" thickBot="1" x14ac:dyDescent="0.25">
      <c r="A24" s="129"/>
      <c r="B24" s="128"/>
      <c r="C24" s="128"/>
      <c r="D24" s="127"/>
      <c r="E24" s="131" t="s">
        <v>72</v>
      </c>
      <c r="F24" s="125">
        <f t="shared" si="0"/>
        <v>221</v>
      </c>
      <c r="G24" s="126">
        <v>9</v>
      </c>
      <c r="H24" s="126">
        <v>8</v>
      </c>
      <c r="I24" s="126">
        <v>14</v>
      </c>
      <c r="J24" s="126">
        <v>16</v>
      </c>
      <c r="K24" s="126">
        <v>4</v>
      </c>
      <c r="L24" s="126">
        <v>5</v>
      </c>
      <c r="M24" s="126">
        <v>6</v>
      </c>
      <c r="N24" s="126">
        <v>7</v>
      </c>
      <c r="O24" s="126">
        <v>19</v>
      </c>
      <c r="P24" s="126">
        <v>32</v>
      </c>
      <c r="Q24" s="126">
        <v>19</v>
      </c>
      <c r="R24" s="126">
        <v>15</v>
      </c>
      <c r="S24" s="126">
        <v>22</v>
      </c>
      <c r="T24" s="126">
        <v>19</v>
      </c>
      <c r="U24" s="126">
        <v>9</v>
      </c>
      <c r="V24" s="126">
        <v>17</v>
      </c>
    </row>
    <row r="25" spans="1:22" s="111" customFormat="1" ht="16.5" customHeight="1" thickBot="1" x14ac:dyDescent="0.25">
      <c r="A25" s="129"/>
      <c r="B25" s="128" t="s">
        <v>86</v>
      </c>
      <c r="C25" s="128"/>
      <c r="D25" s="127"/>
      <c r="E25" s="131" t="s">
        <v>79</v>
      </c>
      <c r="F25" s="125">
        <f t="shared" si="0"/>
        <v>262</v>
      </c>
      <c r="G25" s="126">
        <v>13</v>
      </c>
      <c r="H25" s="126">
        <v>6</v>
      </c>
      <c r="I25" s="126">
        <v>23</v>
      </c>
      <c r="J25" s="126">
        <v>13</v>
      </c>
      <c r="K25" s="126">
        <v>12</v>
      </c>
      <c r="L25" s="126">
        <v>6</v>
      </c>
      <c r="M25" s="126">
        <v>11</v>
      </c>
      <c r="N25" s="126">
        <v>11</v>
      </c>
      <c r="O25" s="126">
        <v>8</v>
      </c>
      <c r="P25" s="126">
        <v>25</v>
      </c>
      <c r="Q25" s="126">
        <v>19</v>
      </c>
      <c r="R25" s="126">
        <v>16</v>
      </c>
      <c r="S25" s="126">
        <v>26</v>
      </c>
      <c r="T25" s="126">
        <v>33</v>
      </c>
      <c r="U25" s="126">
        <v>24</v>
      </c>
      <c r="V25" s="126">
        <v>16</v>
      </c>
    </row>
    <row r="26" spans="1:22" s="111" customFormat="1" ht="16.5" customHeight="1" thickBot="1" x14ac:dyDescent="0.25">
      <c r="A26" s="129"/>
      <c r="B26" s="128"/>
      <c r="C26" s="128"/>
      <c r="D26" s="127"/>
      <c r="E26" s="131" t="s">
        <v>72</v>
      </c>
      <c r="F26" s="125">
        <f t="shared" si="0"/>
        <v>262</v>
      </c>
      <c r="G26" s="126">
        <v>6</v>
      </c>
      <c r="H26" s="126">
        <v>3</v>
      </c>
      <c r="I26" s="126">
        <v>22</v>
      </c>
      <c r="J26" s="126">
        <v>18</v>
      </c>
      <c r="K26" s="126">
        <v>19</v>
      </c>
      <c r="L26" s="126">
        <v>4</v>
      </c>
      <c r="M26" s="126">
        <v>11</v>
      </c>
      <c r="N26" s="126">
        <v>8</v>
      </c>
      <c r="O26" s="126">
        <v>6</v>
      </c>
      <c r="P26" s="126">
        <v>27</v>
      </c>
      <c r="Q26" s="126">
        <v>18</v>
      </c>
      <c r="R26" s="126">
        <v>21</v>
      </c>
      <c r="S26" s="126">
        <v>23</v>
      </c>
      <c r="T26" s="126">
        <v>28</v>
      </c>
      <c r="U26" s="126">
        <v>28</v>
      </c>
      <c r="V26" s="126">
        <v>20</v>
      </c>
    </row>
    <row r="27" spans="1:22" s="111" customFormat="1" ht="16.5" customHeight="1" thickBot="1" x14ac:dyDescent="0.25">
      <c r="A27" s="129"/>
      <c r="B27" s="128" t="s">
        <v>87</v>
      </c>
      <c r="C27" s="128"/>
      <c r="D27" s="127"/>
      <c r="E27" s="131" t="s">
        <v>79</v>
      </c>
      <c r="F27" s="125">
        <f t="shared" si="0"/>
        <v>7</v>
      </c>
      <c r="G27" s="126">
        <v>0</v>
      </c>
      <c r="H27" s="126">
        <v>0</v>
      </c>
      <c r="I27" s="126">
        <v>0</v>
      </c>
      <c r="J27" s="126">
        <v>0</v>
      </c>
      <c r="K27" s="126">
        <v>0</v>
      </c>
      <c r="L27" s="126">
        <v>0</v>
      </c>
      <c r="M27" s="126">
        <v>2</v>
      </c>
      <c r="N27" s="126">
        <v>0</v>
      </c>
      <c r="O27" s="126">
        <v>0</v>
      </c>
      <c r="P27" s="126">
        <v>0</v>
      </c>
      <c r="Q27" s="126">
        <v>2</v>
      </c>
      <c r="R27" s="126">
        <v>1</v>
      </c>
      <c r="S27" s="126">
        <v>0</v>
      </c>
      <c r="T27" s="126">
        <v>0</v>
      </c>
      <c r="U27" s="126">
        <v>0</v>
      </c>
      <c r="V27" s="126">
        <v>2</v>
      </c>
    </row>
    <row r="28" spans="1:22" s="111" customFormat="1" ht="16.5" customHeight="1" thickBot="1" x14ac:dyDescent="0.25">
      <c r="A28" s="129"/>
      <c r="B28" s="128"/>
      <c r="C28" s="128"/>
      <c r="D28" s="127"/>
      <c r="E28" s="131" t="s">
        <v>72</v>
      </c>
      <c r="F28" s="125">
        <f t="shared" si="0"/>
        <v>17</v>
      </c>
      <c r="G28" s="126">
        <v>0</v>
      </c>
      <c r="H28" s="126">
        <v>0</v>
      </c>
      <c r="I28" s="126">
        <v>0</v>
      </c>
      <c r="J28" s="126">
        <v>0</v>
      </c>
      <c r="K28" s="126">
        <v>0</v>
      </c>
      <c r="L28" s="126">
        <v>0</v>
      </c>
      <c r="M28" s="126">
        <v>2</v>
      </c>
      <c r="N28" s="126">
        <v>0</v>
      </c>
      <c r="O28" s="126">
        <v>0</v>
      </c>
      <c r="P28" s="126">
        <v>0</v>
      </c>
      <c r="Q28" s="126">
        <v>6</v>
      </c>
      <c r="R28" s="126">
        <v>3</v>
      </c>
      <c r="S28" s="126">
        <v>0</v>
      </c>
      <c r="T28" s="126">
        <v>0</v>
      </c>
      <c r="U28" s="126">
        <v>0</v>
      </c>
      <c r="V28" s="126">
        <v>6</v>
      </c>
    </row>
    <row r="29" spans="1:22" s="111" customFormat="1" ht="16.5" customHeight="1" thickBot="1" x14ac:dyDescent="0.25">
      <c r="A29" s="129"/>
      <c r="B29" s="128" t="s">
        <v>237</v>
      </c>
      <c r="C29" s="128"/>
      <c r="D29" s="127"/>
      <c r="E29" s="131" t="s">
        <v>79</v>
      </c>
      <c r="F29" s="125">
        <f t="shared" si="0"/>
        <v>100</v>
      </c>
      <c r="G29" s="126">
        <v>3</v>
      </c>
      <c r="H29" s="126">
        <v>11</v>
      </c>
      <c r="I29" s="126">
        <v>1</v>
      </c>
      <c r="J29" s="126">
        <v>6</v>
      </c>
      <c r="K29" s="126">
        <v>9</v>
      </c>
      <c r="L29" s="126">
        <v>26</v>
      </c>
      <c r="M29" s="126">
        <v>2</v>
      </c>
      <c r="N29" s="126">
        <v>5</v>
      </c>
      <c r="O29" s="126">
        <v>11</v>
      </c>
      <c r="P29" s="126">
        <v>4</v>
      </c>
      <c r="Q29" s="126">
        <v>11</v>
      </c>
      <c r="R29" s="126">
        <v>4</v>
      </c>
      <c r="S29" s="126">
        <v>3</v>
      </c>
      <c r="T29" s="126">
        <v>3</v>
      </c>
      <c r="U29" s="126">
        <v>1</v>
      </c>
      <c r="V29" s="126">
        <v>0</v>
      </c>
    </row>
    <row r="30" spans="1:22" s="111" customFormat="1" ht="16.5" customHeight="1" thickBot="1" x14ac:dyDescent="0.25">
      <c r="A30" s="129"/>
      <c r="B30" s="128"/>
      <c r="C30" s="128"/>
      <c r="D30" s="132"/>
      <c r="E30" s="131" t="s">
        <v>72</v>
      </c>
      <c r="F30" s="125">
        <f t="shared" si="0"/>
        <v>73</v>
      </c>
      <c r="G30" s="126">
        <v>0</v>
      </c>
      <c r="H30" s="126">
        <v>6</v>
      </c>
      <c r="I30" s="126">
        <v>0</v>
      </c>
      <c r="J30" s="126">
        <v>4</v>
      </c>
      <c r="K30" s="126">
        <v>8</v>
      </c>
      <c r="L30" s="126">
        <v>21</v>
      </c>
      <c r="M30" s="126">
        <v>2</v>
      </c>
      <c r="N30" s="126">
        <v>8</v>
      </c>
      <c r="O30" s="126">
        <v>6</v>
      </c>
      <c r="P30" s="126">
        <v>2</v>
      </c>
      <c r="Q30" s="126">
        <v>8</v>
      </c>
      <c r="R30" s="126">
        <v>4</v>
      </c>
      <c r="S30" s="126">
        <v>3</v>
      </c>
      <c r="T30" s="126">
        <v>0</v>
      </c>
      <c r="U30" s="126">
        <v>1</v>
      </c>
      <c r="V30" s="126">
        <v>0</v>
      </c>
    </row>
    <row r="31" spans="1:22" s="111" customFormat="1" ht="16.5" customHeight="1" thickBot="1" x14ac:dyDescent="0.25">
      <c r="A31" s="129"/>
      <c r="B31" s="128" t="s">
        <v>91</v>
      </c>
      <c r="C31" s="128"/>
      <c r="D31" s="132"/>
      <c r="E31" s="131" t="s">
        <v>79</v>
      </c>
      <c r="F31" s="125">
        <f t="shared" si="0"/>
        <v>7</v>
      </c>
      <c r="G31" s="126">
        <v>1</v>
      </c>
      <c r="H31" s="126">
        <v>1</v>
      </c>
      <c r="I31" s="126">
        <v>0</v>
      </c>
      <c r="J31" s="126">
        <v>0</v>
      </c>
      <c r="K31" s="126">
        <v>0</v>
      </c>
      <c r="L31" s="126">
        <v>0</v>
      </c>
      <c r="M31" s="126">
        <v>1</v>
      </c>
      <c r="N31" s="126">
        <v>0</v>
      </c>
      <c r="O31" s="126">
        <v>0</v>
      </c>
      <c r="P31" s="126">
        <v>0</v>
      </c>
      <c r="Q31" s="126">
        <v>1</v>
      </c>
      <c r="R31" s="126">
        <v>0</v>
      </c>
      <c r="S31" s="126">
        <v>1</v>
      </c>
      <c r="T31" s="126">
        <v>1</v>
      </c>
      <c r="U31" s="126">
        <v>0</v>
      </c>
      <c r="V31" s="126">
        <v>1</v>
      </c>
    </row>
    <row r="32" spans="1:22" s="111" customFormat="1" ht="16.5" customHeight="1" thickBot="1" x14ac:dyDescent="0.25">
      <c r="A32" s="129"/>
      <c r="B32" s="128"/>
      <c r="C32" s="128"/>
      <c r="D32" s="132"/>
      <c r="E32" s="131" t="s">
        <v>72</v>
      </c>
      <c r="F32" s="125">
        <f t="shared" si="0"/>
        <v>2</v>
      </c>
      <c r="G32" s="126">
        <v>0</v>
      </c>
      <c r="H32" s="126">
        <v>1</v>
      </c>
      <c r="I32" s="126">
        <v>0</v>
      </c>
      <c r="J32" s="126">
        <v>0</v>
      </c>
      <c r="K32" s="126">
        <v>0</v>
      </c>
      <c r="L32" s="126">
        <v>0</v>
      </c>
      <c r="M32" s="126">
        <v>0</v>
      </c>
      <c r="N32" s="126">
        <v>0</v>
      </c>
      <c r="O32" s="126">
        <v>0</v>
      </c>
      <c r="P32" s="126">
        <v>0</v>
      </c>
      <c r="Q32" s="126">
        <v>0</v>
      </c>
      <c r="R32" s="126">
        <v>0</v>
      </c>
      <c r="S32" s="126">
        <v>1</v>
      </c>
      <c r="T32" s="126">
        <v>0</v>
      </c>
      <c r="U32" s="126">
        <v>0</v>
      </c>
      <c r="V32" s="126">
        <v>0</v>
      </c>
    </row>
    <row r="33" spans="1:24" s="111" customFormat="1" ht="16.5" customHeight="1" thickBot="1" x14ac:dyDescent="0.25">
      <c r="A33" s="129"/>
      <c r="B33" s="128" t="s">
        <v>92</v>
      </c>
      <c r="C33" s="128"/>
      <c r="D33" s="132"/>
      <c r="E33" s="131" t="s">
        <v>79</v>
      </c>
      <c r="F33" s="125">
        <f t="shared" si="0"/>
        <v>1</v>
      </c>
      <c r="G33" s="126">
        <v>0</v>
      </c>
      <c r="H33" s="126">
        <v>1</v>
      </c>
      <c r="I33" s="126">
        <v>0</v>
      </c>
      <c r="J33" s="126">
        <v>0</v>
      </c>
      <c r="K33" s="126">
        <v>0</v>
      </c>
      <c r="L33" s="126">
        <v>0</v>
      </c>
      <c r="M33" s="126">
        <v>0</v>
      </c>
      <c r="N33" s="126">
        <v>0</v>
      </c>
      <c r="O33" s="126">
        <v>0</v>
      </c>
      <c r="P33" s="126">
        <v>0</v>
      </c>
      <c r="Q33" s="126">
        <v>0</v>
      </c>
      <c r="R33" s="126">
        <v>0</v>
      </c>
      <c r="S33" s="126">
        <v>0</v>
      </c>
      <c r="T33" s="126">
        <v>0</v>
      </c>
      <c r="U33" s="126">
        <v>0</v>
      </c>
      <c r="V33" s="126">
        <v>0</v>
      </c>
    </row>
    <row r="34" spans="1:24" s="111" customFormat="1" ht="16.5" customHeight="1" thickBot="1" x14ac:dyDescent="0.25">
      <c r="A34" s="129"/>
      <c r="B34" s="128"/>
      <c r="C34" s="128"/>
      <c r="D34" s="132"/>
      <c r="E34" s="131" t="s">
        <v>72</v>
      </c>
      <c r="F34" s="125">
        <f t="shared" si="0"/>
        <v>1</v>
      </c>
      <c r="G34" s="126">
        <v>0</v>
      </c>
      <c r="H34" s="126">
        <v>1</v>
      </c>
      <c r="I34" s="126">
        <v>0</v>
      </c>
      <c r="J34" s="126">
        <v>0</v>
      </c>
      <c r="K34" s="126">
        <v>0</v>
      </c>
      <c r="L34" s="126">
        <v>0</v>
      </c>
      <c r="M34" s="126">
        <v>0</v>
      </c>
      <c r="N34" s="126">
        <v>0</v>
      </c>
      <c r="O34" s="126">
        <v>0</v>
      </c>
      <c r="P34" s="126">
        <v>0</v>
      </c>
      <c r="Q34" s="126">
        <v>0</v>
      </c>
      <c r="R34" s="126">
        <v>0</v>
      </c>
      <c r="S34" s="126">
        <v>0</v>
      </c>
      <c r="T34" s="126">
        <v>0</v>
      </c>
      <c r="U34" s="126">
        <v>0</v>
      </c>
      <c r="V34" s="126">
        <v>0</v>
      </c>
    </row>
    <row r="35" spans="1:24" s="111" customFormat="1" ht="16.5" customHeight="1" thickBot="1" x14ac:dyDescent="0.25">
      <c r="A35" s="129"/>
      <c r="B35" s="128" t="s">
        <v>93</v>
      </c>
      <c r="C35" s="128"/>
      <c r="D35" s="132"/>
      <c r="E35" s="131" t="s">
        <v>79</v>
      </c>
      <c r="F35" s="125">
        <f t="shared" si="0"/>
        <v>0</v>
      </c>
      <c r="G35" s="126">
        <v>0</v>
      </c>
      <c r="H35" s="126">
        <v>0</v>
      </c>
      <c r="I35" s="126">
        <v>0</v>
      </c>
      <c r="J35" s="126">
        <v>0</v>
      </c>
      <c r="K35" s="126">
        <v>0</v>
      </c>
      <c r="L35" s="126">
        <v>0</v>
      </c>
      <c r="M35" s="126">
        <v>0</v>
      </c>
      <c r="N35" s="126">
        <v>0</v>
      </c>
      <c r="O35" s="126">
        <v>0</v>
      </c>
      <c r="P35" s="126">
        <v>0</v>
      </c>
      <c r="Q35" s="126">
        <v>0</v>
      </c>
      <c r="R35" s="126">
        <v>0</v>
      </c>
      <c r="S35" s="126">
        <v>0</v>
      </c>
      <c r="T35" s="126">
        <v>0</v>
      </c>
      <c r="U35" s="126">
        <v>0</v>
      </c>
      <c r="V35" s="126">
        <v>0</v>
      </c>
    </row>
    <row r="36" spans="1:24" s="111" customFormat="1" ht="16.5" customHeight="1" thickBot="1" x14ac:dyDescent="0.25">
      <c r="A36" s="129"/>
      <c r="B36" s="128"/>
      <c r="C36" s="128"/>
      <c r="D36" s="132"/>
      <c r="E36" s="131" t="s">
        <v>72</v>
      </c>
      <c r="F36" s="125">
        <f t="shared" si="0"/>
        <v>0</v>
      </c>
      <c r="G36" s="126">
        <v>0</v>
      </c>
      <c r="H36" s="126">
        <v>0</v>
      </c>
      <c r="I36" s="126">
        <v>0</v>
      </c>
      <c r="J36" s="126">
        <v>0</v>
      </c>
      <c r="K36" s="126">
        <v>0</v>
      </c>
      <c r="L36" s="126">
        <v>0</v>
      </c>
      <c r="M36" s="126">
        <v>0</v>
      </c>
      <c r="N36" s="126">
        <v>0</v>
      </c>
      <c r="O36" s="126">
        <v>0</v>
      </c>
      <c r="P36" s="126">
        <v>0</v>
      </c>
      <c r="Q36" s="126">
        <v>0</v>
      </c>
      <c r="R36" s="126">
        <v>0</v>
      </c>
      <c r="S36" s="126">
        <v>0</v>
      </c>
      <c r="T36" s="126">
        <v>0</v>
      </c>
      <c r="U36" s="126">
        <v>0</v>
      </c>
      <c r="V36" s="126">
        <v>0</v>
      </c>
    </row>
    <row r="37" spans="1:24" s="111" customFormat="1" ht="16.5" customHeight="1" thickBot="1" x14ac:dyDescent="0.25">
      <c r="A37" s="129"/>
      <c r="B37" s="133" t="s">
        <v>94</v>
      </c>
      <c r="C37" s="133"/>
      <c r="D37" s="132"/>
      <c r="E37" s="134" t="s">
        <v>79</v>
      </c>
      <c r="F37" s="125">
        <f t="shared" si="0"/>
        <v>24</v>
      </c>
      <c r="G37" s="126">
        <v>0</v>
      </c>
      <c r="H37" s="126">
        <v>0</v>
      </c>
      <c r="I37" s="126">
        <v>2</v>
      </c>
      <c r="J37" s="126">
        <v>0</v>
      </c>
      <c r="K37" s="126">
        <v>1</v>
      </c>
      <c r="L37" s="126">
        <v>1</v>
      </c>
      <c r="M37" s="126">
        <v>0</v>
      </c>
      <c r="N37" s="126">
        <v>0</v>
      </c>
      <c r="O37" s="126">
        <v>2</v>
      </c>
      <c r="P37" s="126">
        <v>3</v>
      </c>
      <c r="Q37" s="126">
        <v>2</v>
      </c>
      <c r="R37" s="126">
        <v>5</v>
      </c>
      <c r="S37" s="126">
        <v>2</v>
      </c>
      <c r="T37" s="126">
        <v>2</v>
      </c>
      <c r="U37" s="126">
        <v>1</v>
      </c>
      <c r="V37" s="126">
        <v>3</v>
      </c>
    </row>
    <row r="38" spans="1:24" s="111" customFormat="1" ht="16.5" customHeight="1" thickBot="1" x14ac:dyDescent="0.25">
      <c r="A38" s="129"/>
      <c r="B38" s="133"/>
      <c r="C38" s="133"/>
      <c r="D38" s="112"/>
      <c r="E38" s="135" t="s">
        <v>72</v>
      </c>
      <c r="F38" s="136">
        <f t="shared" si="0"/>
        <v>53</v>
      </c>
      <c r="G38" s="137">
        <v>0</v>
      </c>
      <c r="H38" s="137">
        <v>0</v>
      </c>
      <c r="I38" s="137">
        <v>5</v>
      </c>
      <c r="J38" s="137">
        <v>0</v>
      </c>
      <c r="K38" s="137">
        <v>0</v>
      </c>
      <c r="L38" s="137">
        <v>2</v>
      </c>
      <c r="M38" s="137">
        <v>0</v>
      </c>
      <c r="N38" s="137">
        <v>0</v>
      </c>
      <c r="O38" s="137">
        <v>1</v>
      </c>
      <c r="P38" s="137">
        <v>21</v>
      </c>
      <c r="Q38" s="137">
        <v>1</v>
      </c>
      <c r="R38" s="137">
        <v>4</v>
      </c>
      <c r="S38" s="137">
        <v>2</v>
      </c>
      <c r="T38" s="137">
        <v>2</v>
      </c>
      <c r="U38" s="137">
        <v>2</v>
      </c>
      <c r="V38" s="137">
        <v>13</v>
      </c>
    </row>
    <row r="39" spans="1:24" x14ac:dyDescent="0.2">
      <c r="A39" s="138" t="s">
        <v>235</v>
      </c>
      <c r="B39" s="139"/>
      <c r="C39" s="139"/>
      <c r="D39" s="139"/>
      <c r="E39" s="139"/>
      <c r="F39" s="139"/>
      <c r="G39" s="139"/>
      <c r="H39" s="139"/>
      <c r="I39" s="139"/>
      <c r="J39" s="139"/>
      <c r="K39" s="139"/>
      <c r="L39" s="139"/>
      <c r="M39" s="139"/>
      <c r="N39" s="139"/>
      <c r="O39" s="139"/>
      <c r="P39" s="139"/>
      <c r="Q39" s="139"/>
      <c r="R39" s="140"/>
      <c r="S39" s="140"/>
      <c r="T39" s="140"/>
      <c r="U39" s="141"/>
      <c r="V39" s="140"/>
    </row>
    <row r="40" spans="1:24" x14ac:dyDescent="0.2">
      <c r="A40" s="132" t="s">
        <v>95</v>
      </c>
      <c r="E40" s="142"/>
      <c r="F40" s="143"/>
      <c r="G40" s="144"/>
    </row>
    <row r="41" spans="1:24" s="111" customFormat="1" ht="18" thickBot="1" x14ac:dyDescent="0.25">
      <c r="A41" s="132"/>
      <c r="B41" s="132"/>
      <c r="C41" s="132"/>
      <c r="D41" s="132"/>
      <c r="E41" s="142"/>
      <c r="F41" s="145"/>
      <c r="G41" s="132"/>
      <c r="H41" s="132"/>
      <c r="I41" s="132"/>
      <c r="J41" s="132"/>
      <c r="K41" s="132"/>
      <c r="L41" s="132"/>
      <c r="M41" s="132"/>
      <c r="N41" s="132"/>
      <c r="O41" s="132"/>
      <c r="P41" s="132"/>
      <c r="Q41" s="132"/>
      <c r="R41" s="132"/>
      <c r="T41" s="115"/>
      <c r="U41" s="115"/>
      <c r="V41" s="116" t="s">
        <v>276</v>
      </c>
    </row>
    <row r="42" spans="1:24" s="111" customFormat="1" ht="18" customHeight="1" x14ac:dyDescent="0.2">
      <c r="A42" s="117"/>
      <c r="B42" s="117"/>
      <c r="C42" s="117"/>
      <c r="D42" s="117"/>
      <c r="E42" s="118"/>
      <c r="F42" s="119" t="s">
        <v>67</v>
      </c>
      <c r="G42" s="121" t="s">
        <v>4</v>
      </c>
      <c r="H42" s="121" t="s">
        <v>5</v>
      </c>
      <c r="I42" s="121" t="s">
        <v>6</v>
      </c>
      <c r="J42" s="121" t="s">
        <v>7</v>
      </c>
      <c r="K42" s="121" t="s">
        <v>8</v>
      </c>
      <c r="L42" s="121" t="s">
        <v>9</v>
      </c>
      <c r="M42" s="121" t="s">
        <v>10</v>
      </c>
      <c r="N42" s="121" t="s">
        <v>11</v>
      </c>
      <c r="O42" s="121" t="s">
        <v>12</v>
      </c>
      <c r="P42" s="121" t="s">
        <v>13</v>
      </c>
      <c r="Q42" s="121" t="s">
        <v>14</v>
      </c>
      <c r="R42" s="121" t="s">
        <v>15</v>
      </c>
      <c r="S42" s="121" t="s">
        <v>16</v>
      </c>
      <c r="T42" s="121" t="s">
        <v>17</v>
      </c>
      <c r="U42" s="121" t="s">
        <v>18</v>
      </c>
      <c r="V42" s="121" t="s">
        <v>19</v>
      </c>
      <c r="X42" s="122"/>
    </row>
    <row r="43" spans="1:24" s="111" customFormat="1" ht="16.5" customHeight="1" x14ac:dyDescent="0.2">
      <c r="A43" s="123" t="s">
        <v>68</v>
      </c>
      <c r="B43" s="124" t="s">
        <v>69</v>
      </c>
      <c r="C43" s="124"/>
      <c r="D43" s="124"/>
      <c r="E43" s="124"/>
      <c r="F43" s="125">
        <f t="shared" ref="F43:F77" si="1">SUM(G43:V43)</f>
        <v>1046</v>
      </c>
      <c r="G43" s="126">
        <v>61</v>
      </c>
      <c r="H43" s="126">
        <v>40</v>
      </c>
      <c r="I43" s="126">
        <v>73</v>
      </c>
      <c r="J43" s="126">
        <v>58</v>
      </c>
      <c r="K43" s="126">
        <v>61</v>
      </c>
      <c r="L43" s="126">
        <v>56</v>
      </c>
      <c r="M43" s="126">
        <v>48</v>
      </c>
      <c r="N43" s="126">
        <v>44</v>
      </c>
      <c r="O43" s="126">
        <v>42</v>
      </c>
      <c r="P43" s="126">
        <v>87</v>
      </c>
      <c r="Q43" s="126">
        <v>89</v>
      </c>
      <c r="R43" s="126">
        <v>77</v>
      </c>
      <c r="S43" s="126">
        <v>86</v>
      </c>
      <c r="T43" s="126">
        <v>95</v>
      </c>
      <c r="U43" s="126">
        <v>65</v>
      </c>
      <c r="V43" s="126">
        <v>64</v>
      </c>
    </row>
    <row r="44" spans="1:24" s="111" customFormat="1" ht="16.5" customHeight="1" x14ac:dyDescent="0.2">
      <c r="A44" s="123"/>
      <c r="B44" s="127"/>
      <c r="C44" s="128" t="s">
        <v>70</v>
      </c>
      <c r="D44" s="128"/>
      <c r="E44" s="128"/>
      <c r="F44" s="125">
        <f t="shared" si="1"/>
        <v>593</v>
      </c>
      <c r="G44" s="126">
        <v>28</v>
      </c>
      <c r="H44" s="126">
        <v>14</v>
      </c>
      <c r="I44" s="126">
        <v>41</v>
      </c>
      <c r="J44" s="126">
        <v>33</v>
      </c>
      <c r="K44" s="126">
        <v>36</v>
      </c>
      <c r="L44" s="126">
        <v>35</v>
      </c>
      <c r="M44" s="126">
        <v>29</v>
      </c>
      <c r="N44" s="126">
        <v>24</v>
      </c>
      <c r="O44" s="126">
        <v>22</v>
      </c>
      <c r="P44" s="126">
        <v>57</v>
      </c>
      <c r="Q44" s="126">
        <v>49</v>
      </c>
      <c r="R44" s="126">
        <v>48</v>
      </c>
      <c r="S44" s="126">
        <v>55</v>
      </c>
      <c r="T44" s="126">
        <v>47</v>
      </c>
      <c r="U44" s="126">
        <v>34</v>
      </c>
      <c r="V44" s="126">
        <v>41</v>
      </c>
    </row>
    <row r="45" spans="1:24" s="111" customFormat="1" ht="16.5" customHeight="1" x14ac:dyDescent="0.2">
      <c r="A45" s="123"/>
      <c r="B45" s="127"/>
      <c r="C45" s="128" t="s">
        <v>71</v>
      </c>
      <c r="D45" s="128"/>
      <c r="E45" s="128"/>
      <c r="F45" s="125">
        <f t="shared" si="1"/>
        <v>453</v>
      </c>
      <c r="G45" s="126">
        <v>33</v>
      </c>
      <c r="H45" s="126">
        <v>26</v>
      </c>
      <c r="I45" s="126">
        <v>32</v>
      </c>
      <c r="J45" s="126">
        <v>25</v>
      </c>
      <c r="K45" s="126">
        <v>25</v>
      </c>
      <c r="L45" s="126">
        <v>21</v>
      </c>
      <c r="M45" s="126">
        <v>19</v>
      </c>
      <c r="N45" s="126">
        <v>20</v>
      </c>
      <c r="O45" s="126">
        <v>20</v>
      </c>
      <c r="P45" s="126">
        <v>30</v>
      </c>
      <c r="Q45" s="126">
        <v>40</v>
      </c>
      <c r="R45" s="126">
        <v>29</v>
      </c>
      <c r="S45" s="126">
        <v>31</v>
      </c>
      <c r="T45" s="126">
        <v>48</v>
      </c>
      <c r="U45" s="126">
        <v>31</v>
      </c>
      <c r="V45" s="126">
        <v>23</v>
      </c>
    </row>
    <row r="46" spans="1:24" s="111" customFormat="1" ht="16.5" customHeight="1" x14ac:dyDescent="0.2">
      <c r="A46" s="123"/>
      <c r="B46" s="124" t="s">
        <v>72</v>
      </c>
      <c r="C46" s="124"/>
      <c r="D46" s="124"/>
      <c r="E46" s="124"/>
      <c r="F46" s="125">
        <f t="shared" si="1"/>
        <v>1561</v>
      </c>
      <c r="G46" s="126">
        <v>78</v>
      </c>
      <c r="H46" s="126">
        <v>26</v>
      </c>
      <c r="I46" s="126">
        <v>116</v>
      </c>
      <c r="J46" s="126">
        <v>85</v>
      </c>
      <c r="K46" s="126">
        <v>111</v>
      </c>
      <c r="L46" s="126">
        <v>74</v>
      </c>
      <c r="M46" s="126">
        <v>113</v>
      </c>
      <c r="N46" s="126">
        <v>67</v>
      </c>
      <c r="O46" s="126">
        <v>68</v>
      </c>
      <c r="P46" s="126">
        <v>177</v>
      </c>
      <c r="Q46" s="126">
        <v>112</v>
      </c>
      <c r="R46" s="126">
        <v>132</v>
      </c>
      <c r="S46" s="126">
        <v>111</v>
      </c>
      <c r="T46" s="126">
        <v>108</v>
      </c>
      <c r="U46" s="126">
        <v>75</v>
      </c>
      <c r="V46" s="126">
        <v>108</v>
      </c>
    </row>
    <row r="47" spans="1:24" s="111" customFormat="1" ht="16.5" customHeight="1" x14ac:dyDescent="0.2">
      <c r="A47" s="123"/>
      <c r="B47" s="124" t="s">
        <v>73</v>
      </c>
      <c r="C47" s="124"/>
      <c r="D47" s="124"/>
      <c r="E47" s="124"/>
      <c r="F47" s="125">
        <f t="shared" si="1"/>
        <v>999</v>
      </c>
      <c r="G47" s="126">
        <v>51</v>
      </c>
      <c r="H47" s="126">
        <v>16</v>
      </c>
      <c r="I47" s="126">
        <v>77</v>
      </c>
      <c r="J47" s="126">
        <v>55</v>
      </c>
      <c r="K47" s="126">
        <v>72</v>
      </c>
      <c r="L47" s="126">
        <v>46</v>
      </c>
      <c r="M47" s="126">
        <v>79</v>
      </c>
      <c r="N47" s="126">
        <v>49</v>
      </c>
      <c r="O47" s="126">
        <v>41</v>
      </c>
      <c r="P47" s="126">
        <v>107</v>
      </c>
      <c r="Q47" s="126">
        <v>65</v>
      </c>
      <c r="R47" s="126">
        <v>90</v>
      </c>
      <c r="S47" s="126">
        <v>71</v>
      </c>
      <c r="T47" s="126">
        <v>65</v>
      </c>
      <c r="U47" s="126">
        <v>43</v>
      </c>
      <c r="V47" s="126">
        <v>72</v>
      </c>
    </row>
    <row r="48" spans="1:24" s="111" customFormat="1" ht="16.5" customHeight="1" x14ac:dyDescent="0.2">
      <c r="A48" s="123"/>
      <c r="B48" s="127"/>
      <c r="C48" s="128" t="s">
        <v>74</v>
      </c>
      <c r="D48" s="128"/>
      <c r="E48" s="128"/>
      <c r="F48" s="125">
        <f t="shared" si="1"/>
        <v>1449</v>
      </c>
      <c r="G48" s="126">
        <v>62</v>
      </c>
      <c r="H48" s="126">
        <v>22</v>
      </c>
      <c r="I48" s="126">
        <v>105</v>
      </c>
      <c r="J48" s="126">
        <v>79</v>
      </c>
      <c r="K48" s="126">
        <v>109</v>
      </c>
      <c r="L48" s="126">
        <v>69</v>
      </c>
      <c r="M48" s="126">
        <v>92</v>
      </c>
      <c r="N48" s="126">
        <v>67</v>
      </c>
      <c r="O48" s="126">
        <v>63</v>
      </c>
      <c r="P48" s="126">
        <v>170</v>
      </c>
      <c r="Q48" s="126">
        <v>100</v>
      </c>
      <c r="R48" s="126">
        <v>131</v>
      </c>
      <c r="S48" s="126">
        <v>104</v>
      </c>
      <c r="T48" s="126">
        <v>103</v>
      </c>
      <c r="U48" s="126">
        <v>71</v>
      </c>
      <c r="V48" s="126">
        <v>102</v>
      </c>
    </row>
    <row r="49" spans="1:22" s="111" customFormat="1" ht="16.5" customHeight="1" x14ac:dyDescent="0.2">
      <c r="A49" s="123"/>
      <c r="B49" s="127"/>
      <c r="C49" s="128" t="s">
        <v>75</v>
      </c>
      <c r="D49" s="128"/>
      <c r="E49" s="128"/>
      <c r="F49" s="125">
        <f t="shared" si="1"/>
        <v>112</v>
      </c>
      <c r="G49" s="126">
        <v>16</v>
      </c>
      <c r="H49" s="126">
        <v>4</v>
      </c>
      <c r="I49" s="126">
        <v>11</v>
      </c>
      <c r="J49" s="126">
        <v>6</v>
      </c>
      <c r="K49" s="126">
        <v>2</v>
      </c>
      <c r="L49" s="126">
        <v>5</v>
      </c>
      <c r="M49" s="126">
        <v>21</v>
      </c>
      <c r="N49" s="126">
        <v>0</v>
      </c>
      <c r="O49" s="126">
        <v>5</v>
      </c>
      <c r="P49" s="126">
        <v>7</v>
      </c>
      <c r="Q49" s="126">
        <v>12</v>
      </c>
      <c r="R49" s="126">
        <v>1</v>
      </c>
      <c r="S49" s="126">
        <v>7</v>
      </c>
      <c r="T49" s="126">
        <v>5</v>
      </c>
      <c r="U49" s="126">
        <v>4</v>
      </c>
      <c r="V49" s="126">
        <v>6</v>
      </c>
    </row>
    <row r="50" spans="1:22" s="111" customFormat="1" ht="16.5" customHeight="1" thickBot="1" x14ac:dyDescent="0.25">
      <c r="A50" s="129" t="s">
        <v>76</v>
      </c>
      <c r="B50" s="130" t="s">
        <v>77</v>
      </c>
      <c r="C50" s="128" t="s">
        <v>78</v>
      </c>
      <c r="D50" s="131"/>
      <c r="E50" s="131" t="s">
        <v>79</v>
      </c>
      <c r="F50" s="125">
        <f t="shared" si="1"/>
        <v>373</v>
      </c>
      <c r="G50" s="126">
        <v>23</v>
      </c>
      <c r="H50" s="126">
        <v>14</v>
      </c>
      <c r="I50" s="126">
        <v>26</v>
      </c>
      <c r="J50" s="126">
        <v>24</v>
      </c>
      <c r="K50" s="126">
        <v>21</v>
      </c>
      <c r="L50" s="126">
        <v>13</v>
      </c>
      <c r="M50" s="126">
        <v>17</v>
      </c>
      <c r="N50" s="126">
        <v>16</v>
      </c>
      <c r="O50" s="126">
        <v>11</v>
      </c>
      <c r="P50" s="126">
        <v>35</v>
      </c>
      <c r="Q50" s="126">
        <v>28</v>
      </c>
      <c r="R50" s="126">
        <v>25</v>
      </c>
      <c r="S50" s="126">
        <v>30</v>
      </c>
      <c r="T50" s="126">
        <v>40</v>
      </c>
      <c r="U50" s="126">
        <v>26</v>
      </c>
      <c r="V50" s="126">
        <v>24</v>
      </c>
    </row>
    <row r="51" spans="1:22" s="111" customFormat="1" ht="16.5" customHeight="1" thickBot="1" x14ac:dyDescent="0.25">
      <c r="A51" s="129"/>
      <c r="B51" s="130"/>
      <c r="C51" s="128"/>
      <c r="D51" s="131"/>
      <c r="E51" s="131" t="s">
        <v>72</v>
      </c>
      <c r="F51" s="125">
        <f t="shared" si="1"/>
        <v>117</v>
      </c>
      <c r="G51" s="126">
        <v>5</v>
      </c>
      <c r="H51" s="126">
        <v>4</v>
      </c>
      <c r="I51" s="126">
        <v>7</v>
      </c>
      <c r="J51" s="126">
        <v>6</v>
      </c>
      <c r="K51" s="126">
        <v>5</v>
      </c>
      <c r="L51" s="126">
        <v>5</v>
      </c>
      <c r="M51" s="126">
        <v>7</v>
      </c>
      <c r="N51" s="126">
        <v>7</v>
      </c>
      <c r="O51" s="126">
        <v>3</v>
      </c>
      <c r="P51" s="126">
        <v>13</v>
      </c>
      <c r="Q51" s="126">
        <v>8</v>
      </c>
      <c r="R51" s="126">
        <v>6</v>
      </c>
      <c r="S51" s="126">
        <v>11</v>
      </c>
      <c r="T51" s="126">
        <v>12</v>
      </c>
      <c r="U51" s="126">
        <v>9</v>
      </c>
      <c r="V51" s="126">
        <v>9</v>
      </c>
    </row>
    <row r="52" spans="1:22" s="111" customFormat="1" ht="16.5" customHeight="1" thickBot="1" x14ac:dyDescent="0.25">
      <c r="A52" s="129"/>
      <c r="B52" s="130"/>
      <c r="C52" s="128" t="s">
        <v>80</v>
      </c>
      <c r="D52" s="127"/>
      <c r="E52" s="131" t="s">
        <v>79</v>
      </c>
      <c r="F52" s="125">
        <f t="shared" si="1"/>
        <v>1</v>
      </c>
      <c r="G52" s="126">
        <v>0</v>
      </c>
      <c r="H52" s="126">
        <v>0</v>
      </c>
      <c r="I52" s="126">
        <v>1</v>
      </c>
      <c r="J52" s="126">
        <v>0</v>
      </c>
      <c r="K52" s="126">
        <v>0</v>
      </c>
      <c r="L52" s="126">
        <v>0</v>
      </c>
      <c r="M52" s="126">
        <v>0</v>
      </c>
      <c r="N52" s="126">
        <v>0</v>
      </c>
      <c r="O52" s="126">
        <v>0</v>
      </c>
      <c r="P52" s="126">
        <v>0</v>
      </c>
      <c r="Q52" s="126">
        <v>0</v>
      </c>
      <c r="R52" s="126">
        <v>0</v>
      </c>
      <c r="S52" s="126">
        <v>0</v>
      </c>
      <c r="T52" s="126">
        <v>0</v>
      </c>
      <c r="U52" s="126">
        <v>0</v>
      </c>
      <c r="V52" s="126">
        <v>0</v>
      </c>
    </row>
    <row r="53" spans="1:22" s="111" customFormat="1" ht="16.5" customHeight="1" thickBot="1" x14ac:dyDescent="0.25">
      <c r="A53" s="129"/>
      <c r="B53" s="130"/>
      <c r="C53" s="128"/>
      <c r="D53" s="127"/>
      <c r="E53" s="131" t="s">
        <v>72</v>
      </c>
      <c r="F53" s="125">
        <f t="shared" si="1"/>
        <v>1</v>
      </c>
      <c r="G53" s="126">
        <v>0</v>
      </c>
      <c r="H53" s="126">
        <v>0</v>
      </c>
      <c r="I53" s="126">
        <v>1</v>
      </c>
      <c r="J53" s="126">
        <v>0</v>
      </c>
      <c r="K53" s="126">
        <v>0</v>
      </c>
      <c r="L53" s="126">
        <v>0</v>
      </c>
      <c r="M53" s="126">
        <v>0</v>
      </c>
      <c r="N53" s="126">
        <v>0</v>
      </c>
      <c r="O53" s="126">
        <v>0</v>
      </c>
      <c r="P53" s="126">
        <v>0</v>
      </c>
      <c r="Q53" s="126">
        <v>0</v>
      </c>
      <c r="R53" s="126">
        <v>0</v>
      </c>
      <c r="S53" s="126">
        <v>0</v>
      </c>
      <c r="T53" s="126">
        <v>0</v>
      </c>
      <c r="U53" s="126">
        <v>0</v>
      </c>
      <c r="V53" s="126">
        <v>0</v>
      </c>
    </row>
    <row r="54" spans="1:22" s="111" customFormat="1" ht="16.5" customHeight="1" thickBot="1" x14ac:dyDescent="0.25">
      <c r="A54" s="129"/>
      <c r="B54" s="130"/>
      <c r="C54" s="128" t="s">
        <v>81</v>
      </c>
      <c r="D54" s="127"/>
      <c r="E54" s="131" t="s">
        <v>79</v>
      </c>
      <c r="F54" s="125">
        <f t="shared" si="1"/>
        <v>15</v>
      </c>
      <c r="G54" s="126">
        <v>5</v>
      </c>
      <c r="H54" s="126">
        <v>0</v>
      </c>
      <c r="I54" s="126">
        <v>0</v>
      </c>
      <c r="J54" s="126">
        <v>1</v>
      </c>
      <c r="K54" s="126">
        <v>0</v>
      </c>
      <c r="L54" s="126">
        <v>1</v>
      </c>
      <c r="M54" s="126">
        <v>0</v>
      </c>
      <c r="N54" s="126">
        <v>1</v>
      </c>
      <c r="O54" s="126">
        <v>1</v>
      </c>
      <c r="P54" s="126">
        <v>1</v>
      </c>
      <c r="Q54" s="126">
        <v>2</v>
      </c>
      <c r="R54" s="126">
        <v>1</v>
      </c>
      <c r="S54" s="126">
        <v>1</v>
      </c>
      <c r="T54" s="126">
        <v>0</v>
      </c>
      <c r="U54" s="126">
        <v>0</v>
      </c>
      <c r="V54" s="126">
        <v>1</v>
      </c>
    </row>
    <row r="55" spans="1:22" s="111" customFormat="1" ht="16.5" customHeight="1" thickBot="1" x14ac:dyDescent="0.25">
      <c r="A55" s="129"/>
      <c r="B55" s="130"/>
      <c r="C55" s="128"/>
      <c r="D55" s="127"/>
      <c r="E55" s="131" t="s">
        <v>72</v>
      </c>
      <c r="F55" s="125">
        <f t="shared" si="1"/>
        <v>14</v>
      </c>
      <c r="G55" s="126">
        <v>3</v>
      </c>
      <c r="H55" s="126">
        <v>0</v>
      </c>
      <c r="I55" s="126">
        <v>0</v>
      </c>
      <c r="J55" s="126">
        <v>2</v>
      </c>
      <c r="K55" s="126">
        <v>0</v>
      </c>
      <c r="L55" s="126">
        <v>1</v>
      </c>
      <c r="M55" s="126">
        <v>0</v>
      </c>
      <c r="N55" s="126">
        <v>0</v>
      </c>
      <c r="O55" s="126">
        <v>1</v>
      </c>
      <c r="P55" s="126">
        <v>1</v>
      </c>
      <c r="Q55" s="126">
        <v>3</v>
      </c>
      <c r="R55" s="126">
        <v>1</v>
      </c>
      <c r="S55" s="126">
        <v>1</v>
      </c>
      <c r="T55" s="126">
        <v>0</v>
      </c>
      <c r="U55" s="126">
        <v>0</v>
      </c>
      <c r="V55" s="126">
        <v>1</v>
      </c>
    </row>
    <row r="56" spans="1:22" s="111" customFormat="1" ht="16.5" customHeight="1" thickBot="1" x14ac:dyDescent="0.25">
      <c r="A56" s="129"/>
      <c r="B56" s="130"/>
      <c r="C56" s="128" t="s">
        <v>82</v>
      </c>
      <c r="D56" s="127"/>
      <c r="E56" s="131" t="s">
        <v>79</v>
      </c>
      <c r="F56" s="125">
        <f t="shared" si="1"/>
        <v>47</v>
      </c>
      <c r="G56" s="126">
        <v>4</v>
      </c>
      <c r="H56" s="126">
        <v>4</v>
      </c>
      <c r="I56" s="126">
        <v>5</v>
      </c>
      <c r="J56" s="126">
        <v>2</v>
      </c>
      <c r="K56" s="126">
        <v>1</v>
      </c>
      <c r="L56" s="126">
        <v>0</v>
      </c>
      <c r="M56" s="126">
        <v>5</v>
      </c>
      <c r="N56" s="126">
        <v>2</v>
      </c>
      <c r="O56" s="126">
        <v>0</v>
      </c>
      <c r="P56" s="126">
        <v>0</v>
      </c>
      <c r="Q56" s="126">
        <v>4</v>
      </c>
      <c r="R56" s="126">
        <v>8</v>
      </c>
      <c r="S56" s="126">
        <v>5</v>
      </c>
      <c r="T56" s="126">
        <v>2</v>
      </c>
      <c r="U56" s="126">
        <v>4</v>
      </c>
      <c r="V56" s="126">
        <v>1</v>
      </c>
    </row>
    <row r="57" spans="1:22" s="111" customFormat="1" ht="16.5" customHeight="1" thickBot="1" x14ac:dyDescent="0.25">
      <c r="A57" s="129"/>
      <c r="B57" s="130"/>
      <c r="C57" s="128"/>
      <c r="D57" s="127"/>
      <c r="E57" s="131" t="s">
        <v>72</v>
      </c>
      <c r="F57" s="125">
        <f t="shared" si="1"/>
        <v>28</v>
      </c>
      <c r="G57" s="126">
        <v>4</v>
      </c>
      <c r="H57" s="126">
        <v>1</v>
      </c>
      <c r="I57" s="126">
        <v>1</v>
      </c>
      <c r="J57" s="126">
        <v>0</v>
      </c>
      <c r="K57" s="126">
        <v>0</v>
      </c>
      <c r="L57" s="126">
        <v>0</v>
      </c>
      <c r="M57" s="126">
        <v>7</v>
      </c>
      <c r="N57" s="126">
        <v>1</v>
      </c>
      <c r="O57" s="126">
        <v>0</v>
      </c>
      <c r="P57" s="126">
        <v>0</v>
      </c>
      <c r="Q57" s="126">
        <v>1</v>
      </c>
      <c r="R57" s="126">
        <v>7</v>
      </c>
      <c r="S57" s="126">
        <v>4</v>
      </c>
      <c r="T57" s="126">
        <v>1</v>
      </c>
      <c r="U57" s="126">
        <v>0</v>
      </c>
      <c r="V57" s="126">
        <v>1</v>
      </c>
    </row>
    <row r="58" spans="1:22" s="111" customFormat="1" ht="16.5" customHeight="1" thickBot="1" x14ac:dyDescent="0.25">
      <c r="A58" s="129"/>
      <c r="B58" s="128" t="s">
        <v>83</v>
      </c>
      <c r="C58" s="128"/>
      <c r="D58" s="127"/>
      <c r="E58" s="131" t="s">
        <v>79</v>
      </c>
      <c r="F58" s="125">
        <f t="shared" si="1"/>
        <v>79</v>
      </c>
      <c r="G58" s="126">
        <v>6</v>
      </c>
      <c r="H58" s="126">
        <v>1</v>
      </c>
      <c r="I58" s="126">
        <v>7</v>
      </c>
      <c r="J58" s="126">
        <v>3</v>
      </c>
      <c r="K58" s="126">
        <v>8</v>
      </c>
      <c r="L58" s="126">
        <v>5</v>
      </c>
      <c r="M58" s="126">
        <v>5</v>
      </c>
      <c r="N58" s="126">
        <v>3</v>
      </c>
      <c r="O58" s="126">
        <v>3</v>
      </c>
      <c r="P58" s="126">
        <v>8</v>
      </c>
      <c r="Q58" s="126">
        <v>5</v>
      </c>
      <c r="R58" s="126">
        <v>9</v>
      </c>
      <c r="S58" s="126">
        <v>5</v>
      </c>
      <c r="T58" s="126">
        <v>4</v>
      </c>
      <c r="U58" s="126">
        <v>2</v>
      </c>
      <c r="V58" s="126">
        <v>5</v>
      </c>
    </row>
    <row r="59" spans="1:22" s="111" customFormat="1" ht="16.5" customHeight="1" thickBot="1" x14ac:dyDescent="0.25">
      <c r="A59" s="129"/>
      <c r="B59" s="128"/>
      <c r="C59" s="128"/>
      <c r="D59" s="127"/>
      <c r="E59" s="131" t="s">
        <v>72</v>
      </c>
      <c r="F59" s="125">
        <f t="shared" si="1"/>
        <v>582</v>
      </c>
      <c r="G59" s="126">
        <v>44</v>
      </c>
      <c r="H59" s="126">
        <v>3</v>
      </c>
      <c r="I59" s="126">
        <v>51</v>
      </c>
      <c r="J59" s="126">
        <v>28</v>
      </c>
      <c r="K59" s="126">
        <v>53</v>
      </c>
      <c r="L59" s="126">
        <v>32</v>
      </c>
      <c r="M59" s="126">
        <v>71</v>
      </c>
      <c r="N59" s="126">
        <v>25</v>
      </c>
      <c r="O59" s="126">
        <v>23</v>
      </c>
      <c r="P59" s="126">
        <v>53</v>
      </c>
      <c r="Q59" s="126">
        <v>35</v>
      </c>
      <c r="R59" s="126">
        <v>66</v>
      </c>
      <c r="S59" s="126">
        <v>23</v>
      </c>
      <c r="T59" s="126">
        <v>29</v>
      </c>
      <c r="U59" s="126">
        <v>16</v>
      </c>
      <c r="V59" s="126">
        <v>30</v>
      </c>
    </row>
    <row r="60" spans="1:22" s="111" customFormat="1" ht="16.5" customHeight="1" thickBot="1" x14ac:dyDescent="0.25">
      <c r="A60" s="129"/>
      <c r="B60" s="128" t="s">
        <v>84</v>
      </c>
      <c r="C60" s="128"/>
      <c r="D60" s="127"/>
      <c r="E60" s="131" t="s">
        <v>79</v>
      </c>
      <c r="F60" s="125">
        <f t="shared" si="1"/>
        <v>57</v>
      </c>
      <c r="G60" s="126">
        <v>2</v>
      </c>
      <c r="H60" s="126">
        <v>0</v>
      </c>
      <c r="I60" s="126">
        <v>5</v>
      </c>
      <c r="J60" s="126">
        <v>3</v>
      </c>
      <c r="K60" s="126">
        <v>5</v>
      </c>
      <c r="L60" s="126">
        <v>2</v>
      </c>
      <c r="M60" s="126">
        <v>2</v>
      </c>
      <c r="N60" s="126">
        <v>2</v>
      </c>
      <c r="O60" s="126">
        <v>2</v>
      </c>
      <c r="P60" s="126">
        <v>5</v>
      </c>
      <c r="Q60" s="126">
        <v>5</v>
      </c>
      <c r="R60" s="126">
        <v>5</v>
      </c>
      <c r="S60" s="126">
        <v>6</v>
      </c>
      <c r="T60" s="126">
        <v>4</v>
      </c>
      <c r="U60" s="126">
        <v>5</v>
      </c>
      <c r="V60" s="126">
        <v>4</v>
      </c>
    </row>
    <row r="61" spans="1:22" s="111" customFormat="1" ht="16.5" customHeight="1" thickBot="1" x14ac:dyDescent="0.25">
      <c r="A61" s="129"/>
      <c r="B61" s="128"/>
      <c r="C61" s="128"/>
      <c r="D61" s="127"/>
      <c r="E61" s="131" t="s">
        <v>72</v>
      </c>
      <c r="F61" s="125">
        <f t="shared" si="1"/>
        <v>161</v>
      </c>
      <c r="G61" s="126">
        <v>3</v>
      </c>
      <c r="H61" s="126">
        <v>0</v>
      </c>
      <c r="I61" s="126">
        <v>12</v>
      </c>
      <c r="J61" s="126">
        <v>11</v>
      </c>
      <c r="K61" s="126">
        <v>16</v>
      </c>
      <c r="L61" s="126">
        <v>5</v>
      </c>
      <c r="M61" s="126">
        <v>7</v>
      </c>
      <c r="N61" s="126">
        <v>9</v>
      </c>
      <c r="O61" s="126">
        <v>5</v>
      </c>
      <c r="P61" s="126">
        <v>18</v>
      </c>
      <c r="Q61" s="126">
        <v>15</v>
      </c>
      <c r="R61" s="126">
        <v>10</v>
      </c>
      <c r="S61" s="126">
        <v>14</v>
      </c>
      <c r="T61" s="126">
        <v>11</v>
      </c>
      <c r="U61" s="126">
        <v>15</v>
      </c>
      <c r="V61" s="126">
        <v>10</v>
      </c>
    </row>
    <row r="62" spans="1:22" s="111" customFormat="1" ht="16.5" customHeight="1" thickBot="1" x14ac:dyDescent="0.25">
      <c r="A62" s="129"/>
      <c r="B62" s="128" t="s">
        <v>85</v>
      </c>
      <c r="C62" s="128"/>
      <c r="D62" s="127"/>
      <c r="E62" s="131" t="s">
        <v>79</v>
      </c>
      <c r="F62" s="125">
        <f t="shared" si="1"/>
        <v>82</v>
      </c>
      <c r="G62" s="126">
        <v>4</v>
      </c>
      <c r="H62" s="126">
        <v>2</v>
      </c>
      <c r="I62" s="126">
        <v>5</v>
      </c>
      <c r="J62" s="126">
        <v>6</v>
      </c>
      <c r="K62" s="126">
        <v>3</v>
      </c>
      <c r="L62" s="126">
        <v>3</v>
      </c>
      <c r="M62" s="126">
        <v>3</v>
      </c>
      <c r="N62" s="126">
        <v>3</v>
      </c>
      <c r="O62" s="126">
        <v>6</v>
      </c>
      <c r="P62" s="126">
        <v>7</v>
      </c>
      <c r="Q62" s="126">
        <v>9</v>
      </c>
      <c r="R62" s="126">
        <v>7</v>
      </c>
      <c r="S62" s="126">
        <v>9</v>
      </c>
      <c r="T62" s="126">
        <v>6</v>
      </c>
      <c r="U62" s="126">
        <v>2</v>
      </c>
      <c r="V62" s="126">
        <v>7</v>
      </c>
    </row>
    <row r="63" spans="1:22" s="111" customFormat="1" ht="16.5" customHeight="1" thickBot="1" x14ac:dyDescent="0.25">
      <c r="A63" s="129"/>
      <c r="B63" s="128"/>
      <c r="C63" s="128"/>
      <c r="D63" s="127"/>
      <c r="E63" s="131" t="s">
        <v>72</v>
      </c>
      <c r="F63" s="125">
        <f t="shared" si="1"/>
        <v>228</v>
      </c>
      <c r="G63" s="126">
        <v>8</v>
      </c>
      <c r="H63" s="126">
        <v>9</v>
      </c>
      <c r="I63" s="126">
        <v>14</v>
      </c>
      <c r="J63" s="126">
        <v>16</v>
      </c>
      <c r="K63" s="126">
        <v>7</v>
      </c>
      <c r="L63" s="126">
        <v>4</v>
      </c>
      <c r="M63" s="126">
        <v>6</v>
      </c>
      <c r="N63" s="126">
        <v>9</v>
      </c>
      <c r="O63" s="126">
        <v>23</v>
      </c>
      <c r="P63" s="126">
        <v>33</v>
      </c>
      <c r="Q63" s="126">
        <v>18</v>
      </c>
      <c r="R63" s="126">
        <v>13</v>
      </c>
      <c r="S63" s="126">
        <v>23</v>
      </c>
      <c r="T63" s="126">
        <v>22</v>
      </c>
      <c r="U63" s="126">
        <v>8</v>
      </c>
      <c r="V63" s="126">
        <v>15</v>
      </c>
    </row>
    <row r="64" spans="1:22" s="111" customFormat="1" ht="16.5" customHeight="1" thickBot="1" x14ac:dyDescent="0.25">
      <c r="A64" s="129"/>
      <c r="B64" s="128" t="s">
        <v>86</v>
      </c>
      <c r="C64" s="128"/>
      <c r="D64" s="127"/>
      <c r="E64" s="131" t="s">
        <v>79</v>
      </c>
      <c r="F64" s="125">
        <f t="shared" si="1"/>
        <v>259</v>
      </c>
      <c r="G64" s="126">
        <v>14</v>
      </c>
      <c r="H64" s="126">
        <v>6</v>
      </c>
      <c r="I64" s="126">
        <v>21</v>
      </c>
      <c r="J64" s="126">
        <v>13</v>
      </c>
      <c r="K64" s="126">
        <v>13</v>
      </c>
      <c r="L64" s="126">
        <v>6</v>
      </c>
      <c r="M64" s="126">
        <v>11</v>
      </c>
      <c r="N64" s="126">
        <v>12</v>
      </c>
      <c r="O64" s="126">
        <v>8</v>
      </c>
      <c r="P64" s="126">
        <v>23</v>
      </c>
      <c r="Q64" s="126">
        <v>20</v>
      </c>
      <c r="R64" s="126">
        <v>14</v>
      </c>
      <c r="S64" s="126">
        <v>24</v>
      </c>
      <c r="T64" s="126">
        <v>34</v>
      </c>
      <c r="U64" s="126">
        <v>24</v>
      </c>
      <c r="V64" s="126">
        <v>16</v>
      </c>
    </row>
    <row r="65" spans="1:22" s="111" customFormat="1" ht="16.5" customHeight="1" thickBot="1" x14ac:dyDescent="0.25">
      <c r="A65" s="129"/>
      <c r="B65" s="128"/>
      <c r="C65" s="128"/>
      <c r="D65" s="127"/>
      <c r="E65" s="131" t="s">
        <v>72</v>
      </c>
      <c r="F65" s="125">
        <f t="shared" si="1"/>
        <v>284</v>
      </c>
      <c r="G65" s="126">
        <v>11</v>
      </c>
      <c r="H65" s="126">
        <v>2</v>
      </c>
      <c r="I65" s="126">
        <v>25</v>
      </c>
      <c r="J65" s="126">
        <v>18</v>
      </c>
      <c r="K65" s="126">
        <v>23</v>
      </c>
      <c r="L65" s="126">
        <v>4</v>
      </c>
      <c r="M65" s="126">
        <v>9</v>
      </c>
      <c r="N65" s="126">
        <v>9</v>
      </c>
      <c r="O65" s="126">
        <v>7</v>
      </c>
      <c r="P65" s="126">
        <v>31</v>
      </c>
      <c r="Q65" s="126">
        <v>17</v>
      </c>
      <c r="R65" s="126">
        <v>21</v>
      </c>
      <c r="S65" s="126">
        <v>29</v>
      </c>
      <c r="T65" s="126">
        <v>31</v>
      </c>
      <c r="U65" s="126">
        <v>26</v>
      </c>
      <c r="V65" s="126">
        <v>21</v>
      </c>
    </row>
    <row r="66" spans="1:22" s="111" customFormat="1" ht="16.5" customHeight="1" thickBot="1" x14ac:dyDescent="0.25">
      <c r="A66" s="129"/>
      <c r="B66" s="128" t="s">
        <v>87</v>
      </c>
      <c r="C66" s="128"/>
      <c r="D66" s="127"/>
      <c r="E66" s="131" t="s">
        <v>79</v>
      </c>
      <c r="F66" s="125">
        <f t="shared" si="1"/>
        <v>8</v>
      </c>
      <c r="G66" s="126">
        <v>0</v>
      </c>
      <c r="H66" s="126">
        <v>0</v>
      </c>
      <c r="I66" s="126">
        <v>0</v>
      </c>
      <c r="J66" s="126">
        <v>0</v>
      </c>
      <c r="K66" s="126">
        <v>0</v>
      </c>
      <c r="L66" s="126">
        <v>0</v>
      </c>
      <c r="M66" s="126">
        <v>2</v>
      </c>
      <c r="N66" s="126">
        <v>0</v>
      </c>
      <c r="O66" s="126">
        <v>0</v>
      </c>
      <c r="P66" s="126">
        <v>1</v>
      </c>
      <c r="Q66" s="126">
        <v>2</v>
      </c>
      <c r="R66" s="126">
        <v>1</v>
      </c>
      <c r="S66" s="126">
        <v>0</v>
      </c>
      <c r="T66" s="126">
        <v>0</v>
      </c>
      <c r="U66" s="126">
        <v>0</v>
      </c>
      <c r="V66" s="126">
        <v>2</v>
      </c>
    </row>
    <row r="67" spans="1:22" s="111" customFormat="1" ht="16.5" customHeight="1" thickBot="1" x14ac:dyDescent="0.25">
      <c r="A67" s="129"/>
      <c r="B67" s="128"/>
      <c r="C67" s="128"/>
      <c r="D67" s="127"/>
      <c r="E67" s="131" t="s">
        <v>72</v>
      </c>
      <c r="F67" s="125">
        <f t="shared" si="1"/>
        <v>20</v>
      </c>
      <c r="G67" s="126">
        <v>0</v>
      </c>
      <c r="H67" s="126">
        <v>0</v>
      </c>
      <c r="I67" s="126">
        <v>0</v>
      </c>
      <c r="J67" s="126">
        <v>0</v>
      </c>
      <c r="K67" s="126">
        <v>0</v>
      </c>
      <c r="L67" s="126">
        <v>0</v>
      </c>
      <c r="M67" s="126">
        <v>4</v>
      </c>
      <c r="N67" s="126">
        <v>0</v>
      </c>
      <c r="O67" s="126">
        <v>0</v>
      </c>
      <c r="P67" s="126">
        <v>2</v>
      </c>
      <c r="Q67" s="126">
        <v>6</v>
      </c>
      <c r="R67" s="126">
        <v>2</v>
      </c>
      <c r="S67" s="126">
        <v>0</v>
      </c>
      <c r="T67" s="126">
        <v>0</v>
      </c>
      <c r="U67" s="126">
        <v>0</v>
      </c>
      <c r="V67" s="126">
        <v>6</v>
      </c>
    </row>
    <row r="68" spans="1:22" s="111" customFormat="1" ht="16.5" customHeight="1" thickBot="1" x14ac:dyDescent="0.25">
      <c r="A68" s="129"/>
      <c r="B68" s="128" t="s">
        <v>237</v>
      </c>
      <c r="C68" s="128"/>
      <c r="D68" s="132"/>
      <c r="E68" s="131" t="s">
        <v>79</v>
      </c>
      <c r="F68" s="125">
        <f t="shared" si="1"/>
        <v>94</v>
      </c>
      <c r="G68" s="126">
        <v>2</v>
      </c>
      <c r="H68" s="126">
        <v>11</v>
      </c>
      <c r="I68" s="126">
        <v>1</v>
      </c>
      <c r="J68" s="126">
        <v>6</v>
      </c>
      <c r="K68" s="126">
        <v>9</v>
      </c>
      <c r="L68" s="126">
        <v>25</v>
      </c>
      <c r="M68" s="126">
        <v>2</v>
      </c>
      <c r="N68" s="126">
        <v>5</v>
      </c>
      <c r="O68" s="126">
        <v>9</v>
      </c>
      <c r="P68" s="126">
        <v>4</v>
      </c>
      <c r="Q68" s="126">
        <v>11</v>
      </c>
      <c r="R68" s="126">
        <v>3</v>
      </c>
      <c r="S68" s="126">
        <v>3</v>
      </c>
      <c r="T68" s="126">
        <v>2</v>
      </c>
      <c r="U68" s="126">
        <v>1</v>
      </c>
      <c r="V68" s="126">
        <v>0</v>
      </c>
    </row>
    <row r="69" spans="1:22" s="111" customFormat="1" ht="16.5" customHeight="1" thickBot="1" x14ac:dyDescent="0.25">
      <c r="A69" s="129"/>
      <c r="B69" s="128"/>
      <c r="C69" s="128"/>
      <c r="D69" s="132"/>
      <c r="E69" s="131" t="s">
        <v>72</v>
      </c>
      <c r="F69" s="125">
        <f t="shared" si="1"/>
        <v>69</v>
      </c>
      <c r="G69" s="126">
        <v>0</v>
      </c>
      <c r="H69" s="126">
        <v>5</v>
      </c>
      <c r="I69" s="126">
        <v>0</v>
      </c>
      <c r="J69" s="126">
        <v>4</v>
      </c>
      <c r="K69" s="126">
        <v>7</v>
      </c>
      <c r="L69" s="126">
        <v>21</v>
      </c>
      <c r="M69" s="126">
        <v>2</v>
      </c>
      <c r="N69" s="126">
        <v>7</v>
      </c>
      <c r="O69" s="126">
        <v>5</v>
      </c>
      <c r="P69" s="126">
        <v>3</v>
      </c>
      <c r="Q69" s="126">
        <v>8</v>
      </c>
      <c r="R69" s="126">
        <v>3</v>
      </c>
      <c r="S69" s="126">
        <v>3</v>
      </c>
      <c r="T69" s="126">
        <v>0</v>
      </c>
      <c r="U69" s="126">
        <v>1</v>
      </c>
      <c r="V69" s="126">
        <v>0</v>
      </c>
    </row>
    <row r="70" spans="1:22" s="111" customFormat="1" ht="16.5" customHeight="1" thickBot="1" x14ac:dyDescent="0.25">
      <c r="A70" s="129"/>
      <c r="B70" s="128" t="s">
        <v>238</v>
      </c>
      <c r="C70" s="128"/>
      <c r="D70" s="132"/>
      <c r="E70" s="131" t="s">
        <v>79</v>
      </c>
      <c r="F70" s="125">
        <f t="shared" si="1"/>
        <v>7</v>
      </c>
      <c r="G70" s="126">
        <v>1</v>
      </c>
      <c r="H70" s="126">
        <v>1</v>
      </c>
      <c r="I70" s="126">
        <v>0</v>
      </c>
      <c r="J70" s="126">
        <v>0</v>
      </c>
      <c r="K70" s="126">
        <v>0</v>
      </c>
      <c r="L70" s="126">
        <v>0</v>
      </c>
      <c r="M70" s="126">
        <v>1</v>
      </c>
      <c r="N70" s="126">
        <v>0</v>
      </c>
      <c r="O70" s="126">
        <v>0</v>
      </c>
      <c r="P70" s="126">
        <v>0</v>
      </c>
      <c r="Q70" s="126">
        <v>1</v>
      </c>
      <c r="R70" s="126">
        <v>0</v>
      </c>
      <c r="S70" s="126">
        <v>1</v>
      </c>
      <c r="T70" s="126">
        <v>1</v>
      </c>
      <c r="U70" s="126">
        <v>0</v>
      </c>
      <c r="V70" s="126">
        <v>1</v>
      </c>
    </row>
    <row r="71" spans="1:22" s="111" customFormat="1" ht="16.5" customHeight="1" thickBot="1" x14ac:dyDescent="0.25">
      <c r="A71" s="129"/>
      <c r="B71" s="128"/>
      <c r="C71" s="128"/>
      <c r="D71" s="132"/>
      <c r="E71" s="131" t="s">
        <v>72</v>
      </c>
      <c r="F71" s="125">
        <f t="shared" si="1"/>
        <v>2</v>
      </c>
      <c r="G71" s="126">
        <v>0</v>
      </c>
      <c r="H71" s="126">
        <v>1</v>
      </c>
      <c r="I71" s="126">
        <v>0</v>
      </c>
      <c r="J71" s="126">
        <v>0</v>
      </c>
      <c r="K71" s="126">
        <v>0</v>
      </c>
      <c r="L71" s="126">
        <v>0</v>
      </c>
      <c r="M71" s="126">
        <v>0</v>
      </c>
      <c r="N71" s="126">
        <v>0</v>
      </c>
      <c r="O71" s="126">
        <v>0</v>
      </c>
      <c r="P71" s="126">
        <v>0</v>
      </c>
      <c r="Q71" s="126">
        <v>0</v>
      </c>
      <c r="R71" s="126">
        <v>0</v>
      </c>
      <c r="S71" s="126">
        <v>1</v>
      </c>
      <c r="T71" s="126">
        <v>0</v>
      </c>
      <c r="U71" s="126">
        <v>0</v>
      </c>
      <c r="V71" s="126">
        <v>0</v>
      </c>
    </row>
    <row r="72" spans="1:22" s="111" customFormat="1" ht="16.5" customHeight="1" thickBot="1" x14ac:dyDescent="0.25">
      <c r="A72" s="129"/>
      <c r="B72" s="128" t="s">
        <v>92</v>
      </c>
      <c r="C72" s="128"/>
      <c r="D72" s="132"/>
      <c r="E72" s="131" t="s">
        <v>79</v>
      </c>
      <c r="F72" s="125">
        <f t="shared" si="1"/>
        <v>1</v>
      </c>
      <c r="G72" s="126">
        <v>0</v>
      </c>
      <c r="H72" s="126">
        <v>1</v>
      </c>
      <c r="I72" s="126">
        <v>0</v>
      </c>
      <c r="J72" s="126">
        <v>0</v>
      </c>
      <c r="K72" s="126">
        <v>0</v>
      </c>
      <c r="L72" s="126">
        <v>0</v>
      </c>
      <c r="M72" s="126">
        <v>0</v>
      </c>
      <c r="N72" s="126">
        <v>0</v>
      </c>
      <c r="O72" s="126">
        <v>0</v>
      </c>
      <c r="P72" s="126">
        <v>0</v>
      </c>
      <c r="Q72" s="126">
        <v>0</v>
      </c>
      <c r="R72" s="126">
        <v>0</v>
      </c>
      <c r="S72" s="126">
        <v>0</v>
      </c>
      <c r="T72" s="126">
        <v>0</v>
      </c>
      <c r="U72" s="126">
        <v>0</v>
      </c>
      <c r="V72" s="126">
        <v>0</v>
      </c>
    </row>
    <row r="73" spans="1:22" s="111" customFormat="1" ht="16.5" customHeight="1" thickBot="1" x14ac:dyDescent="0.25">
      <c r="A73" s="129"/>
      <c r="B73" s="128"/>
      <c r="C73" s="128"/>
      <c r="D73" s="132"/>
      <c r="E73" s="131" t="s">
        <v>72</v>
      </c>
      <c r="F73" s="125">
        <f t="shared" si="1"/>
        <v>1</v>
      </c>
      <c r="G73" s="126">
        <v>0</v>
      </c>
      <c r="H73" s="126">
        <v>1</v>
      </c>
      <c r="I73" s="126">
        <v>0</v>
      </c>
      <c r="J73" s="126">
        <v>0</v>
      </c>
      <c r="K73" s="126">
        <v>0</v>
      </c>
      <c r="L73" s="126">
        <v>0</v>
      </c>
      <c r="M73" s="126">
        <v>0</v>
      </c>
      <c r="N73" s="126">
        <v>0</v>
      </c>
      <c r="O73" s="126">
        <v>0</v>
      </c>
      <c r="P73" s="126">
        <v>0</v>
      </c>
      <c r="Q73" s="126">
        <v>0</v>
      </c>
      <c r="R73" s="126">
        <v>0</v>
      </c>
      <c r="S73" s="126">
        <v>0</v>
      </c>
      <c r="T73" s="126">
        <v>0</v>
      </c>
      <c r="U73" s="126">
        <v>0</v>
      </c>
      <c r="V73" s="126">
        <v>0</v>
      </c>
    </row>
    <row r="74" spans="1:22" s="111" customFormat="1" ht="16.5" customHeight="1" thickBot="1" x14ac:dyDescent="0.25">
      <c r="A74" s="129"/>
      <c r="B74" s="128" t="s">
        <v>93</v>
      </c>
      <c r="C74" s="128"/>
      <c r="D74" s="132"/>
      <c r="E74" s="131" t="s">
        <v>79</v>
      </c>
      <c r="F74" s="125">
        <f t="shared" si="1"/>
        <v>0</v>
      </c>
      <c r="G74" s="126">
        <v>0</v>
      </c>
      <c r="H74" s="126">
        <v>0</v>
      </c>
      <c r="I74" s="126">
        <v>0</v>
      </c>
      <c r="J74" s="126">
        <v>0</v>
      </c>
      <c r="K74" s="126">
        <v>0</v>
      </c>
      <c r="L74" s="126">
        <v>0</v>
      </c>
      <c r="M74" s="126">
        <v>0</v>
      </c>
      <c r="N74" s="126">
        <v>0</v>
      </c>
      <c r="O74" s="126">
        <v>0</v>
      </c>
      <c r="P74" s="126">
        <v>0</v>
      </c>
      <c r="Q74" s="126">
        <v>0</v>
      </c>
      <c r="R74" s="126">
        <v>0</v>
      </c>
      <c r="S74" s="126">
        <v>0</v>
      </c>
      <c r="T74" s="126">
        <v>0</v>
      </c>
      <c r="U74" s="126">
        <v>0</v>
      </c>
      <c r="V74" s="126">
        <v>0</v>
      </c>
    </row>
    <row r="75" spans="1:22" s="111" customFormat="1" ht="16.5" customHeight="1" thickBot="1" x14ac:dyDescent="0.25">
      <c r="A75" s="129"/>
      <c r="B75" s="128"/>
      <c r="C75" s="128"/>
      <c r="D75" s="132"/>
      <c r="E75" s="131" t="s">
        <v>72</v>
      </c>
      <c r="F75" s="125">
        <f t="shared" si="1"/>
        <v>0</v>
      </c>
      <c r="G75" s="126">
        <v>0</v>
      </c>
      <c r="H75" s="126">
        <v>0</v>
      </c>
      <c r="I75" s="126">
        <v>0</v>
      </c>
      <c r="J75" s="126">
        <v>0</v>
      </c>
      <c r="K75" s="126">
        <v>0</v>
      </c>
      <c r="L75" s="126">
        <v>0</v>
      </c>
      <c r="M75" s="126">
        <v>0</v>
      </c>
      <c r="N75" s="126">
        <v>0</v>
      </c>
      <c r="O75" s="126">
        <v>0</v>
      </c>
      <c r="P75" s="126">
        <v>0</v>
      </c>
      <c r="Q75" s="126">
        <v>0</v>
      </c>
      <c r="R75" s="126">
        <v>0</v>
      </c>
      <c r="S75" s="126">
        <v>0</v>
      </c>
      <c r="T75" s="126">
        <v>0</v>
      </c>
      <c r="U75" s="126">
        <v>0</v>
      </c>
      <c r="V75" s="126">
        <v>0</v>
      </c>
    </row>
    <row r="76" spans="1:22" s="111" customFormat="1" ht="16.5" customHeight="1" thickBot="1" x14ac:dyDescent="0.25">
      <c r="A76" s="129"/>
      <c r="B76" s="133" t="s">
        <v>94</v>
      </c>
      <c r="C76" s="133"/>
      <c r="D76" s="132"/>
      <c r="E76" s="134" t="s">
        <v>79</v>
      </c>
      <c r="F76" s="125">
        <f t="shared" si="1"/>
        <v>23</v>
      </c>
      <c r="G76" s="126">
        <v>0</v>
      </c>
      <c r="H76" s="126">
        <v>0</v>
      </c>
      <c r="I76" s="126">
        <v>2</v>
      </c>
      <c r="J76" s="126">
        <v>0</v>
      </c>
      <c r="K76" s="126">
        <v>1</v>
      </c>
      <c r="L76" s="126">
        <v>1</v>
      </c>
      <c r="M76" s="126">
        <v>0</v>
      </c>
      <c r="N76" s="126">
        <v>0</v>
      </c>
      <c r="O76" s="126">
        <v>2</v>
      </c>
      <c r="P76" s="126">
        <v>3</v>
      </c>
      <c r="Q76" s="126">
        <v>2</v>
      </c>
      <c r="R76" s="126">
        <v>4</v>
      </c>
      <c r="S76" s="126">
        <v>2</v>
      </c>
      <c r="T76" s="126">
        <v>2</v>
      </c>
      <c r="U76" s="126">
        <v>1</v>
      </c>
      <c r="V76" s="126">
        <v>3</v>
      </c>
    </row>
    <row r="77" spans="1:22" s="111" customFormat="1" ht="16.5" customHeight="1" thickBot="1" x14ac:dyDescent="0.25">
      <c r="A77" s="129"/>
      <c r="B77" s="133"/>
      <c r="C77" s="133"/>
      <c r="D77" s="112"/>
      <c r="E77" s="135" t="s">
        <v>72</v>
      </c>
      <c r="F77" s="136">
        <f t="shared" si="1"/>
        <v>54</v>
      </c>
      <c r="G77" s="137">
        <v>0</v>
      </c>
      <c r="H77" s="137">
        <v>0</v>
      </c>
      <c r="I77" s="137">
        <v>5</v>
      </c>
      <c r="J77" s="137">
        <v>0</v>
      </c>
      <c r="K77" s="137">
        <v>0</v>
      </c>
      <c r="L77" s="137">
        <v>2</v>
      </c>
      <c r="M77" s="137">
        <v>0</v>
      </c>
      <c r="N77" s="137">
        <v>0</v>
      </c>
      <c r="O77" s="137">
        <v>1</v>
      </c>
      <c r="P77" s="137">
        <v>23</v>
      </c>
      <c r="Q77" s="137">
        <v>1</v>
      </c>
      <c r="R77" s="137">
        <v>3</v>
      </c>
      <c r="S77" s="137">
        <v>2</v>
      </c>
      <c r="T77" s="137">
        <v>2</v>
      </c>
      <c r="U77" s="137">
        <v>0</v>
      </c>
      <c r="V77" s="137">
        <v>15</v>
      </c>
    </row>
    <row r="78" spans="1:22" s="111" customFormat="1" x14ac:dyDescent="0.2">
      <c r="A78" s="138" t="s">
        <v>235</v>
      </c>
      <c r="B78" s="139"/>
      <c r="C78" s="139"/>
      <c r="D78" s="139"/>
      <c r="E78" s="139"/>
      <c r="F78" s="139"/>
      <c r="G78" s="139"/>
      <c r="H78" s="139"/>
      <c r="I78" s="139"/>
      <c r="J78" s="139"/>
      <c r="K78" s="139"/>
      <c r="L78" s="139"/>
      <c r="M78" s="139"/>
      <c r="N78" s="139"/>
      <c r="O78" s="139"/>
      <c r="P78" s="139"/>
      <c r="Q78" s="139"/>
      <c r="R78" s="140"/>
      <c r="S78" s="140"/>
      <c r="T78" s="140"/>
      <c r="U78" s="141"/>
      <c r="V78" s="140"/>
    </row>
    <row r="79" spans="1:22" s="111" customFormat="1" x14ac:dyDescent="0.2">
      <c r="A79" s="132" t="s">
        <v>95</v>
      </c>
      <c r="E79" s="142"/>
      <c r="F79" s="143"/>
      <c r="G79" s="144"/>
    </row>
    <row r="80" spans="1:22" s="111" customFormat="1" ht="18" thickBot="1" x14ac:dyDescent="0.25">
      <c r="A80" s="132"/>
      <c r="B80" s="132"/>
      <c r="C80" s="132"/>
      <c r="D80" s="132"/>
      <c r="E80" s="142"/>
      <c r="F80" s="145"/>
      <c r="G80" s="132"/>
      <c r="H80" s="132"/>
      <c r="I80" s="132"/>
      <c r="J80" s="132"/>
      <c r="K80" s="132"/>
      <c r="L80" s="132"/>
      <c r="M80" s="132"/>
      <c r="N80" s="132"/>
      <c r="O80" s="132"/>
      <c r="P80" s="132"/>
      <c r="Q80" s="132"/>
      <c r="R80" s="132"/>
      <c r="T80" s="115"/>
      <c r="U80" s="115"/>
      <c r="V80" s="116" t="s">
        <v>277</v>
      </c>
    </row>
    <row r="81" spans="1:22" x14ac:dyDescent="0.2">
      <c r="A81" s="117"/>
      <c r="B81" s="117"/>
      <c r="C81" s="117"/>
      <c r="D81" s="117"/>
      <c r="E81" s="118"/>
      <c r="F81" s="119" t="s">
        <v>67</v>
      </c>
      <c r="G81" s="121" t="s">
        <v>4</v>
      </c>
      <c r="H81" s="121" t="s">
        <v>5</v>
      </c>
      <c r="I81" s="121" t="s">
        <v>6</v>
      </c>
      <c r="J81" s="121" t="s">
        <v>7</v>
      </c>
      <c r="K81" s="121" t="s">
        <v>8</v>
      </c>
      <c r="L81" s="121" t="s">
        <v>9</v>
      </c>
      <c r="M81" s="121" t="s">
        <v>10</v>
      </c>
      <c r="N81" s="121" t="s">
        <v>11</v>
      </c>
      <c r="O81" s="121" t="s">
        <v>12</v>
      </c>
      <c r="P81" s="121" t="s">
        <v>13</v>
      </c>
      <c r="Q81" s="121" t="s">
        <v>14</v>
      </c>
      <c r="R81" s="121" t="s">
        <v>15</v>
      </c>
      <c r="S81" s="121" t="s">
        <v>16</v>
      </c>
      <c r="T81" s="121" t="s">
        <v>17</v>
      </c>
      <c r="U81" s="121" t="s">
        <v>18</v>
      </c>
      <c r="V81" s="121" t="s">
        <v>19</v>
      </c>
    </row>
    <row r="82" spans="1:22" x14ac:dyDescent="0.2">
      <c r="A82" s="123" t="s">
        <v>68</v>
      </c>
      <c r="B82" s="124" t="s">
        <v>69</v>
      </c>
      <c r="C82" s="124"/>
      <c r="D82" s="124"/>
      <c r="E82" s="124"/>
      <c r="F82" s="125">
        <f>SUM(G82:V82)</f>
        <v>1029</v>
      </c>
      <c r="G82" s="126">
        <v>61</v>
      </c>
      <c r="H82" s="126">
        <v>38</v>
      </c>
      <c r="I82" s="126">
        <v>72</v>
      </c>
      <c r="J82" s="126">
        <v>57</v>
      </c>
      <c r="K82" s="126">
        <v>58</v>
      </c>
      <c r="L82" s="126">
        <v>55</v>
      </c>
      <c r="M82" s="126">
        <v>44</v>
      </c>
      <c r="N82" s="126">
        <v>44</v>
      </c>
      <c r="O82" s="126">
        <v>42</v>
      </c>
      <c r="P82" s="126">
        <v>86</v>
      </c>
      <c r="Q82" s="126">
        <v>84</v>
      </c>
      <c r="R82" s="126">
        <v>76</v>
      </c>
      <c r="S82" s="126">
        <v>86</v>
      </c>
      <c r="T82" s="126">
        <v>96</v>
      </c>
      <c r="U82" s="126">
        <v>66</v>
      </c>
      <c r="V82" s="126">
        <v>64</v>
      </c>
    </row>
    <row r="83" spans="1:22" x14ac:dyDescent="0.2">
      <c r="A83" s="123"/>
      <c r="B83" s="127"/>
      <c r="C83" s="128" t="s">
        <v>70</v>
      </c>
      <c r="D83" s="128"/>
      <c r="E83" s="128"/>
      <c r="F83" s="125">
        <f t="shared" ref="F83:F116" si="2">SUM(G83:V83)</f>
        <v>585</v>
      </c>
      <c r="G83" s="126">
        <v>29</v>
      </c>
      <c r="H83" s="126">
        <v>12</v>
      </c>
      <c r="I83" s="126">
        <v>41</v>
      </c>
      <c r="J83" s="126">
        <v>33</v>
      </c>
      <c r="K83" s="126">
        <v>36</v>
      </c>
      <c r="L83" s="126">
        <v>35</v>
      </c>
      <c r="M83" s="126">
        <v>23</v>
      </c>
      <c r="N83" s="126">
        <v>23</v>
      </c>
      <c r="O83" s="126">
        <v>24</v>
      </c>
      <c r="P83" s="126">
        <v>53</v>
      </c>
      <c r="Q83" s="126">
        <v>46</v>
      </c>
      <c r="R83" s="126">
        <v>46</v>
      </c>
      <c r="S83" s="126">
        <v>56</v>
      </c>
      <c r="T83" s="126">
        <v>50</v>
      </c>
      <c r="U83" s="126">
        <v>36</v>
      </c>
      <c r="V83" s="126">
        <v>42</v>
      </c>
    </row>
    <row r="84" spans="1:22" x14ac:dyDescent="0.2">
      <c r="A84" s="123"/>
      <c r="B84" s="127"/>
      <c r="C84" s="128" t="s">
        <v>71</v>
      </c>
      <c r="D84" s="128"/>
      <c r="E84" s="128"/>
      <c r="F84" s="125">
        <f t="shared" si="2"/>
        <v>444</v>
      </c>
      <c r="G84" s="126">
        <v>32</v>
      </c>
      <c r="H84" s="126">
        <v>26</v>
      </c>
      <c r="I84" s="126">
        <v>31</v>
      </c>
      <c r="J84" s="126">
        <v>24</v>
      </c>
      <c r="K84" s="126">
        <v>22</v>
      </c>
      <c r="L84" s="126">
        <v>20</v>
      </c>
      <c r="M84" s="126">
        <v>21</v>
      </c>
      <c r="N84" s="126">
        <v>21</v>
      </c>
      <c r="O84" s="126">
        <v>18</v>
      </c>
      <c r="P84" s="126">
        <v>33</v>
      </c>
      <c r="Q84" s="126">
        <v>38</v>
      </c>
      <c r="R84" s="126">
        <v>30</v>
      </c>
      <c r="S84" s="126">
        <v>30</v>
      </c>
      <c r="T84" s="126">
        <v>46</v>
      </c>
      <c r="U84" s="126">
        <v>30</v>
      </c>
      <c r="V84" s="126">
        <v>22</v>
      </c>
    </row>
    <row r="85" spans="1:22" x14ac:dyDescent="0.2">
      <c r="A85" s="123"/>
      <c r="B85" s="124" t="s">
        <v>72</v>
      </c>
      <c r="C85" s="124"/>
      <c r="D85" s="124"/>
      <c r="E85" s="124"/>
      <c r="F85" s="125">
        <f t="shared" si="2"/>
        <v>1579</v>
      </c>
      <c r="G85" s="126">
        <v>85</v>
      </c>
      <c r="H85" s="126">
        <v>24</v>
      </c>
      <c r="I85" s="126">
        <v>113</v>
      </c>
      <c r="J85" s="126">
        <v>86</v>
      </c>
      <c r="K85" s="126">
        <v>109</v>
      </c>
      <c r="L85" s="126">
        <v>94</v>
      </c>
      <c r="M85" s="126">
        <v>100</v>
      </c>
      <c r="N85" s="126">
        <v>69</v>
      </c>
      <c r="O85" s="126">
        <v>67</v>
      </c>
      <c r="P85" s="126">
        <v>162</v>
      </c>
      <c r="Q85" s="126">
        <v>107</v>
      </c>
      <c r="R85" s="126">
        <v>146</v>
      </c>
      <c r="S85" s="126">
        <v>112</v>
      </c>
      <c r="T85" s="126">
        <v>101</v>
      </c>
      <c r="U85" s="126">
        <v>89</v>
      </c>
      <c r="V85" s="126">
        <v>115</v>
      </c>
    </row>
    <row r="86" spans="1:22" x14ac:dyDescent="0.2">
      <c r="A86" s="123"/>
      <c r="B86" s="124" t="s">
        <v>73</v>
      </c>
      <c r="C86" s="124"/>
      <c r="D86" s="124"/>
      <c r="E86" s="124"/>
      <c r="F86" s="125">
        <f t="shared" si="2"/>
        <v>1045</v>
      </c>
      <c r="G86" s="126">
        <v>56</v>
      </c>
      <c r="H86" s="126">
        <v>18</v>
      </c>
      <c r="I86" s="126">
        <v>79</v>
      </c>
      <c r="J86" s="126">
        <v>50</v>
      </c>
      <c r="K86" s="126">
        <v>71</v>
      </c>
      <c r="L86" s="126">
        <v>60</v>
      </c>
      <c r="M86" s="126">
        <v>78</v>
      </c>
      <c r="N86" s="126">
        <v>48</v>
      </c>
      <c r="O86" s="126">
        <v>45</v>
      </c>
      <c r="P86" s="126">
        <v>103</v>
      </c>
      <c r="Q86" s="126">
        <v>69</v>
      </c>
      <c r="R86" s="126">
        <v>101</v>
      </c>
      <c r="S86" s="126">
        <v>72</v>
      </c>
      <c r="T86" s="126">
        <v>66</v>
      </c>
      <c r="U86" s="126">
        <v>49</v>
      </c>
      <c r="V86" s="126">
        <v>80</v>
      </c>
    </row>
    <row r="87" spans="1:22" x14ac:dyDescent="0.2">
      <c r="A87" s="123"/>
      <c r="B87" s="127"/>
      <c r="C87" s="128" t="s">
        <v>74</v>
      </c>
      <c r="D87" s="128"/>
      <c r="E87" s="128"/>
      <c r="F87" s="125">
        <f t="shared" si="2"/>
        <v>1476</v>
      </c>
      <c r="G87" s="126">
        <v>69</v>
      </c>
      <c r="H87" s="126">
        <v>21</v>
      </c>
      <c r="I87" s="126">
        <v>104</v>
      </c>
      <c r="J87" s="126">
        <v>79</v>
      </c>
      <c r="K87" s="126">
        <v>106</v>
      </c>
      <c r="L87" s="126">
        <v>91</v>
      </c>
      <c r="M87" s="126">
        <v>91</v>
      </c>
      <c r="N87" s="126">
        <v>68</v>
      </c>
      <c r="O87" s="126">
        <v>61</v>
      </c>
      <c r="P87" s="126">
        <v>160</v>
      </c>
      <c r="Q87" s="126">
        <v>95</v>
      </c>
      <c r="R87" s="126">
        <v>145</v>
      </c>
      <c r="S87" s="126">
        <v>101</v>
      </c>
      <c r="T87" s="126">
        <v>96</v>
      </c>
      <c r="U87" s="126">
        <v>79</v>
      </c>
      <c r="V87" s="126">
        <v>110</v>
      </c>
    </row>
    <row r="88" spans="1:22" x14ac:dyDescent="0.2">
      <c r="A88" s="123"/>
      <c r="B88" s="127"/>
      <c r="C88" s="128" t="s">
        <v>75</v>
      </c>
      <c r="D88" s="128"/>
      <c r="E88" s="128"/>
      <c r="F88" s="125">
        <f t="shared" si="2"/>
        <v>103</v>
      </c>
      <c r="G88" s="126">
        <v>16</v>
      </c>
      <c r="H88" s="126">
        <v>3</v>
      </c>
      <c r="I88" s="126">
        <v>9</v>
      </c>
      <c r="J88" s="126">
        <v>7</v>
      </c>
      <c r="K88" s="126">
        <v>3</v>
      </c>
      <c r="L88" s="126">
        <v>3</v>
      </c>
      <c r="M88" s="126">
        <v>9</v>
      </c>
      <c r="N88" s="126">
        <v>1</v>
      </c>
      <c r="O88" s="126">
        <v>6</v>
      </c>
      <c r="P88" s="126">
        <v>2</v>
      </c>
      <c r="Q88" s="126">
        <v>12</v>
      </c>
      <c r="R88" s="126">
        <v>1</v>
      </c>
      <c r="S88" s="126">
        <v>11</v>
      </c>
      <c r="T88" s="126">
        <v>5</v>
      </c>
      <c r="U88" s="126">
        <v>10</v>
      </c>
      <c r="V88" s="126">
        <v>5</v>
      </c>
    </row>
    <row r="89" spans="1:22" ht="18" thickBot="1" x14ac:dyDescent="0.25">
      <c r="A89" s="129" t="s">
        <v>76</v>
      </c>
      <c r="B89" s="130" t="s">
        <v>77</v>
      </c>
      <c r="C89" s="128" t="s">
        <v>78</v>
      </c>
      <c r="D89" s="131"/>
      <c r="E89" s="131" t="s">
        <v>79</v>
      </c>
      <c r="F89" s="125">
        <f t="shared" si="2"/>
        <v>373</v>
      </c>
      <c r="G89" s="126">
        <v>23</v>
      </c>
      <c r="H89" s="126">
        <v>14</v>
      </c>
      <c r="I89" s="126">
        <v>26</v>
      </c>
      <c r="J89" s="126">
        <v>24</v>
      </c>
      <c r="K89" s="126">
        <v>21</v>
      </c>
      <c r="L89" s="126">
        <v>13</v>
      </c>
      <c r="M89" s="126">
        <v>17</v>
      </c>
      <c r="N89" s="126">
        <v>16</v>
      </c>
      <c r="O89" s="126">
        <v>11</v>
      </c>
      <c r="P89" s="126">
        <v>35</v>
      </c>
      <c r="Q89" s="126">
        <v>28</v>
      </c>
      <c r="R89" s="126">
        <v>25</v>
      </c>
      <c r="S89" s="126">
        <v>30</v>
      </c>
      <c r="T89" s="126">
        <v>40</v>
      </c>
      <c r="U89" s="126">
        <v>26</v>
      </c>
      <c r="V89" s="126">
        <v>24</v>
      </c>
    </row>
    <row r="90" spans="1:22" ht="18" thickBot="1" x14ac:dyDescent="0.25">
      <c r="A90" s="129"/>
      <c r="B90" s="130"/>
      <c r="C90" s="128"/>
      <c r="D90" s="131"/>
      <c r="E90" s="131" t="s">
        <v>72</v>
      </c>
      <c r="F90" s="125">
        <f t="shared" si="2"/>
        <v>119</v>
      </c>
      <c r="G90" s="126">
        <v>5</v>
      </c>
      <c r="H90" s="126">
        <v>4</v>
      </c>
      <c r="I90" s="126">
        <v>8</v>
      </c>
      <c r="J90" s="126">
        <v>6</v>
      </c>
      <c r="K90" s="126">
        <v>5</v>
      </c>
      <c r="L90" s="126">
        <v>5</v>
      </c>
      <c r="M90" s="126">
        <v>7</v>
      </c>
      <c r="N90" s="126">
        <v>6</v>
      </c>
      <c r="O90" s="126">
        <v>3</v>
      </c>
      <c r="P90" s="126">
        <v>13</v>
      </c>
      <c r="Q90" s="126">
        <v>8</v>
      </c>
      <c r="R90" s="126">
        <v>6</v>
      </c>
      <c r="S90" s="126">
        <v>12</v>
      </c>
      <c r="T90" s="126">
        <v>13</v>
      </c>
      <c r="U90" s="126">
        <v>9</v>
      </c>
      <c r="V90" s="126">
        <v>9</v>
      </c>
    </row>
    <row r="91" spans="1:22" ht="18" thickBot="1" x14ac:dyDescent="0.25">
      <c r="A91" s="129"/>
      <c r="B91" s="130"/>
      <c r="C91" s="128" t="s">
        <v>80</v>
      </c>
      <c r="D91" s="127"/>
      <c r="E91" s="131" t="s">
        <v>79</v>
      </c>
      <c r="F91" s="125">
        <f t="shared" si="2"/>
        <v>1</v>
      </c>
      <c r="G91" s="126">
        <v>0</v>
      </c>
      <c r="H91" s="126">
        <v>0</v>
      </c>
      <c r="I91" s="126">
        <v>1</v>
      </c>
      <c r="J91" s="126">
        <v>0</v>
      </c>
      <c r="K91" s="126">
        <v>0</v>
      </c>
      <c r="L91" s="126">
        <v>0</v>
      </c>
      <c r="M91" s="126">
        <v>0</v>
      </c>
      <c r="N91" s="126">
        <v>0</v>
      </c>
      <c r="O91" s="126">
        <v>0</v>
      </c>
      <c r="P91" s="126">
        <v>0</v>
      </c>
      <c r="Q91" s="126">
        <v>0</v>
      </c>
      <c r="R91" s="126">
        <v>0</v>
      </c>
      <c r="S91" s="126">
        <v>0</v>
      </c>
      <c r="T91" s="126">
        <v>0</v>
      </c>
      <c r="U91" s="126">
        <v>0</v>
      </c>
      <c r="V91" s="126">
        <v>0</v>
      </c>
    </row>
    <row r="92" spans="1:22" ht="18" thickBot="1" x14ac:dyDescent="0.25">
      <c r="A92" s="129"/>
      <c r="B92" s="130"/>
      <c r="C92" s="128"/>
      <c r="D92" s="127"/>
      <c r="E92" s="131" t="s">
        <v>72</v>
      </c>
      <c r="F92" s="125">
        <f t="shared" si="2"/>
        <v>1</v>
      </c>
      <c r="G92" s="126">
        <v>0</v>
      </c>
      <c r="H92" s="126">
        <v>0</v>
      </c>
      <c r="I92" s="126">
        <v>1</v>
      </c>
      <c r="J92" s="126">
        <v>0</v>
      </c>
      <c r="K92" s="126">
        <v>0</v>
      </c>
      <c r="L92" s="126">
        <v>0</v>
      </c>
      <c r="M92" s="126">
        <v>0</v>
      </c>
      <c r="N92" s="126">
        <v>0</v>
      </c>
      <c r="O92" s="126">
        <v>0</v>
      </c>
      <c r="P92" s="126">
        <v>0</v>
      </c>
      <c r="Q92" s="126">
        <v>0</v>
      </c>
      <c r="R92" s="126">
        <v>0</v>
      </c>
      <c r="S92" s="126">
        <v>0</v>
      </c>
      <c r="T92" s="126">
        <v>0</v>
      </c>
      <c r="U92" s="126">
        <v>0</v>
      </c>
      <c r="V92" s="126">
        <v>0</v>
      </c>
    </row>
    <row r="93" spans="1:22" ht="18" thickBot="1" x14ac:dyDescent="0.25">
      <c r="A93" s="129"/>
      <c r="B93" s="130"/>
      <c r="C93" s="128" t="s">
        <v>81</v>
      </c>
      <c r="D93" s="127"/>
      <c r="E93" s="131" t="s">
        <v>79</v>
      </c>
      <c r="F93" s="125">
        <f t="shared" si="2"/>
        <v>15</v>
      </c>
      <c r="G93" s="126">
        <v>5</v>
      </c>
      <c r="H93" s="126">
        <v>0</v>
      </c>
      <c r="I93" s="126">
        <v>0</v>
      </c>
      <c r="J93" s="126">
        <v>1</v>
      </c>
      <c r="K93" s="126">
        <v>0</v>
      </c>
      <c r="L93" s="126">
        <v>1</v>
      </c>
      <c r="M93" s="126">
        <v>0</v>
      </c>
      <c r="N93" s="126">
        <v>1</v>
      </c>
      <c r="O93" s="126">
        <v>1</v>
      </c>
      <c r="P93" s="126">
        <v>1</v>
      </c>
      <c r="Q93" s="126">
        <v>2</v>
      </c>
      <c r="R93" s="126">
        <v>1</v>
      </c>
      <c r="S93" s="126">
        <v>1</v>
      </c>
      <c r="T93" s="126">
        <v>0</v>
      </c>
      <c r="U93" s="126">
        <v>0</v>
      </c>
      <c r="V93" s="126">
        <v>1</v>
      </c>
    </row>
    <row r="94" spans="1:22" ht="18" thickBot="1" x14ac:dyDescent="0.25">
      <c r="A94" s="129"/>
      <c r="B94" s="130"/>
      <c r="C94" s="128"/>
      <c r="D94" s="127"/>
      <c r="E94" s="131" t="s">
        <v>72</v>
      </c>
      <c r="F94" s="125">
        <f t="shared" si="2"/>
        <v>12</v>
      </c>
      <c r="G94" s="126">
        <v>3</v>
      </c>
      <c r="H94" s="126">
        <v>0</v>
      </c>
      <c r="I94" s="126">
        <v>0</v>
      </c>
      <c r="J94" s="126">
        <v>2</v>
      </c>
      <c r="K94" s="126">
        <v>0</v>
      </c>
      <c r="L94" s="126">
        <v>0</v>
      </c>
      <c r="M94" s="126">
        <v>0</v>
      </c>
      <c r="N94" s="126">
        <v>0</v>
      </c>
      <c r="O94" s="126">
        <v>1</v>
      </c>
      <c r="P94" s="126">
        <v>1</v>
      </c>
      <c r="Q94" s="126">
        <v>2</v>
      </c>
      <c r="R94" s="126">
        <v>1</v>
      </c>
      <c r="S94" s="126">
        <v>1</v>
      </c>
      <c r="T94" s="126">
        <v>0</v>
      </c>
      <c r="U94" s="126">
        <v>0</v>
      </c>
      <c r="V94" s="126">
        <v>1</v>
      </c>
    </row>
    <row r="95" spans="1:22" ht="18" thickBot="1" x14ac:dyDescent="0.25">
      <c r="A95" s="129"/>
      <c r="B95" s="130"/>
      <c r="C95" s="128" t="s">
        <v>82</v>
      </c>
      <c r="D95" s="127"/>
      <c r="E95" s="131" t="s">
        <v>79</v>
      </c>
      <c r="F95" s="125">
        <f t="shared" si="2"/>
        <v>49</v>
      </c>
      <c r="G95" s="126">
        <v>5</v>
      </c>
      <c r="H95" s="126">
        <v>4</v>
      </c>
      <c r="I95" s="126">
        <v>7</v>
      </c>
      <c r="J95" s="126">
        <v>2</v>
      </c>
      <c r="K95" s="126">
        <v>1</v>
      </c>
      <c r="L95" s="126">
        <v>0</v>
      </c>
      <c r="M95" s="126">
        <v>5</v>
      </c>
      <c r="N95" s="126">
        <v>2</v>
      </c>
      <c r="O95" s="126">
        <v>0</v>
      </c>
      <c r="P95" s="126">
        <v>0</v>
      </c>
      <c r="Q95" s="126">
        <v>3</v>
      </c>
      <c r="R95" s="126">
        <v>8</v>
      </c>
      <c r="S95" s="126">
        <v>5</v>
      </c>
      <c r="T95" s="126">
        <v>2</v>
      </c>
      <c r="U95" s="126">
        <v>4</v>
      </c>
      <c r="V95" s="126">
        <v>1</v>
      </c>
    </row>
    <row r="96" spans="1:22" ht="18" thickBot="1" x14ac:dyDescent="0.25">
      <c r="A96" s="129"/>
      <c r="B96" s="130"/>
      <c r="C96" s="128"/>
      <c r="D96" s="127"/>
      <c r="E96" s="131" t="s">
        <v>72</v>
      </c>
      <c r="F96" s="125">
        <f t="shared" si="2"/>
        <v>35</v>
      </c>
      <c r="G96" s="126">
        <v>7</v>
      </c>
      <c r="H96" s="126">
        <v>1</v>
      </c>
      <c r="I96" s="126">
        <v>2</v>
      </c>
      <c r="J96" s="126">
        <v>0</v>
      </c>
      <c r="K96" s="126">
        <v>0</v>
      </c>
      <c r="L96" s="126">
        <v>0</v>
      </c>
      <c r="M96" s="126">
        <v>4</v>
      </c>
      <c r="N96" s="126">
        <v>1</v>
      </c>
      <c r="O96" s="126">
        <v>0</v>
      </c>
      <c r="P96" s="126">
        <v>0</v>
      </c>
      <c r="Q96" s="126">
        <v>3</v>
      </c>
      <c r="R96" s="126">
        <v>9</v>
      </c>
      <c r="S96" s="126">
        <v>5</v>
      </c>
      <c r="T96" s="126">
        <v>2</v>
      </c>
      <c r="U96" s="126">
        <v>0</v>
      </c>
      <c r="V96" s="126">
        <v>1</v>
      </c>
    </row>
    <row r="97" spans="1:22" ht="18" thickBot="1" x14ac:dyDescent="0.25">
      <c r="A97" s="129"/>
      <c r="B97" s="128" t="s">
        <v>83</v>
      </c>
      <c r="C97" s="128"/>
      <c r="D97" s="127"/>
      <c r="E97" s="131" t="s">
        <v>79</v>
      </c>
      <c r="F97" s="125">
        <f t="shared" si="2"/>
        <v>79</v>
      </c>
      <c r="G97" s="126">
        <v>6</v>
      </c>
      <c r="H97" s="126">
        <v>1</v>
      </c>
      <c r="I97" s="126">
        <v>7</v>
      </c>
      <c r="J97" s="126">
        <v>3</v>
      </c>
      <c r="K97" s="126">
        <v>8</v>
      </c>
      <c r="L97" s="126">
        <v>5</v>
      </c>
      <c r="M97" s="126">
        <v>5</v>
      </c>
      <c r="N97" s="126">
        <v>3</v>
      </c>
      <c r="O97" s="126">
        <v>3</v>
      </c>
      <c r="P97" s="126">
        <v>8</v>
      </c>
      <c r="Q97" s="126">
        <v>5</v>
      </c>
      <c r="R97" s="126">
        <v>9</v>
      </c>
      <c r="S97" s="126">
        <v>5</v>
      </c>
      <c r="T97" s="126">
        <v>4</v>
      </c>
      <c r="U97" s="126">
        <v>2</v>
      </c>
      <c r="V97" s="126">
        <v>5</v>
      </c>
    </row>
    <row r="98" spans="1:22" ht="18" thickBot="1" x14ac:dyDescent="0.25">
      <c r="A98" s="129"/>
      <c r="B98" s="128"/>
      <c r="C98" s="128"/>
      <c r="D98" s="127"/>
      <c r="E98" s="131" t="s">
        <v>72</v>
      </c>
      <c r="F98" s="125">
        <f t="shared" si="2"/>
        <v>587</v>
      </c>
      <c r="G98" s="126">
        <v>50</v>
      </c>
      <c r="H98" s="126">
        <v>3</v>
      </c>
      <c r="I98" s="126">
        <v>45</v>
      </c>
      <c r="J98" s="126">
        <v>25</v>
      </c>
      <c r="K98" s="126">
        <v>50</v>
      </c>
      <c r="L98" s="126">
        <v>45</v>
      </c>
      <c r="M98" s="126">
        <v>70</v>
      </c>
      <c r="N98" s="126">
        <v>27</v>
      </c>
      <c r="O98" s="126">
        <v>22</v>
      </c>
      <c r="P98" s="126">
        <v>56</v>
      </c>
      <c r="Q98" s="126">
        <v>32</v>
      </c>
      <c r="R98" s="126">
        <v>73</v>
      </c>
      <c r="S98" s="126">
        <v>21</v>
      </c>
      <c r="T98" s="126">
        <v>19</v>
      </c>
      <c r="U98" s="126">
        <v>17</v>
      </c>
      <c r="V98" s="126">
        <v>32</v>
      </c>
    </row>
    <row r="99" spans="1:22" ht="18" thickBot="1" x14ac:dyDescent="0.25">
      <c r="A99" s="129"/>
      <c r="B99" s="128" t="s">
        <v>84</v>
      </c>
      <c r="C99" s="128"/>
      <c r="D99" s="127"/>
      <c r="E99" s="131" t="s">
        <v>79</v>
      </c>
      <c r="F99" s="125">
        <f t="shared" si="2"/>
        <v>56</v>
      </c>
      <c r="G99" s="126">
        <v>2</v>
      </c>
      <c r="H99" s="126">
        <v>0</v>
      </c>
      <c r="I99" s="126">
        <v>5</v>
      </c>
      <c r="J99" s="126">
        <v>3</v>
      </c>
      <c r="K99" s="126">
        <v>5</v>
      </c>
      <c r="L99" s="126">
        <v>2</v>
      </c>
      <c r="M99" s="126">
        <v>1</v>
      </c>
      <c r="N99" s="126">
        <v>2</v>
      </c>
      <c r="O99" s="126">
        <v>2</v>
      </c>
      <c r="P99" s="126">
        <v>5</v>
      </c>
      <c r="Q99" s="126">
        <v>5</v>
      </c>
      <c r="R99" s="126">
        <v>5</v>
      </c>
      <c r="S99" s="126">
        <v>6</v>
      </c>
      <c r="T99" s="126">
        <v>4</v>
      </c>
      <c r="U99" s="126">
        <v>5</v>
      </c>
      <c r="V99" s="126">
        <v>4</v>
      </c>
    </row>
    <row r="100" spans="1:22" ht="18" thickBot="1" x14ac:dyDescent="0.25">
      <c r="A100" s="129"/>
      <c r="B100" s="128"/>
      <c r="C100" s="128"/>
      <c r="D100" s="127"/>
      <c r="E100" s="131" t="s">
        <v>72</v>
      </c>
      <c r="F100" s="125">
        <f t="shared" si="2"/>
        <v>176</v>
      </c>
      <c r="G100" s="126">
        <v>3</v>
      </c>
      <c r="H100" s="126">
        <v>0</v>
      </c>
      <c r="I100" s="126">
        <v>13</v>
      </c>
      <c r="J100" s="126">
        <v>12</v>
      </c>
      <c r="K100" s="126">
        <v>17</v>
      </c>
      <c r="L100" s="126">
        <v>7</v>
      </c>
      <c r="M100" s="126">
        <v>5</v>
      </c>
      <c r="N100" s="126">
        <v>10</v>
      </c>
      <c r="O100" s="126">
        <v>5</v>
      </c>
      <c r="P100" s="126">
        <v>19</v>
      </c>
      <c r="Q100" s="126">
        <v>19</v>
      </c>
      <c r="R100" s="126">
        <v>13</v>
      </c>
      <c r="S100" s="126">
        <v>13</v>
      </c>
      <c r="T100" s="126">
        <v>10</v>
      </c>
      <c r="U100" s="126">
        <v>19</v>
      </c>
      <c r="V100" s="126">
        <v>11</v>
      </c>
    </row>
    <row r="101" spans="1:22" ht="18" thickBot="1" x14ac:dyDescent="0.25">
      <c r="A101" s="129"/>
      <c r="B101" s="128" t="s">
        <v>85</v>
      </c>
      <c r="C101" s="128"/>
      <c r="D101" s="127"/>
      <c r="E101" s="131" t="s">
        <v>79</v>
      </c>
      <c r="F101" s="125">
        <f t="shared" si="2"/>
        <v>82</v>
      </c>
      <c r="G101" s="126">
        <v>4</v>
      </c>
      <c r="H101" s="126">
        <v>2</v>
      </c>
      <c r="I101" s="126">
        <v>5</v>
      </c>
      <c r="J101" s="126">
        <v>6</v>
      </c>
      <c r="K101" s="126">
        <v>3</v>
      </c>
      <c r="L101" s="126">
        <v>3</v>
      </c>
      <c r="M101" s="126">
        <v>3</v>
      </c>
      <c r="N101" s="126">
        <v>3</v>
      </c>
      <c r="O101" s="126">
        <v>6</v>
      </c>
      <c r="P101" s="126">
        <v>7</v>
      </c>
      <c r="Q101" s="126">
        <v>9</v>
      </c>
      <c r="R101" s="126">
        <v>8</v>
      </c>
      <c r="S101" s="126">
        <v>9</v>
      </c>
      <c r="T101" s="126">
        <v>5</v>
      </c>
      <c r="U101" s="126">
        <v>2</v>
      </c>
      <c r="V101" s="126">
        <v>7</v>
      </c>
    </row>
    <row r="102" spans="1:22" ht="18" thickBot="1" x14ac:dyDescent="0.25">
      <c r="A102" s="129"/>
      <c r="B102" s="128"/>
      <c r="C102" s="128"/>
      <c r="D102" s="127"/>
      <c r="E102" s="131" t="s">
        <v>72</v>
      </c>
      <c r="F102" s="125">
        <f t="shared" si="2"/>
        <v>242</v>
      </c>
      <c r="G102" s="126">
        <v>8</v>
      </c>
      <c r="H102" s="126">
        <v>9</v>
      </c>
      <c r="I102" s="126">
        <v>15</v>
      </c>
      <c r="J102" s="126">
        <v>17</v>
      </c>
      <c r="K102" s="126">
        <v>8</v>
      </c>
      <c r="L102" s="126">
        <v>5</v>
      </c>
      <c r="M102" s="126">
        <v>5</v>
      </c>
      <c r="N102" s="126">
        <v>12</v>
      </c>
      <c r="O102" s="126">
        <v>23</v>
      </c>
      <c r="P102" s="126">
        <v>29</v>
      </c>
      <c r="Q102" s="126">
        <v>19</v>
      </c>
      <c r="R102" s="126">
        <v>18</v>
      </c>
      <c r="S102" s="126">
        <v>24</v>
      </c>
      <c r="T102" s="126">
        <v>19</v>
      </c>
      <c r="U102" s="126">
        <v>12</v>
      </c>
      <c r="V102" s="126">
        <v>19</v>
      </c>
    </row>
    <row r="103" spans="1:22" ht="18" thickBot="1" x14ac:dyDescent="0.25">
      <c r="A103" s="129"/>
      <c r="B103" s="128" t="s">
        <v>86</v>
      </c>
      <c r="C103" s="128"/>
      <c r="D103" s="127"/>
      <c r="E103" s="131" t="s">
        <v>79</v>
      </c>
      <c r="F103" s="125">
        <f t="shared" si="2"/>
        <v>250</v>
      </c>
      <c r="G103" s="126">
        <v>13</v>
      </c>
      <c r="H103" s="126">
        <v>6</v>
      </c>
      <c r="I103" s="126">
        <v>19</v>
      </c>
      <c r="J103" s="126">
        <v>12</v>
      </c>
      <c r="K103" s="126">
        <v>12</v>
      </c>
      <c r="L103" s="126">
        <v>6</v>
      </c>
      <c r="M103" s="126">
        <v>11</v>
      </c>
      <c r="N103" s="126">
        <v>12</v>
      </c>
      <c r="O103" s="126">
        <v>8</v>
      </c>
      <c r="P103" s="126">
        <v>22</v>
      </c>
      <c r="Q103" s="126">
        <v>18</v>
      </c>
      <c r="R103" s="126">
        <v>13</v>
      </c>
      <c r="S103" s="126">
        <v>23</v>
      </c>
      <c r="T103" s="126">
        <v>34</v>
      </c>
      <c r="U103" s="126">
        <v>25</v>
      </c>
      <c r="V103" s="126">
        <v>16</v>
      </c>
    </row>
    <row r="104" spans="1:22" ht="18" thickBot="1" x14ac:dyDescent="0.25">
      <c r="A104" s="129"/>
      <c r="B104" s="128"/>
      <c r="C104" s="128"/>
      <c r="D104" s="127"/>
      <c r="E104" s="131" t="s">
        <v>72</v>
      </c>
      <c r="F104" s="125">
        <f t="shared" si="2"/>
        <v>274</v>
      </c>
      <c r="G104" s="126">
        <v>8</v>
      </c>
      <c r="H104" s="126">
        <v>2</v>
      </c>
      <c r="I104" s="126">
        <v>22</v>
      </c>
      <c r="J104" s="126">
        <v>19</v>
      </c>
      <c r="K104" s="126">
        <v>23</v>
      </c>
      <c r="L104" s="126">
        <v>5</v>
      </c>
      <c r="M104" s="126">
        <v>6</v>
      </c>
      <c r="N104" s="126">
        <v>8</v>
      </c>
      <c r="O104" s="126">
        <v>7</v>
      </c>
      <c r="P104" s="126">
        <v>24</v>
      </c>
      <c r="Q104" s="126">
        <v>16</v>
      </c>
      <c r="R104" s="126">
        <v>21</v>
      </c>
      <c r="S104" s="126">
        <v>29</v>
      </c>
      <c r="T104" s="126">
        <v>33</v>
      </c>
      <c r="U104" s="126">
        <v>29</v>
      </c>
      <c r="V104" s="126">
        <v>22</v>
      </c>
    </row>
    <row r="105" spans="1:22" ht="18" thickBot="1" x14ac:dyDescent="0.25">
      <c r="A105" s="129"/>
      <c r="B105" s="128" t="s">
        <v>87</v>
      </c>
      <c r="C105" s="128"/>
      <c r="D105" s="127"/>
      <c r="E105" s="131" t="s">
        <v>79</v>
      </c>
      <c r="F105" s="125">
        <f t="shared" si="2"/>
        <v>5</v>
      </c>
      <c r="G105" s="126">
        <v>0</v>
      </c>
      <c r="H105" s="126">
        <v>0</v>
      </c>
      <c r="I105" s="126">
        <v>0</v>
      </c>
      <c r="J105" s="126">
        <v>0</v>
      </c>
      <c r="K105" s="126">
        <v>0</v>
      </c>
      <c r="L105" s="126">
        <v>0</v>
      </c>
      <c r="M105" s="126">
        <v>1</v>
      </c>
      <c r="N105" s="126">
        <v>0</v>
      </c>
      <c r="O105" s="126">
        <v>0</v>
      </c>
      <c r="P105" s="126">
        <v>1</v>
      </c>
      <c r="Q105" s="126">
        <v>1</v>
      </c>
      <c r="R105" s="126">
        <v>0</v>
      </c>
      <c r="S105" s="126">
        <v>0</v>
      </c>
      <c r="T105" s="126">
        <v>0</v>
      </c>
      <c r="U105" s="126">
        <v>0</v>
      </c>
      <c r="V105" s="126">
        <v>2</v>
      </c>
    </row>
    <row r="106" spans="1:22" ht="18" thickBot="1" x14ac:dyDescent="0.25">
      <c r="A106" s="129"/>
      <c r="B106" s="128"/>
      <c r="C106" s="128"/>
      <c r="D106" s="127"/>
      <c r="E106" s="131" t="s">
        <v>72</v>
      </c>
      <c r="F106" s="125">
        <f t="shared" si="2"/>
        <v>15</v>
      </c>
      <c r="G106" s="126">
        <v>0</v>
      </c>
      <c r="H106" s="126">
        <v>0</v>
      </c>
      <c r="I106" s="126">
        <v>0</v>
      </c>
      <c r="J106" s="126">
        <v>0</v>
      </c>
      <c r="K106" s="126">
        <v>0</v>
      </c>
      <c r="L106" s="126">
        <v>0</v>
      </c>
      <c r="M106" s="126">
        <v>3</v>
      </c>
      <c r="N106" s="126">
        <v>0</v>
      </c>
      <c r="O106" s="126">
        <v>0</v>
      </c>
      <c r="P106" s="126">
        <v>4</v>
      </c>
      <c r="Q106" s="126">
        <v>1</v>
      </c>
      <c r="R106" s="126">
        <v>0</v>
      </c>
      <c r="S106" s="126">
        <v>0</v>
      </c>
      <c r="T106" s="126">
        <v>0</v>
      </c>
      <c r="U106" s="126">
        <v>0</v>
      </c>
      <c r="V106" s="126">
        <v>7</v>
      </c>
    </row>
    <row r="107" spans="1:22" ht="17.25" customHeight="1" thickBot="1" x14ac:dyDescent="0.25">
      <c r="A107" s="129"/>
      <c r="B107" s="128" t="s">
        <v>237</v>
      </c>
      <c r="C107" s="128"/>
      <c r="D107" s="127"/>
      <c r="E107" s="131" t="s">
        <v>79</v>
      </c>
      <c r="F107" s="125">
        <f t="shared" si="2"/>
        <v>89</v>
      </c>
      <c r="G107" s="126">
        <v>2</v>
      </c>
      <c r="H107" s="126">
        <v>9</v>
      </c>
      <c r="I107" s="126">
        <v>1</v>
      </c>
      <c r="J107" s="126">
        <v>6</v>
      </c>
      <c r="K107" s="126">
        <v>7</v>
      </c>
      <c r="L107" s="126">
        <v>24</v>
      </c>
      <c r="M107" s="126">
        <v>0</v>
      </c>
      <c r="N107" s="126">
        <v>5</v>
      </c>
      <c r="O107" s="126">
        <v>9</v>
      </c>
      <c r="P107" s="126">
        <v>4</v>
      </c>
      <c r="Q107" s="126">
        <v>11</v>
      </c>
      <c r="R107" s="126">
        <v>3</v>
      </c>
      <c r="S107" s="126">
        <v>3</v>
      </c>
      <c r="T107" s="126">
        <v>4</v>
      </c>
      <c r="U107" s="126">
        <v>1</v>
      </c>
      <c r="V107" s="126">
        <v>0</v>
      </c>
    </row>
    <row r="108" spans="1:22" ht="18" thickBot="1" x14ac:dyDescent="0.25">
      <c r="A108" s="129"/>
      <c r="B108" s="128"/>
      <c r="C108" s="128"/>
      <c r="D108" s="132"/>
      <c r="E108" s="131" t="s">
        <v>72</v>
      </c>
      <c r="F108" s="125">
        <f t="shared" si="2"/>
        <v>71</v>
      </c>
      <c r="G108" s="126">
        <v>0</v>
      </c>
      <c r="H108" s="126">
        <v>4</v>
      </c>
      <c r="I108" s="126">
        <v>3</v>
      </c>
      <c r="J108" s="126">
        <v>5</v>
      </c>
      <c r="K108" s="126">
        <v>6</v>
      </c>
      <c r="L108" s="126">
        <v>24</v>
      </c>
      <c r="M108" s="126">
        <v>0</v>
      </c>
      <c r="N108" s="126">
        <v>5</v>
      </c>
      <c r="O108" s="126">
        <v>5</v>
      </c>
      <c r="P108" s="126">
        <v>3</v>
      </c>
      <c r="Q108" s="126">
        <v>6</v>
      </c>
      <c r="R108" s="126">
        <v>3</v>
      </c>
      <c r="S108" s="126">
        <v>3</v>
      </c>
      <c r="T108" s="126">
        <v>3</v>
      </c>
      <c r="U108" s="126">
        <v>1</v>
      </c>
      <c r="V108" s="126">
        <v>0</v>
      </c>
    </row>
    <row r="109" spans="1:22" ht="18" thickBot="1" x14ac:dyDescent="0.25">
      <c r="A109" s="129"/>
      <c r="B109" s="128" t="s">
        <v>91</v>
      </c>
      <c r="C109" s="128"/>
      <c r="D109" s="132"/>
      <c r="E109" s="131" t="s">
        <v>79</v>
      </c>
      <c r="F109" s="125">
        <f t="shared" si="2"/>
        <v>7</v>
      </c>
      <c r="G109" s="126">
        <v>1</v>
      </c>
      <c r="H109" s="126">
        <v>1</v>
      </c>
      <c r="I109" s="126">
        <v>0</v>
      </c>
      <c r="J109" s="126">
        <v>0</v>
      </c>
      <c r="K109" s="126">
        <v>0</v>
      </c>
      <c r="L109" s="126">
        <v>0</v>
      </c>
      <c r="M109" s="126">
        <v>1</v>
      </c>
      <c r="N109" s="126">
        <v>0</v>
      </c>
      <c r="O109" s="126">
        <v>0</v>
      </c>
      <c r="P109" s="126">
        <v>0</v>
      </c>
      <c r="Q109" s="126">
        <v>0</v>
      </c>
      <c r="R109" s="126">
        <v>0</v>
      </c>
      <c r="S109" s="126">
        <v>2</v>
      </c>
      <c r="T109" s="126">
        <v>1</v>
      </c>
      <c r="U109" s="126">
        <v>0</v>
      </c>
      <c r="V109" s="126">
        <v>1</v>
      </c>
    </row>
    <row r="110" spans="1:22" ht="18" thickBot="1" x14ac:dyDescent="0.25">
      <c r="A110" s="129"/>
      <c r="B110" s="128"/>
      <c r="C110" s="128"/>
      <c r="D110" s="132"/>
      <c r="E110" s="131" t="s">
        <v>72</v>
      </c>
      <c r="F110" s="125">
        <f t="shared" si="2"/>
        <v>3</v>
      </c>
      <c r="G110" s="126">
        <v>1</v>
      </c>
      <c r="H110" s="126">
        <v>0</v>
      </c>
      <c r="I110" s="126">
        <v>0</v>
      </c>
      <c r="J110" s="126">
        <v>0</v>
      </c>
      <c r="K110" s="126">
        <v>0</v>
      </c>
      <c r="L110" s="126">
        <v>0</v>
      </c>
      <c r="M110" s="126">
        <v>0</v>
      </c>
      <c r="N110" s="126">
        <v>0</v>
      </c>
      <c r="O110" s="126">
        <v>0</v>
      </c>
      <c r="P110" s="126">
        <v>0</v>
      </c>
      <c r="Q110" s="126">
        <v>0</v>
      </c>
      <c r="R110" s="126">
        <v>0</v>
      </c>
      <c r="S110" s="126">
        <v>2</v>
      </c>
      <c r="T110" s="126">
        <v>0</v>
      </c>
      <c r="U110" s="126">
        <v>0</v>
      </c>
      <c r="V110" s="126">
        <v>0</v>
      </c>
    </row>
    <row r="111" spans="1:22" ht="18" thickBot="1" x14ac:dyDescent="0.25">
      <c r="A111" s="129"/>
      <c r="B111" s="128" t="s">
        <v>92</v>
      </c>
      <c r="C111" s="128"/>
      <c r="D111" s="132"/>
      <c r="E111" s="131" t="s">
        <v>79</v>
      </c>
      <c r="F111" s="125">
        <f t="shared" si="2"/>
        <v>1</v>
      </c>
      <c r="G111" s="126">
        <v>0</v>
      </c>
      <c r="H111" s="126">
        <v>1</v>
      </c>
      <c r="I111" s="126">
        <v>0</v>
      </c>
      <c r="J111" s="126">
        <v>0</v>
      </c>
      <c r="K111" s="126">
        <v>0</v>
      </c>
      <c r="L111" s="126">
        <v>0</v>
      </c>
      <c r="M111" s="126">
        <v>0</v>
      </c>
      <c r="N111" s="126">
        <v>0</v>
      </c>
      <c r="O111" s="126">
        <v>0</v>
      </c>
      <c r="P111" s="126">
        <v>0</v>
      </c>
      <c r="Q111" s="126">
        <v>0</v>
      </c>
      <c r="R111" s="126">
        <v>0</v>
      </c>
      <c r="S111" s="126">
        <v>0</v>
      </c>
      <c r="T111" s="126">
        <v>0</v>
      </c>
      <c r="U111" s="126">
        <v>0</v>
      </c>
      <c r="V111" s="126">
        <v>0</v>
      </c>
    </row>
    <row r="112" spans="1:22" ht="18" thickBot="1" x14ac:dyDescent="0.25">
      <c r="A112" s="129"/>
      <c r="B112" s="128"/>
      <c r="C112" s="128"/>
      <c r="D112" s="132"/>
      <c r="E112" s="131" t="s">
        <v>72</v>
      </c>
      <c r="F112" s="125">
        <f t="shared" si="2"/>
        <v>1</v>
      </c>
      <c r="G112" s="126">
        <v>0</v>
      </c>
      <c r="H112" s="126">
        <v>1</v>
      </c>
      <c r="I112" s="126">
        <v>0</v>
      </c>
      <c r="J112" s="126">
        <v>0</v>
      </c>
      <c r="K112" s="126">
        <v>0</v>
      </c>
      <c r="L112" s="126">
        <v>0</v>
      </c>
      <c r="M112" s="126">
        <v>0</v>
      </c>
      <c r="N112" s="126">
        <v>0</v>
      </c>
      <c r="O112" s="126">
        <v>0</v>
      </c>
      <c r="P112" s="126">
        <v>0</v>
      </c>
      <c r="Q112" s="126">
        <v>0</v>
      </c>
      <c r="R112" s="126">
        <v>0</v>
      </c>
      <c r="S112" s="126">
        <v>0</v>
      </c>
      <c r="T112" s="126">
        <v>0</v>
      </c>
      <c r="U112" s="126">
        <v>0</v>
      </c>
      <c r="V112" s="126">
        <v>0</v>
      </c>
    </row>
    <row r="113" spans="1:24" ht="18" thickBot="1" x14ac:dyDescent="0.25">
      <c r="A113" s="129"/>
      <c r="B113" s="128" t="s">
        <v>93</v>
      </c>
      <c r="C113" s="128"/>
      <c r="D113" s="132"/>
      <c r="E113" s="131" t="s">
        <v>79</v>
      </c>
      <c r="F113" s="125">
        <f t="shared" si="2"/>
        <v>0</v>
      </c>
      <c r="G113" s="126">
        <v>0</v>
      </c>
      <c r="H113" s="126">
        <v>0</v>
      </c>
      <c r="I113" s="126">
        <v>0</v>
      </c>
      <c r="J113" s="126">
        <v>0</v>
      </c>
      <c r="K113" s="126">
        <v>0</v>
      </c>
      <c r="L113" s="126">
        <v>0</v>
      </c>
      <c r="M113" s="126">
        <v>0</v>
      </c>
      <c r="N113" s="126">
        <v>0</v>
      </c>
      <c r="O113" s="126">
        <v>0</v>
      </c>
      <c r="P113" s="126">
        <v>0</v>
      </c>
      <c r="Q113" s="126">
        <v>0</v>
      </c>
      <c r="R113" s="126">
        <v>0</v>
      </c>
      <c r="S113" s="126">
        <v>0</v>
      </c>
      <c r="T113" s="126">
        <v>0</v>
      </c>
      <c r="U113" s="126">
        <v>0</v>
      </c>
      <c r="V113" s="126">
        <v>0</v>
      </c>
    </row>
    <row r="114" spans="1:24" ht="18" thickBot="1" x14ac:dyDescent="0.25">
      <c r="A114" s="129"/>
      <c r="B114" s="128"/>
      <c r="C114" s="128"/>
      <c r="D114" s="132"/>
      <c r="E114" s="131" t="s">
        <v>72</v>
      </c>
      <c r="F114" s="125">
        <f t="shared" si="2"/>
        <v>0</v>
      </c>
      <c r="G114" s="126">
        <v>0</v>
      </c>
      <c r="H114" s="126">
        <v>0</v>
      </c>
      <c r="I114" s="126">
        <v>0</v>
      </c>
      <c r="J114" s="126">
        <v>0</v>
      </c>
      <c r="K114" s="126">
        <v>0</v>
      </c>
      <c r="L114" s="126">
        <v>0</v>
      </c>
      <c r="M114" s="126">
        <v>0</v>
      </c>
      <c r="N114" s="126">
        <v>0</v>
      </c>
      <c r="O114" s="126">
        <v>0</v>
      </c>
      <c r="P114" s="126">
        <v>0</v>
      </c>
      <c r="Q114" s="126">
        <v>0</v>
      </c>
      <c r="R114" s="126">
        <v>0</v>
      </c>
      <c r="S114" s="126">
        <v>0</v>
      </c>
      <c r="T114" s="126">
        <v>0</v>
      </c>
      <c r="U114" s="126">
        <v>0</v>
      </c>
      <c r="V114" s="126">
        <v>0</v>
      </c>
    </row>
    <row r="115" spans="1:24" ht="18" thickBot="1" x14ac:dyDescent="0.25">
      <c r="A115" s="129"/>
      <c r="B115" s="133" t="s">
        <v>94</v>
      </c>
      <c r="C115" s="133"/>
      <c r="D115" s="132"/>
      <c r="E115" s="134" t="s">
        <v>79</v>
      </c>
      <c r="F115" s="125">
        <f t="shared" si="2"/>
        <v>22</v>
      </c>
      <c r="G115" s="126">
        <v>0</v>
      </c>
      <c r="H115" s="126">
        <v>0</v>
      </c>
      <c r="I115" s="126">
        <v>1</v>
      </c>
      <c r="J115" s="126">
        <v>0</v>
      </c>
      <c r="K115" s="126">
        <v>1</v>
      </c>
      <c r="L115" s="126">
        <v>1</v>
      </c>
      <c r="M115" s="126">
        <v>0</v>
      </c>
      <c r="N115" s="126">
        <v>0</v>
      </c>
      <c r="O115" s="126">
        <v>2</v>
      </c>
      <c r="P115" s="126">
        <v>3</v>
      </c>
      <c r="Q115" s="126">
        <v>2</v>
      </c>
      <c r="R115" s="126">
        <v>4</v>
      </c>
      <c r="S115" s="126">
        <v>2</v>
      </c>
      <c r="T115" s="126">
        <v>2</v>
      </c>
      <c r="U115" s="126">
        <v>1</v>
      </c>
      <c r="V115" s="126">
        <v>3</v>
      </c>
    </row>
    <row r="116" spans="1:24" ht="18" thickBot="1" x14ac:dyDescent="0.25">
      <c r="A116" s="129"/>
      <c r="B116" s="133"/>
      <c r="C116" s="133"/>
      <c r="D116" s="112"/>
      <c r="E116" s="135" t="s">
        <v>72</v>
      </c>
      <c r="F116" s="136">
        <f t="shared" si="2"/>
        <v>43</v>
      </c>
      <c r="G116" s="126">
        <v>0</v>
      </c>
      <c r="H116" s="126">
        <v>0</v>
      </c>
      <c r="I116" s="126">
        <v>4</v>
      </c>
      <c r="J116" s="126">
        <v>0</v>
      </c>
      <c r="K116" s="126">
        <v>0</v>
      </c>
      <c r="L116" s="126">
        <v>3</v>
      </c>
      <c r="M116" s="126">
        <v>0</v>
      </c>
      <c r="N116" s="126">
        <v>0</v>
      </c>
      <c r="O116" s="126">
        <v>1</v>
      </c>
      <c r="P116" s="126">
        <v>13</v>
      </c>
      <c r="Q116" s="126">
        <v>1</v>
      </c>
      <c r="R116" s="126">
        <v>2</v>
      </c>
      <c r="S116" s="126">
        <v>2</v>
      </c>
      <c r="T116" s="126">
        <v>2</v>
      </c>
      <c r="U116" s="126">
        <v>2</v>
      </c>
      <c r="V116" s="126">
        <v>13</v>
      </c>
    </row>
    <row r="117" spans="1:24" x14ac:dyDescent="0.2">
      <c r="A117" s="138" t="s">
        <v>235</v>
      </c>
      <c r="B117" s="139"/>
      <c r="C117" s="139"/>
      <c r="D117" s="139"/>
      <c r="E117" s="139"/>
      <c r="F117" s="139"/>
      <c r="G117" s="139"/>
      <c r="H117" s="139"/>
      <c r="I117" s="139"/>
      <c r="J117" s="139"/>
      <c r="K117" s="139"/>
      <c r="L117" s="139"/>
      <c r="M117" s="139"/>
      <c r="N117" s="139"/>
      <c r="O117" s="139"/>
      <c r="P117" s="139"/>
      <c r="Q117" s="139"/>
      <c r="R117" s="140"/>
      <c r="S117" s="140"/>
      <c r="T117" s="140"/>
      <c r="U117" s="141"/>
      <c r="V117" s="140"/>
    </row>
    <row r="118" spans="1:24" x14ac:dyDescent="0.2">
      <c r="A118" s="132" t="s">
        <v>95</v>
      </c>
      <c r="E118" s="142"/>
      <c r="F118" s="143"/>
      <c r="G118" s="144"/>
    </row>
    <row r="119" spans="1:24" ht="18" thickBot="1" x14ac:dyDescent="0.25">
      <c r="A119" s="112"/>
      <c r="B119" s="112"/>
      <c r="C119" s="112"/>
      <c r="D119" s="112"/>
      <c r="E119" s="113"/>
      <c r="F119" s="114"/>
      <c r="G119" s="112"/>
      <c r="H119" s="112"/>
      <c r="I119" s="112"/>
      <c r="J119" s="112"/>
      <c r="K119" s="112"/>
      <c r="L119" s="112"/>
      <c r="M119" s="112"/>
      <c r="N119" s="112"/>
      <c r="O119" s="112"/>
      <c r="P119" s="112"/>
      <c r="Q119" s="112"/>
      <c r="R119" s="112"/>
      <c r="T119" s="115"/>
      <c r="U119" s="115"/>
      <c r="V119" s="116" t="s">
        <v>278</v>
      </c>
    </row>
    <row r="120" spans="1:24" ht="18" customHeight="1" x14ac:dyDescent="0.2">
      <c r="A120" s="117"/>
      <c r="B120" s="117"/>
      <c r="C120" s="117"/>
      <c r="D120" s="117"/>
      <c r="E120" s="118"/>
      <c r="F120" s="119" t="s">
        <v>67</v>
      </c>
      <c r="G120" s="120" t="s">
        <v>4</v>
      </c>
      <c r="H120" s="120" t="s">
        <v>5</v>
      </c>
      <c r="I120" s="120" t="s">
        <v>6</v>
      </c>
      <c r="J120" s="120" t="s">
        <v>7</v>
      </c>
      <c r="K120" s="120" t="s">
        <v>8</v>
      </c>
      <c r="L120" s="120" t="s">
        <v>9</v>
      </c>
      <c r="M120" s="120" t="s">
        <v>10</v>
      </c>
      <c r="N120" s="120" t="s">
        <v>11</v>
      </c>
      <c r="O120" s="120" t="s">
        <v>12</v>
      </c>
      <c r="P120" s="120" t="s">
        <v>13</v>
      </c>
      <c r="Q120" s="120" t="s">
        <v>14</v>
      </c>
      <c r="R120" s="120" t="s">
        <v>15</v>
      </c>
      <c r="S120" s="121" t="s">
        <v>16</v>
      </c>
      <c r="T120" s="121" t="s">
        <v>17</v>
      </c>
      <c r="U120" s="121" t="s">
        <v>18</v>
      </c>
      <c r="V120" s="121" t="s">
        <v>19</v>
      </c>
      <c r="X120" s="122"/>
    </row>
    <row r="121" spans="1:24" s="111" customFormat="1" ht="16.5" customHeight="1" x14ac:dyDescent="0.2">
      <c r="A121" s="123" t="s">
        <v>68</v>
      </c>
      <c r="B121" s="124" t="s">
        <v>69</v>
      </c>
      <c r="C121" s="124"/>
      <c r="D121" s="124"/>
      <c r="E121" s="124"/>
      <c r="F121" s="125">
        <f t="shared" ref="F121:F155" si="3">SUM(G121:V121)</f>
        <v>1028</v>
      </c>
      <c r="G121" s="126">
        <v>61</v>
      </c>
      <c r="H121" s="126">
        <v>38</v>
      </c>
      <c r="I121" s="126">
        <v>70</v>
      </c>
      <c r="J121" s="126">
        <v>57</v>
      </c>
      <c r="K121" s="126">
        <v>60</v>
      </c>
      <c r="L121" s="126">
        <v>50</v>
      </c>
      <c r="M121" s="126">
        <v>47</v>
      </c>
      <c r="N121" s="126">
        <v>43</v>
      </c>
      <c r="O121" s="126">
        <v>43</v>
      </c>
      <c r="P121" s="126">
        <v>85</v>
      </c>
      <c r="Q121" s="126">
        <v>82</v>
      </c>
      <c r="R121" s="126">
        <v>78</v>
      </c>
      <c r="S121" s="126">
        <v>86</v>
      </c>
      <c r="T121" s="126">
        <v>98</v>
      </c>
      <c r="U121" s="126">
        <v>66</v>
      </c>
      <c r="V121" s="126">
        <v>64</v>
      </c>
    </row>
    <row r="122" spans="1:24" s="111" customFormat="1" ht="16.5" customHeight="1" x14ac:dyDescent="0.2">
      <c r="A122" s="123"/>
      <c r="B122" s="127"/>
      <c r="C122" s="128" t="s">
        <v>70</v>
      </c>
      <c r="D122" s="128"/>
      <c r="E122" s="128"/>
      <c r="F122" s="125">
        <f t="shared" si="3"/>
        <v>581</v>
      </c>
      <c r="G122" s="126">
        <v>28</v>
      </c>
      <c r="H122" s="126">
        <v>11</v>
      </c>
      <c r="I122" s="126">
        <v>37</v>
      </c>
      <c r="J122" s="126">
        <v>36</v>
      </c>
      <c r="K122" s="126">
        <v>36</v>
      </c>
      <c r="L122" s="126">
        <v>28</v>
      </c>
      <c r="M122" s="126">
        <v>25</v>
      </c>
      <c r="N122" s="126">
        <v>24</v>
      </c>
      <c r="O122" s="126">
        <v>27</v>
      </c>
      <c r="P122" s="126">
        <v>50</v>
      </c>
      <c r="Q122" s="126">
        <v>46</v>
      </c>
      <c r="R122" s="126">
        <v>48</v>
      </c>
      <c r="S122" s="126">
        <v>58</v>
      </c>
      <c r="T122" s="126">
        <v>53</v>
      </c>
      <c r="U122" s="126">
        <v>33</v>
      </c>
      <c r="V122" s="126">
        <v>41</v>
      </c>
    </row>
    <row r="123" spans="1:24" s="111" customFormat="1" ht="16.5" customHeight="1" x14ac:dyDescent="0.2">
      <c r="A123" s="123"/>
      <c r="B123" s="127"/>
      <c r="C123" s="128" t="s">
        <v>71</v>
      </c>
      <c r="D123" s="128"/>
      <c r="E123" s="128"/>
      <c r="F123" s="125">
        <f t="shared" si="3"/>
        <v>447</v>
      </c>
      <c r="G123" s="126">
        <v>33</v>
      </c>
      <c r="H123" s="126">
        <v>27</v>
      </c>
      <c r="I123" s="126">
        <v>33</v>
      </c>
      <c r="J123" s="126">
        <v>21</v>
      </c>
      <c r="K123" s="126">
        <v>24</v>
      </c>
      <c r="L123" s="126">
        <v>22</v>
      </c>
      <c r="M123" s="126">
        <v>22</v>
      </c>
      <c r="N123" s="126">
        <v>19</v>
      </c>
      <c r="O123" s="126">
        <v>16</v>
      </c>
      <c r="P123" s="126">
        <v>35</v>
      </c>
      <c r="Q123" s="126">
        <v>36</v>
      </c>
      <c r="R123" s="126">
        <v>30</v>
      </c>
      <c r="S123" s="126">
        <v>28</v>
      </c>
      <c r="T123" s="126">
        <v>45</v>
      </c>
      <c r="U123" s="126">
        <v>33</v>
      </c>
      <c r="V123" s="126">
        <v>23</v>
      </c>
    </row>
    <row r="124" spans="1:24" s="111" customFormat="1" ht="16.5" customHeight="1" x14ac:dyDescent="0.2">
      <c r="A124" s="123"/>
      <c r="B124" s="124" t="s">
        <v>72</v>
      </c>
      <c r="C124" s="124"/>
      <c r="D124" s="124"/>
      <c r="E124" s="124"/>
      <c r="F124" s="125">
        <f t="shared" si="3"/>
        <v>1615</v>
      </c>
      <c r="G124" s="126">
        <v>82</v>
      </c>
      <c r="H124" s="126">
        <v>24</v>
      </c>
      <c r="I124" s="126">
        <v>114</v>
      </c>
      <c r="J124" s="126">
        <v>93</v>
      </c>
      <c r="K124" s="126">
        <v>114</v>
      </c>
      <c r="L124" s="126">
        <v>85</v>
      </c>
      <c r="M124" s="126">
        <v>113</v>
      </c>
      <c r="N124" s="126">
        <v>59</v>
      </c>
      <c r="O124" s="126">
        <v>72</v>
      </c>
      <c r="P124" s="126">
        <v>177</v>
      </c>
      <c r="Q124" s="126">
        <v>111</v>
      </c>
      <c r="R124" s="126">
        <v>150</v>
      </c>
      <c r="S124" s="126">
        <v>116</v>
      </c>
      <c r="T124" s="126">
        <v>117</v>
      </c>
      <c r="U124" s="126">
        <v>79</v>
      </c>
      <c r="V124" s="126">
        <v>109</v>
      </c>
    </row>
    <row r="125" spans="1:24" s="111" customFormat="1" ht="16.5" customHeight="1" x14ac:dyDescent="0.2">
      <c r="A125" s="123"/>
      <c r="B125" s="124" t="s">
        <v>73</v>
      </c>
      <c r="C125" s="124"/>
      <c r="D125" s="124"/>
      <c r="E125" s="124"/>
      <c r="F125" s="125">
        <f t="shared" si="3"/>
        <v>1080</v>
      </c>
      <c r="G125" s="126">
        <v>54</v>
      </c>
      <c r="H125" s="126">
        <v>18</v>
      </c>
      <c r="I125" s="126">
        <v>82</v>
      </c>
      <c r="J125" s="126">
        <v>55</v>
      </c>
      <c r="K125" s="126">
        <v>80</v>
      </c>
      <c r="L125" s="126">
        <v>57</v>
      </c>
      <c r="M125" s="126">
        <v>83</v>
      </c>
      <c r="N125" s="126">
        <v>42</v>
      </c>
      <c r="O125" s="126">
        <v>51</v>
      </c>
      <c r="P125" s="126">
        <v>113</v>
      </c>
      <c r="Q125" s="126">
        <v>67</v>
      </c>
      <c r="R125" s="126">
        <v>100</v>
      </c>
      <c r="S125" s="126">
        <v>72</v>
      </c>
      <c r="T125" s="126">
        <v>79</v>
      </c>
      <c r="U125" s="126">
        <v>44</v>
      </c>
      <c r="V125" s="126">
        <v>83</v>
      </c>
    </row>
    <row r="126" spans="1:24" s="111" customFormat="1" ht="16.5" customHeight="1" x14ac:dyDescent="0.2">
      <c r="A126" s="123"/>
      <c r="B126" s="127"/>
      <c r="C126" s="128" t="s">
        <v>74</v>
      </c>
      <c r="D126" s="128"/>
      <c r="E126" s="128"/>
      <c r="F126" s="125">
        <f t="shared" si="3"/>
        <v>1017</v>
      </c>
      <c r="G126" s="126">
        <v>43</v>
      </c>
      <c r="H126" s="126">
        <v>16</v>
      </c>
      <c r="I126" s="126">
        <v>76</v>
      </c>
      <c r="J126" s="126">
        <v>52</v>
      </c>
      <c r="K126" s="126">
        <v>78</v>
      </c>
      <c r="L126" s="126">
        <v>55</v>
      </c>
      <c r="M126" s="126">
        <v>77</v>
      </c>
      <c r="N126" s="126">
        <v>42</v>
      </c>
      <c r="O126" s="126">
        <v>43</v>
      </c>
      <c r="P126" s="126">
        <v>111</v>
      </c>
      <c r="Q126" s="126">
        <v>62</v>
      </c>
      <c r="R126" s="126">
        <v>99</v>
      </c>
      <c r="S126" s="126">
        <v>68</v>
      </c>
      <c r="T126" s="126">
        <v>77</v>
      </c>
      <c r="U126" s="126">
        <v>40</v>
      </c>
      <c r="V126" s="126">
        <v>78</v>
      </c>
    </row>
    <row r="127" spans="1:24" s="111" customFormat="1" ht="16.5" customHeight="1" x14ac:dyDescent="0.2">
      <c r="A127" s="123"/>
      <c r="B127" s="127"/>
      <c r="C127" s="128" t="s">
        <v>75</v>
      </c>
      <c r="D127" s="128"/>
      <c r="E127" s="128"/>
      <c r="F127" s="125">
        <f t="shared" si="3"/>
        <v>63</v>
      </c>
      <c r="G127" s="126">
        <v>11</v>
      </c>
      <c r="H127" s="126">
        <v>2</v>
      </c>
      <c r="I127" s="126">
        <v>6</v>
      </c>
      <c r="J127" s="126">
        <v>3</v>
      </c>
      <c r="K127" s="126">
        <v>2</v>
      </c>
      <c r="L127" s="126">
        <v>2</v>
      </c>
      <c r="M127" s="126">
        <v>6</v>
      </c>
      <c r="N127" s="126">
        <v>0</v>
      </c>
      <c r="O127" s="126">
        <v>8</v>
      </c>
      <c r="P127" s="126">
        <v>2</v>
      </c>
      <c r="Q127" s="126">
        <v>5</v>
      </c>
      <c r="R127" s="126">
        <v>1</v>
      </c>
      <c r="S127" s="126">
        <v>4</v>
      </c>
      <c r="T127" s="126">
        <v>2</v>
      </c>
      <c r="U127" s="126">
        <v>4</v>
      </c>
      <c r="V127" s="126">
        <v>5</v>
      </c>
    </row>
    <row r="128" spans="1:24" s="111" customFormat="1" ht="16.5" customHeight="1" thickBot="1" x14ac:dyDescent="0.25">
      <c r="A128" s="129" t="s">
        <v>76</v>
      </c>
      <c r="B128" s="130" t="s">
        <v>77</v>
      </c>
      <c r="C128" s="128" t="s">
        <v>78</v>
      </c>
      <c r="D128" s="131"/>
      <c r="E128" s="131" t="s">
        <v>79</v>
      </c>
      <c r="F128" s="125">
        <f t="shared" si="3"/>
        <v>373</v>
      </c>
      <c r="G128" s="126">
        <v>23</v>
      </c>
      <c r="H128" s="126">
        <v>14</v>
      </c>
      <c r="I128" s="126">
        <v>26</v>
      </c>
      <c r="J128" s="126">
        <v>24</v>
      </c>
      <c r="K128" s="126">
        <v>21</v>
      </c>
      <c r="L128" s="126">
        <v>13</v>
      </c>
      <c r="M128" s="126">
        <v>17</v>
      </c>
      <c r="N128" s="126">
        <v>16</v>
      </c>
      <c r="O128" s="126">
        <v>11</v>
      </c>
      <c r="P128" s="126">
        <v>35</v>
      </c>
      <c r="Q128" s="126">
        <v>28</v>
      </c>
      <c r="R128" s="126">
        <v>25</v>
      </c>
      <c r="S128" s="126">
        <v>30</v>
      </c>
      <c r="T128" s="126">
        <v>40</v>
      </c>
      <c r="U128" s="126">
        <v>26</v>
      </c>
      <c r="V128" s="126">
        <v>24</v>
      </c>
    </row>
    <row r="129" spans="1:22" s="111" customFormat="1" ht="16.5" customHeight="1" thickBot="1" x14ac:dyDescent="0.25">
      <c r="A129" s="129"/>
      <c r="B129" s="130"/>
      <c r="C129" s="128"/>
      <c r="D129" s="131"/>
      <c r="E129" s="131" t="s">
        <v>72</v>
      </c>
      <c r="F129" s="125">
        <f t="shared" si="3"/>
        <v>117</v>
      </c>
      <c r="G129" s="126">
        <v>4</v>
      </c>
      <c r="H129" s="126">
        <v>4</v>
      </c>
      <c r="I129" s="126">
        <v>6</v>
      </c>
      <c r="J129" s="126">
        <v>8</v>
      </c>
      <c r="K129" s="126">
        <v>6</v>
      </c>
      <c r="L129" s="126">
        <v>4</v>
      </c>
      <c r="M129" s="126">
        <v>8</v>
      </c>
      <c r="N129" s="126">
        <v>6</v>
      </c>
      <c r="O129" s="126">
        <v>3</v>
      </c>
      <c r="P129" s="126">
        <v>10</v>
      </c>
      <c r="Q129" s="126">
        <v>9</v>
      </c>
      <c r="R129" s="126">
        <v>5</v>
      </c>
      <c r="S129" s="126">
        <v>14</v>
      </c>
      <c r="T129" s="126">
        <v>14</v>
      </c>
      <c r="U129" s="126">
        <v>7</v>
      </c>
      <c r="V129" s="126">
        <v>9</v>
      </c>
    </row>
    <row r="130" spans="1:22" s="111" customFormat="1" ht="16.5" customHeight="1" thickBot="1" x14ac:dyDescent="0.25">
      <c r="A130" s="129"/>
      <c r="B130" s="130"/>
      <c r="C130" s="128" t="s">
        <v>80</v>
      </c>
      <c r="D130" s="127"/>
      <c r="E130" s="131" t="s">
        <v>79</v>
      </c>
      <c r="F130" s="125">
        <f t="shared" si="3"/>
        <v>1</v>
      </c>
      <c r="G130" s="126">
        <v>0</v>
      </c>
      <c r="H130" s="126">
        <v>0</v>
      </c>
      <c r="I130" s="126">
        <v>1</v>
      </c>
      <c r="J130" s="126">
        <v>0</v>
      </c>
      <c r="K130" s="126">
        <v>0</v>
      </c>
      <c r="L130" s="126">
        <v>0</v>
      </c>
      <c r="M130" s="126">
        <v>0</v>
      </c>
      <c r="N130" s="126">
        <v>0</v>
      </c>
      <c r="O130" s="126">
        <v>0</v>
      </c>
      <c r="P130" s="126">
        <v>0</v>
      </c>
      <c r="Q130" s="126">
        <v>0</v>
      </c>
      <c r="R130" s="126">
        <v>0</v>
      </c>
      <c r="S130" s="126">
        <v>0</v>
      </c>
      <c r="T130" s="126">
        <v>0</v>
      </c>
      <c r="U130" s="126">
        <v>0</v>
      </c>
      <c r="V130" s="126">
        <v>0</v>
      </c>
    </row>
    <row r="131" spans="1:22" s="111" customFormat="1" ht="16.5" customHeight="1" thickBot="1" x14ac:dyDescent="0.25">
      <c r="A131" s="129"/>
      <c r="B131" s="130"/>
      <c r="C131" s="128"/>
      <c r="D131" s="127"/>
      <c r="E131" s="131" t="s">
        <v>72</v>
      </c>
      <c r="F131" s="125">
        <f t="shared" si="3"/>
        <v>1</v>
      </c>
      <c r="G131" s="126">
        <v>0</v>
      </c>
      <c r="H131" s="126">
        <v>0</v>
      </c>
      <c r="I131" s="126">
        <v>1</v>
      </c>
      <c r="J131" s="126">
        <v>0</v>
      </c>
      <c r="K131" s="126">
        <v>0</v>
      </c>
      <c r="L131" s="126">
        <v>0</v>
      </c>
      <c r="M131" s="126">
        <v>0</v>
      </c>
      <c r="N131" s="126">
        <v>0</v>
      </c>
      <c r="O131" s="126">
        <v>0</v>
      </c>
      <c r="P131" s="126">
        <v>0</v>
      </c>
      <c r="Q131" s="126">
        <v>0</v>
      </c>
      <c r="R131" s="126">
        <v>0</v>
      </c>
      <c r="S131" s="126">
        <v>0</v>
      </c>
      <c r="T131" s="126">
        <v>0</v>
      </c>
      <c r="U131" s="126">
        <v>0</v>
      </c>
      <c r="V131" s="126">
        <v>0</v>
      </c>
    </row>
    <row r="132" spans="1:22" s="111" customFormat="1" ht="16.5" customHeight="1" thickBot="1" x14ac:dyDescent="0.25">
      <c r="A132" s="129"/>
      <c r="B132" s="130"/>
      <c r="C132" s="128" t="s">
        <v>81</v>
      </c>
      <c r="D132" s="127"/>
      <c r="E132" s="131" t="s">
        <v>79</v>
      </c>
      <c r="F132" s="125">
        <f t="shared" si="3"/>
        <v>15</v>
      </c>
      <c r="G132" s="126">
        <v>5</v>
      </c>
      <c r="H132" s="126">
        <v>0</v>
      </c>
      <c r="I132" s="126">
        <v>0</v>
      </c>
      <c r="J132" s="126">
        <v>1</v>
      </c>
      <c r="K132" s="126">
        <v>0</v>
      </c>
      <c r="L132" s="126">
        <v>1</v>
      </c>
      <c r="M132" s="126">
        <v>0</v>
      </c>
      <c r="N132" s="126">
        <v>1</v>
      </c>
      <c r="O132" s="126">
        <v>1</v>
      </c>
      <c r="P132" s="126">
        <v>1</v>
      </c>
      <c r="Q132" s="126">
        <v>2</v>
      </c>
      <c r="R132" s="126">
        <v>1</v>
      </c>
      <c r="S132" s="126">
        <v>1</v>
      </c>
      <c r="T132" s="126">
        <v>0</v>
      </c>
      <c r="U132" s="126">
        <v>0</v>
      </c>
      <c r="V132" s="126">
        <v>1</v>
      </c>
    </row>
    <row r="133" spans="1:22" s="111" customFormat="1" ht="16.5" customHeight="1" thickBot="1" x14ac:dyDescent="0.25">
      <c r="A133" s="129"/>
      <c r="B133" s="130"/>
      <c r="C133" s="128"/>
      <c r="D133" s="127"/>
      <c r="E133" s="131" t="s">
        <v>72</v>
      </c>
      <c r="F133" s="125">
        <f t="shared" si="3"/>
        <v>12</v>
      </c>
      <c r="G133" s="126">
        <v>3</v>
      </c>
      <c r="H133" s="126">
        <v>0</v>
      </c>
      <c r="I133" s="126">
        <v>0</v>
      </c>
      <c r="J133" s="126">
        <v>2</v>
      </c>
      <c r="K133" s="126">
        <v>0</v>
      </c>
      <c r="L133" s="126">
        <v>0</v>
      </c>
      <c r="M133" s="126">
        <v>0</v>
      </c>
      <c r="N133" s="126">
        <v>0</v>
      </c>
      <c r="O133" s="126">
        <v>1</v>
      </c>
      <c r="P133" s="126">
        <v>1</v>
      </c>
      <c r="Q133" s="126">
        <v>2</v>
      </c>
      <c r="R133" s="126">
        <v>1</v>
      </c>
      <c r="S133" s="126">
        <v>1</v>
      </c>
      <c r="T133" s="126">
        <v>0</v>
      </c>
      <c r="U133" s="126">
        <v>0</v>
      </c>
      <c r="V133" s="126">
        <v>1</v>
      </c>
    </row>
    <row r="134" spans="1:22" s="111" customFormat="1" ht="16.5" customHeight="1" thickBot="1" x14ac:dyDescent="0.25">
      <c r="A134" s="129"/>
      <c r="B134" s="130"/>
      <c r="C134" s="128" t="s">
        <v>82</v>
      </c>
      <c r="D134" s="127"/>
      <c r="E134" s="131" t="s">
        <v>79</v>
      </c>
      <c r="F134" s="125">
        <f t="shared" si="3"/>
        <v>47</v>
      </c>
      <c r="G134" s="126">
        <v>5</v>
      </c>
      <c r="H134" s="126">
        <v>3</v>
      </c>
      <c r="I134" s="126">
        <v>7</v>
      </c>
      <c r="J134" s="126">
        <v>2</v>
      </c>
      <c r="K134" s="126">
        <v>0</v>
      </c>
      <c r="L134" s="126">
        <v>0</v>
      </c>
      <c r="M134" s="126">
        <v>5</v>
      </c>
      <c r="N134" s="126">
        <v>2</v>
      </c>
      <c r="O134" s="126">
        <v>0</v>
      </c>
      <c r="P134" s="126">
        <v>0</v>
      </c>
      <c r="Q134" s="126">
        <v>3</v>
      </c>
      <c r="R134" s="126">
        <v>8</v>
      </c>
      <c r="S134" s="126">
        <v>5</v>
      </c>
      <c r="T134" s="126">
        <v>2</v>
      </c>
      <c r="U134" s="126">
        <v>4</v>
      </c>
      <c r="V134" s="126">
        <v>1</v>
      </c>
    </row>
    <row r="135" spans="1:22" s="111" customFormat="1" ht="16.5" customHeight="1" thickBot="1" x14ac:dyDescent="0.25">
      <c r="A135" s="129"/>
      <c r="B135" s="130"/>
      <c r="C135" s="128"/>
      <c r="D135" s="127"/>
      <c r="E135" s="131" t="s">
        <v>72</v>
      </c>
      <c r="F135" s="125">
        <f t="shared" si="3"/>
        <v>35</v>
      </c>
      <c r="G135" s="126">
        <v>6</v>
      </c>
      <c r="H135" s="126">
        <v>0</v>
      </c>
      <c r="I135" s="126">
        <v>1</v>
      </c>
      <c r="J135" s="126">
        <v>1</v>
      </c>
      <c r="K135" s="126">
        <v>0</v>
      </c>
      <c r="L135" s="126">
        <v>0</v>
      </c>
      <c r="M135" s="126">
        <v>3</v>
      </c>
      <c r="N135" s="126">
        <v>2</v>
      </c>
      <c r="O135" s="126">
        <v>0</v>
      </c>
      <c r="P135" s="126">
        <v>0</v>
      </c>
      <c r="Q135" s="126">
        <v>5</v>
      </c>
      <c r="R135" s="126">
        <v>8</v>
      </c>
      <c r="S135" s="126">
        <v>5</v>
      </c>
      <c r="T135" s="126">
        <v>3</v>
      </c>
      <c r="U135" s="126">
        <v>0</v>
      </c>
      <c r="V135" s="126">
        <v>1</v>
      </c>
    </row>
    <row r="136" spans="1:22" s="111" customFormat="1" ht="16.5" customHeight="1" thickBot="1" x14ac:dyDescent="0.25">
      <c r="A136" s="129"/>
      <c r="B136" s="128" t="s">
        <v>83</v>
      </c>
      <c r="C136" s="128"/>
      <c r="D136" s="127"/>
      <c r="E136" s="131" t="s">
        <v>79</v>
      </c>
      <c r="F136" s="125">
        <f t="shared" si="3"/>
        <v>80</v>
      </c>
      <c r="G136" s="126">
        <v>6</v>
      </c>
      <c r="H136" s="126">
        <v>1</v>
      </c>
      <c r="I136" s="126">
        <v>7</v>
      </c>
      <c r="J136" s="126">
        <v>3</v>
      </c>
      <c r="K136" s="126">
        <v>8</v>
      </c>
      <c r="L136" s="126">
        <v>5</v>
      </c>
      <c r="M136" s="126">
        <v>5</v>
      </c>
      <c r="N136" s="126">
        <v>3</v>
      </c>
      <c r="O136" s="126">
        <v>3</v>
      </c>
      <c r="P136" s="126">
        <v>8</v>
      </c>
      <c r="Q136" s="126">
        <v>5</v>
      </c>
      <c r="R136" s="126">
        <v>9</v>
      </c>
      <c r="S136" s="126">
        <v>5</v>
      </c>
      <c r="T136" s="126">
        <v>4</v>
      </c>
      <c r="U136" s="126">
        <v>3</v>
      </c>
      <c r="V136" s="126">
        <v>5</v>
      </c>
    </row>
    <row r="137" spans="1:22" s="111" customFormat="1" ht="16.5" customHeight="1" thickBot="1" x14ac:dyDescent="0.25">
      <c r="A137" s="129"/>
      <c r="B137" s="128"/>
      <c r="C137" s="128"/>
      <c r="D137" s="127"/>
      <c r="E137" s="131" t="s">
        <v>72</v>
      </c>
      <c r="F137" s="125">
        <f t="shared" si="3"/>
        <v>611</v>
      </c>
      <c r="G137" s="126">
        <v>45</v>
      </c>
      <c r="H137" s="126">
        <v>4</v>
      </c>
      <c r="I137" s="126">
        <v>49</v>
      </c>
      <c r="J137" s="126">
        <v>26</v>
      </c>
      <c r="K137" s="126">
        <v>53</v>
      </c>
      <c r="L137" s="126">
        <v>50</v>
      </c>
      <c r="M137" s="126">
        <v>76</v>
      </c>
      <c r="N137" s="126">
        <v>22</v>
      </c>
      <c r="O137" s="126">
        <v>19</v>
      </c>
      <c r="P137" s="126">
        <v>63</v>
      </c>
      <c r="Q137" s="126">
        <v>33</v>
      </c>
      <c r="R137" s="126">
        <v>70</v>
      </c>
      <c r="S137" s="126">
        <v>21</v>
      </c>
      <c r="T137" s="126">
        <v>28</v>
      </c>
      <c r="U137" s="126">
        <v>21</v>
      </c>
      <c r="V137" s="126">
        <v>31</v>
      </c>
    </row>
    <row r="138" spans="1:22" s="111" customFormat="1" ht="16.5" customHeight="1" thickBot="1" x14ac:dyDescent="0.25">
      <c r="A138" s="129"/>
      <c r="B138" s="128" t="s">
        <v>84</v>
      </c>
      <c r="C138" s="128"/>
      <c r="D138" s="127"/>
      <c r="E138" s="131" t="s">
        <v>79</v>
      </c>
      <c r="F138" s="125">
        <f t="shared" si="3"/>
        <v>56</v>
      </c>
      <c r="G138" s="126">
        <v>2</v>
      </c>
      <c r="H138" s="126">
        <v>0</v>
      </c>
      <c r="I138" s="126">
        <v>5</v>
      </c>
      <c r="J138" s="126">
        <v>3</v>
      </c>
      <c r="K138" s="126">
        <v>5</v>
      </c>
      <c r="L138" s="126">
        <v>2</v>
      </c>
      <c r="M138" s="126">
        <v>1</v>
      </c>
      <c r="N138" s="126">
        <v>2</v>
      </c>
      <c r="O138" s="126">
        <v>2</v>
      </c>
      <c r="P138" s="126">
        <v>5</v>
      </c>
      <c r="Q138" s="126">
        <v>5</v>
      </c>
      <c r="R138" s="126">
        <v>5</v>
      </c>
      <c r="S138" s="126">
        <v>6</v>
      </c>
      <c r="T138" s="126">
        <v>4</v>
      </c>
      <c r="U138" s="126">
        <v>5</v>
      </c>
      <c r="V138" s="126">
        <v>4</v>
      </c>
    </row>
    <row r="139" spans="1:22" s="111" customFormat="1" ht="16.5" customHeight="1" thickBot="1" x14ac:dyDescent="0.25">
      <c r="A139" s="129"/>
      <c r="B139" s="128"/>
      <c r="C139" s="128"/>
      <c r="D139" s="127"/>
      <c r="E139" s="131" t="s">
        <v>72</v>
      </c>
      <c r="F139" s="125">
        <f t="shared" si="3"/>
        <v>170</v>
      </c>
      <c r="G139" s="126">
        <v>2</v>
      </c>
      <c r="H139" s="126">
        <v>0</v>
      </c>
      <c r="I139" s="126">
        <v>17</v>
      </c>
      <c r="J139" s="126">
        <v>12</v>
      </c>
      <c r="K139" s="126">
        <v>16</v>
      </c>
      <c r="L139" s="126">
        <v>9</v>
      </c>
      <c r="M139" s="126">
        <v>5</v>
      </c>
      <c r="N139" s="126">
        <v>8</v>
      </c>
      <c r="O139" s="126">
        <v>5</v>
      </c>
      <c r="P139" s="126">
        <v>20</v>
      </c>
      <c r="Q139" s="126">
        <v>17</v>
      </c>
      <c r="R139" s="126">
        <v>10</v>
      </c>
      <c r="S139" s="126">
        <v>14</v>
      </c>
      <c r="T139" s="126">
        <v>9</v>
      </c>
      <c r="U139" s="126">
        <v>15</v>
      </c>
      <c r="V139" s="126">
        <v>11</v>
      </c>
    </row>
    <row r="140" spans="1:22" s="111" customFormat="1" ht="16.5" customHeight="1" thickBot="1" x14ac:dyDescent="0.25">
      <c r="A140" s="129"/>
      <c r="B140" s="128" t="s">
        <v>85</v>
      </c>
      <c r="C140" s="128"/>
      <c r="D140" s="127"/>
      <c r="E140" s="131" t="s">
        <v>79</v>
      </c>
      <c r="F140" s="125">
        <f t="shared" si="3"/>
        <v>84</v>
      </c>
      <c r="G140" s="126">
        <v>4</v>
      </c>
      <c r="H140" s="126">
        <v>2</v>
      </c>
      <c r="I140" s="126">
        <v>5</v>
      </c>
      <c r="J140" s="126">
        <v>6</v>
      </c>
      <c r="K140" s="126">
        <v>3</v>
      </c>
      <c r="L140" s="126">
        <v>3</v>
      </c>
      <c r="M140" s="126">
        <v>3</v>
      </c>
      <c r="N140" s="126">
        <v>3</v>
      </c>
      <c r="O140" s="126">
        <v>6</v>
      </c>
      <c r="P140" s="126">
        <v>7</v>
      </c>
      <c r="Q140" s="126">
        <v>9</v>
      </c>
      <c r="R140" s="126">
        <v>9</v>
      </c>
      <c r="S140" s="126">
        <v>9</v>
      </c>
      <c r="T140" s="126">
        <v>6</v>
      </c>
      <c r="U140" s="126">
        <v>2</v>
      </c>
      <c r="V140" s="126">
        <v>7</v>
      </c>
    </row>
    <row r="141" spans="1:22" s="111" customFormat="1" ht="16.5" customHeight="1" thickBot="1" x14ac:dyDescent="0.25">
      <c r="A141" s="129"/>
      <c r="B141" s="128"/>
      <c r="C141" s="128"/>
      <c r="D141" s="127"/>
      <c r="E141" s="131" t="s">
        <v>72</v>
      </c>
      <c r="F141" s="125">
        <f t="shared" si="3"/>
        <v>245</v>
      </c>
      <c r="G141" s="126">
        <v>10</v>
      </c>
      <c r="H141" s="126">
        <v>9</v>
      </c>
      <c r="I141" s="126">
        <v>15</v>
      </c>
      <c r="J141" s="126">
        <v>18</v>
      </c>
      <c r="K141" s="126">
        <v>10</v>
      </c>
      <c r="L141" s="126">
        <v>5</v>
      </c>
      <c r="M141" s="126">
        <v>5</v>
      </c>
      <c r="N141" s="126">
        <v>8</v>
      </c>
      <c r="O141" s="126">
        <v>21</v>
      </c>
      <c r="P141" s="126">
        <v>27</v>
      </c>
      <c r="Q141" s="126">
        <v>20</v>
      </c>
      <c r="R141" s="126">
        <v>28</v>
      </c>
      <c r="S141" s="126">
        <v>22</v>
      </c>
      <c r="T141" s="126">
        <v>23</v>
      </c>
      <c r="U141" s="126">
        <v>7</v>
      </c>
      <c r="V141" s="126">
        <v>17</v>
      </c>
    </row>
    <row r="142" spans="1:22" s="111" customFormat="1" ht="16.5" customHeight="1" thickBot="1" x14ac:dyDescent="0.25">
      <c r="A142" s="129"/>
      <c r="B142" s="128" t="s">
        <v>86</v>
      </c>
      <c r="C142" s="128"/>
      <c r="D142" s="127"/>
      <c r="E142" s="131" t="s">
        <v>79</v>
      </c>
      <c r="F142" s="125">
        <f t="shared" si="3"/>
        <v>253</v>
      </c>
      <c r="G142" s="126">
        <v>12</v>
      </c>
      <c r="H142" s="126">
        <v>7</v>
      </c>
      <c r="I142" s="126">
        <v>17</v>
      </c>
      <c r="J142" s="126">
        <v>12</v>
      </c>
      <c r="K142" s="126">
        <v>14</v>
      </c>
      <c r="L142" s="126">
        <v>6</v>
      </c>
      <c r="M142" s="126">
        <v>14</v>
      </c>
      <c r="N142" s="126">
        <v>12</v>
      </c>
      <c r="O142" s="126">
        <v>9</v>
      </c>
      <c r="P142" s="126">
        <v>21</v>
      </c>
      <c r="Q142" s="126">
        <v>17</v>
      </c>
      <c r="R142" s="126">
        <v>14</v>
      </c>
      <c r="S142" s="126">
        <v>23</v>
      </c>
      <c r="T142" s="126">
        <v>35</v>
      </c>
      <c r="U142" s="126">
        <v>24</v>
      </c>
      <c r="V142" s="126">
        <v>16</v>
      </c>
    </row>
    <row r="143" spans="1:22" s="111" customFormat="1" ht="16.5" customHeight="1" thickBot="1" x14ac:dyDescent="0.25">
      <c r="A143" s="129"/>
      <c r="B143" s="128"/>
      <c r="C143" s="128"/>
      <c r="D143" s="127"/>
      <c r="E143" s="131" t="s">
        <v>72</v>
      </c>
      <c r="F143" s="125">
        <f t="shared" si="3"/>
        <v>289</v>
      </c>
      <c r="G143" s="126">
        <v>11</v>
      </c>
      <c r="H143" s="126">
        <v>2</v>
      </c>
      <c r="I143" s="126">
        <v>22</v>
      </c>
      <c r="J143" s="126">
        <v>20</v>
      </c>
      <c r="K143" s="126">
        <v>22</v>
      </c>
      <c r="L143" s="126">
        <v>4</v>
      </c>
      <c r="M143" s="126">
        <v>14</v>
      </c>
      <c r="N143" s="126">
        <v>9</v>
      </c>
      <c r="O143" s="126">
        <v>9</v>
      </c>
      <c r="P143" s="126">
        <v>22</v>
      </c>
      <c r="Q143" s="126">
        <v>18</v>
      </c>
      <c r="R143" s="126">
        <v>24</v>
      </c>
      <c r="S143" s="126">
        <v>31</v>
      </c>
      <c r="T143" s="126">
        <v>34</v>
      </c>
      <c r="U143" s="126">
        <v>27</v>
      </c>
      <c r="V143" s="126">
        <v>20</v>
      </c>
    </row>
    <row r="144" spans="1:22" s="111" customFormat="1" ht="16.5" customHeight="1" thickBot="1" x14ac:dyDescent="0.25">
      <c r="A144" s="129"/>
      <c r="B144" s="128" t="s">
        <v>87</v>
      </c>
      <c r="C144" s="128"/>
      <c r="D144" s="127"/>
      <c r="E144" s="131" t="s">
        <v>79</v>
      </c>
      <c r="F144" s="125">
        <f t="shared" si="3"/>
        <v>6</v>
      </c>
      <c r="G144" s="126">
        <v>0</v>
      </c>
      <c r="H144" s="126">
        <v>0</v>
      </c>
      <c r="I144" s="126">
        <v>0</v>
      </c>
      <c r="J144" s="126">
        <v>0</v>
      </c>
      <c r="K144" s="126">
        <v>0</v>
      </c>
      <c r="L144" s="126">
        <v>0</v>
      </c>
      <c r="M144" s="126">
        <v>1</v>
      </c>
      <c r="N144" s="126">
        <v>0</v>
      </c>
      <c r="O144" s="126">
        <v>0</v>
      </c>
      <c r="P144" s="126">
        <v>1</v>
      </c>
      <c r="Q144" s="126">
        <v>1</v>
      </c>
      <c r="R144" s="126">
        <v>0</v>
      </c>
      <c r="S144" s="126">
        <v>1</v>
      </c>
      <c r="T144" s="126">
        <v>0</v>
      </c>
      <c r="U144" s="126">
        <v>0</v>
      </c>
      <c r="V144" s="126">
        <v>2</v>
      </c>
    </row>
    <row r="145" spans="1:22" s="111" customFormat="1" ht="16.5" customHeight="1" thickBot="1" x14ac:dyDescent="0.25">
      <c r="A145" s="129"/>
      <c r="B145" s="128"/>
      <c r="C145" s="128"/>
      <c r="D145" s="127"/>
      <c r="E145" s="131" t="s">
        <v>72</v>
      </c>
      <c r="F145" s="125">
        <f t="shared" si="3"/>
        <v>18</v>
      </c>
      <c r="G145" s="126">
        <v>0</v>
      </c>
      <c r="H145" s="126">
        <v>0</v>
      </c>
      <c r="I145" s="126">
        <v>0</v>
      </c>
      <c r="J145" s="126">
        <v>0</v>
      </c>
      <c r="K145" s="126">
        <v>0</v>
      </c>
      <c r="L145" s="126">
        <v>0</v>
      </c>
      <c r="M145" s="126">
        <v>2</v>
      </c>
      <c r="N145" s="126">
        <v>0</v>
      </c>
      <c r="O145" s="126">
        <v>0</v>
      </c>
      <c r="P145" s="126">
        <v>4</v>
      </c>
      <c r="Q145" s="126">
        <v>1</v>
      </c>
      <c r="R145" s="126">
        <v>0</v>
      </c>
      <c r="S145" s="126">
        <v>3</v>
      </c>
      <c r="T145" s="126">
        <v>0</v>
      </c>
      <c r="U145" s="126">
        <v>0</v>
      </c>
      <c r="V145" s="126">
        <v>8</v>
      </c>
    </row>
    <row r="146" spans="1:22" s="111" customFormat="1" ht="16.5" customHeight="1" thickBot="1" x14ac:dyDescent="0.25">
      <c r="A146" s="129"/>
      <c r="B146" s="128" t="s">
        <v>237</v>
      </c>
      <c r="C146" s="128"/>
      <c r="D146" s="127"/>
      <c r="E146" s="131" t="s">
        <v>79</v>
      </c>
      <c r="F146" s="125">
        <f t="shared" si="3"/>
        <v>83</v>
      </c>
      <c r="G146" s="126">
        <v>2</v>
      </c>
      <c r="H146" s="126">
        <v>9</v>
      </c>
      <c r="I146" s="126">
        <v>1</v>
      </c>
      <c r="J146" s="126">
        <v>6</v>
      </c>
      <c r="K146" s="126">
        <v>7</v>
      </c>
      <c r="L146" s="126">
        <v>19</v>
      </c>
      <c r="M146" s="126">
        <v>1</v>
      </c>
      <c r="N146" s="126">
        <v>4</v>
      </c>
      <c r="O146" s="126">
        <v>8</v>
      </c>
      <c r="P146" s="126">
        <v>5</v>
      </c>
      <c r="Q146" s="126">
        <v>9</v>
      </c>
      <c r="R146" s="126">
        <v>3</v>
      </c>
      <c r="S146" s="126">
        <v>4</v>
      </c>
      <c r="T146" s="126">
        <v>3</v>
      </c>
      <c r="U146" s="126">
        <v>0</v>
      </c>
      <c r="V146" s="126">
        <v>2</v>
      </c>
    </row>
    <row r="147" spans="1:22" s="111" customFormat="1" ht="16.5" customHeight="1" thickBot="1" x14ac:dyDescent="0.25">
      <c r="A147" s="129"/>
      <c r="B147" s="128"/>
      <c r="C147" s="128"/>
      <c r="D147" s="132"/>
      <c r="E147" s="131" t="s">
        <v>72</v>
      </c>
      <c r="F147" s="125">
        <f t="shared" si="3"/>
        <v>56</v>
      </c>
      <c r="G147" s="126">
        <v>0</v>
      </c>
      <c r="H147" s="126">
        <v>4</v>
      </c>
      <c r="I147" s="126">
        <v>0</v>
      </c>
      <c r="J147" s="126">
        <v>6</v>
      </c>
      <c r="K147" s="126">
        <v>7</v>
      </c>
      <c r="L147" s="126">
        <v>11</v>
      </c>
      <c r="M147" s="126">
        <v>0</v>
      </c>
      <c r="N147" s="126">
        <v>4</v>
      </c>
      <c r="O147" s="126">
        <v>8</v>
      </c>
      <c r="P147" s="126">
        <v>3</v>
      </c>
      <c r="Q147" s="126">
        <v>4</v>
      </c>
      <c r="R147" s="126">
        <v>3</v>
      </c>
      <c r="S147" s="126">
        <v>2</v>
      </c>
      <c r="T147" s="126">
        <v>4</v>
      </c>
      <c r="U147" s="126">
        <v>0</v>
      </c>
      <c r="V147" s="126">
        <v>0</v>
      </c>
    </row>
    <row r="148" spans="1:22" s="111" customFormat="1" ht="16.5" customHeight="1" thickBot="1" x14ac:dyDescent="0.25">
      <c r="A148" s="129"/>
      <c r="B148" s="128" t="s">
        <v>91</v>
      </c>
      <c r="C148" s="128"/>
      <c r="D148" s="132"/>
      <c r="E148" s="131" t="s">
        <v>79</v>
      </c>
      <c r="F148" s="125">
        <f t="shared" si="3"/>
        <v>7</v>
      </c>
      <c r="G148" s="126">
        <v>2</v>
      </c>
      <c r="H148" s="126">
        <v>1</v>
      </c>
      <c r="I148" s="126">
        <v>0</v>
      </c>
      <c r="J148" s="126">
        <v>0</v>
      </c>
      <c r="K148" s="126">
        <v>0</v>
      </c>
      <c r="L148" s="126">
        <v>0</v>
      </c>
      <c r="M148" s="126">
        <v>1</v>
      </c>
      <c r="N148" s="126">
        <v>0</v>
      </c>
      <c r="O148" s="126">
        <v>0</v>
      </c>
      <c r="P148" s="126">
        <v>0</v>
      </c>
      <c r="Q148" s="126">
        <v>0</v>
      </c>
      <c r="R148" s="126">
        <v>0</v>
      </c>
      <c r="S148" s="126">
        <v>1</v>
      </c>
      <c r="T148" s="126">
        <v>1</v>
      </c>
      <c r="U148" s="126">
        <v>0</v>
      </c>
      <c r="V148" s="126">
        <v>1</v>
      </c>
    </row>
    <row r="149" spans="1:22" s="111" customFormat="1" ht="16.5" customHeight="1" thickBot="1" x14ac:dyDescent="0.25">
      <c r="A149" s="129"/>
      <c r="B149" s="128"/>
      <c r="C149" s="128"/>
      <c r="D149" s="132"/>
      <c r="E149" s="131" t="s">
        <v>72</v>
      </c>
      <c r="F149" s="125">
        <f t="shared" si="3"/>
        <v>2</v>
      </c>
      <c r="G149" s="126">
        <v>1</v>
      </c>
      <c r="H149" s="126">
        <v>0</v>
      </c>
      <c r="I149" s="126">
        <v>0</v>
      </c>
      <c r="J149" s="126">
        <v>0</v>
      </c>
      <c r="K149" s="126">
        <v>0</v>
      </c>
      <c r="L149" s="126">
        <v>0</v>
      </c>
      <c r="M149" s="126">
        <v>0</v>
      </c>
      <c r="N149" s="126">
        <v>0</v>
      </c>
      <c r="O149" s="126">
        <v>0</v>
      </c>
      <c r="P149" s="126">
        <v>0</v>
      </c>
      <c r="Q149" s="126">
        <v>0</v>
      </c>
      <c r="R149" s="126">
        <v>0</v>
      </c>
      <c r="S149" s="126">
        <v>1</v>
      </c>
      <c r="T149" s="126">
        <v>0</v>
      </c>
      <c r="U149" s="126">
        <v>0</v>
      </c>
      <c r="V149" s="126">
        <v>0</v>
      </c>
    </row>
    <row r="150" spans="1:22" s="111" customFormat="1" ht="16.5" customHeight="1" thickBot="1" x14ac:dyDescent="0.25">
      <c r="A150" s="129"/>
      <c r="B150" s="128" t="s">
        <v>92</v>
      </c>
      <c r="C150" s="128"/>
      <c r="D150" s="132"/>
      <c r="E150" s="131" t="s">
        <v>79</v>
      </c>
      <c r="F150" s="125">
        <f t="shared" si="3"/>
        <v>1</v>
      </c>
      <c r="G150" s="126">
        <v>0</v>
      </c>
      <c r="H150" s="126">
        <v>1</v>
      </c>
      <c r="I150" s="126">
        <v>0</v>
      </c>
      <c r="J150" s="126">
        <v>0</v>
      </c>
      <c r="K150" s="126">
        <v>0</v>
      </c>
      <c r="L150" s="126">
        <v>0</v>
      </c>
      <c r="M150" s="126">
        <v>0</v>
      </c>
      <c r="N150" s="126">
        <v>0</v>
      </c>
      <c r="O150" s="126">
        <v>0</v>
      </c>
      <c r="P150" s="126">
        <v>0</v>
      </c>
      <c r="Q150" s="126">
        <v>0</v>
      </c>
      <c r="R150" s="126">
        <v>0</v>
      </c>
      <c r="S150" s="126">
        <v>0</v>
      </c>
      <c r="T150" s="126">
        <v>0</v>
      </c>
      <c r="U150" s="126">
        <v>0</v>
      </c>
      <c r="V150" s="126">
        <v>0</v>
      </c>
    </row>
    <row r="151" spans="1:22" s="111" customFormat="1" ht="16.5" customHeight="1" thickBot="1" x14ac:dyDescent="0.25">
      <c r="A151" s="129"/>
      <c r="B151" s="128"/>
      <c r="C151" s="128"/>
      <c r="D151" s="132"/>
      <c r="E151" s="131" t="s">
        <v>72</v>
      </c>
      <c r="F151" s="125">
        <f t="shared" si="3"/>
        <v>1</v>
      </c>
      <c r="G151" s="126">
        <v>0</v>
      </c>
      <c r="H151" s="126">
        <v>1</v>
      </c>
      <c r="I151" s="126">
        <v>0</v>
      </c>
      <c r="J151" s="126">
        <v>0</v>
      </c>
      <c r="K151" s="126">
        <v>0</v>
      </c>
      <c r="L151" s="126">
        <v>0</v>
      </c>
      <c r="M151" s="126">
        <v>0</v>
      </c>
      <c r="N151" s="126">
        <v>0</v>
      </c>
      <c r="O151" s="126">
        <v>0</v>
      </c>
      <c r="P151" s="126">
        <v>0</v>
      </c>
      <c r="Q151" s="126">
        <v>0</v>
      </c>
      <c r="R151" s="126">
        <v>0</v>
      </c>
      <c r="S151" s="126">
        <v>0</v>
      </c>
      <c r="T151" s="126">
        <v>0</v>
      </c>
      <c r="U151" s="126">
        <v>0</v>
      </c>
      <c r="V151" s="126">
        <v>0</v>
      </c>
    </row>
    <row r="152" spans="1:22" s="111" customFormat="1" ht="16.5" customHeight="1" thickBot="1" x14ac:dyDescent="0.25">
      <c r="A152" s="129"/>
      <c r="B152" s="128" t="s">
        <v>93</v>
      </c>
      <c r="C152" s="128"/>
      <c r="D152" s="132"/>
      <c r="E152" s="131" t="s">
        <v>79</v>
      </c>
      <c r="F152" s="125">
        <f t="shared" si="3"/>
        <v>0</v>
      </c>
      <c r="G152" s="126">
        <v>0</v>
      </c>
      <c r="H152" s="126">
        <v>0</v>
      </c>
      <c r="I152" s="126">
        <v>0</v>
      </c>
      <c r="J152" s="126">
        <v>0</v>
      </c>
      <c r="K152" s="126">
        <v>0</v>
      </c>
      <c r="L152" s="126">
        <v>0</v>
      </c>
      <c r="M152" s="126">
        <v>0</v>
      </c>
      <c r="N152" s="126">
        <v>0</v>
      </c>
      <c r="O152" s="126">
        <v>0</v>
      </c>
      <c r="P152" s="126">
        <v>0</v>
      </c>
      <c r="Q152" s="126">
        <v>0</v>
      </c>
      <c r="R152" s="126">
        <v>0</v>
      </c>
      <c r="S152" s="126">
        <v>0</v>
      </c>
      <c r="T152" s="126">
        <v>0</v>
      </c>
      <c r="U152" s="126">
        <v>0</v>
      </c>
      <c r="V152" s="126">
        <v>0</v>
      </c>
    </row>
    <row r="153" spans="1:22" s="111" customFormat="1" ht="16.5" customHeight="1" thickBot="1" x14ac:dyDescent="0.25">
      <c r="A153" s="129"/>
      <c r="B153" s="128"/>
      <c r="C153" s="128"/>
      <c r="D153" s="132"/>
      <c r="E153" s="131" t="s">
        <v>72</v>
      </c>
      <c r="F153" s="125">
        <f t="shared" si="3"/>
        <v>0</v>
      </c>
      <c r="G153" s="126">
        <v>0</v>
      </c>
      <c r="H153" s="126">
        <v>0</v>
      </c>
      <c r="I153" s="126">
        <v>0</v>
      </c>
      <c r="J153" s="126">
        <v>0</v>
      </c>
      <c r="K153" s="126">
        <v>0</v>
      </c>
      <c r="L153" s="126">
        <v>0</v>
      </c>
      <c r="M153" s="126">
        <v>0</v>
      </c>
      <c r="N153" s="126">
        <v>0</v>
      </c>
      <c r="O153" s="126">
        <v>0</v>
      </c>
      <c r="P153" s="126">
        <v>0</v>
      </c>
      <c r="Q153" s="126">
        <v>0</v>
      </c>
      <c r="R153" s="126">
        <v>0</v>
      </c>
      <c r="S153" s="126">
        <v>0</v>
      </c>
      <c r="T153" s="126">
        <v>0</v>
      </c>
      <c r="U153" s="126">
        <v>0</v>
      </c>
      <c r="V153" s="126">
        <v>0</v>
      </c>
    </row>
    <row r="154" spans="1:22" s="111" customFormat="1" ht="16.5" customHeight="1" thickBot="1" x14ac:dyDescent="0.25">
      <c r="A154" s="129"/>
      <c r="B154" s="133" t="s">
        <v>94</v>
      </c>
      <c r="C154" s="133"/>
      <c r="D154" s="132"/>
      <c r="E154" s="134" t="s">
        <v>79</v>
      </c>
      <c r="F154" s="125">
        <f t="shared" si="3"/>
        <v>24</v>
      </c>
      <c r="G154" s="126">
        <v>0</v>
      </c>
      <c r="H154" s="126">
        <v>0</v>
      </c>
      <c r="I154" s="126">
        <v>1</v>
      </c>
      <c r="J154" s="126">
        <v>0</v>
      </c>
      <c r="K154" s="126">
        <v>2</v>
      </c>
      <c r="L154" s="126">
        <v>1</v>
      </c>
      <c r="M154" s="126">
        <v>0</v>
      </c>
      <c r="N154" s="126">
        <v>0</v>
      </c>
      <c r="O154" s="126">
        <v>2</v>
      </c>
      <c r="P154" s="126">
        <v>3</v>
      </c>
      <c r="Q154" s="126">
        <v>2</v>
      </c>
      <c r="R154" s="126">
        <v>4</v>
      </c>
      <c r="S154" s="126">
        <v>2</v>
      </c>
      <c r="T154" s="126">
        <v>2</v>
      </c>
      <c r="U154" s="126">
        <v>2</v>
      </c>
      <c r="V154" s="126">
        <v>3</v>
      </c>
    </row>
    <row r="155" spans="1:22" s="111" customFormat="1" ht="16.5" customHeight="1" thickBot="1" x14ac:dyDescent="0.25">
      <c r="A155" s="129"/>
      <c r="B155" s="133"/>
      <c r="C155" s="133"/>
      <c r="D155" s="112"/>
      <c r="E155" s="135" t="s">
        <v>72</v>
      </c>
      <c r="F155" s="136">
        <f t="shared" si="3"/>
        <v>58</v>
      </c>
      <c r="G155" s="137">
        <v>0</v>
      </c>
      <c r="H155" s="137">
        <v>0</v>
      </c>
      <c r="I155" s="137">
        <v>3</v>
      </c>
      <c r="J155" s="137">
        <v>0</v>
      </c>
      <c r="K155" s="137">
        <v>0</v>
      </c>
      <c r="L155" s="137">
        <v>2</v>
      </c>
      <c r="M155" s="137">
        <v>0</v>
      </c>
      <c r="N155" s="137">
        <v>0</v>
      </c>
      <c r="O155" s="137">
        <v>6</v>
      </c>
      <c r="P155" s="137">
        <v>27</v>
      </c>
      <c r="Q155" s="137">
        <v>2</v>
      </c>
      <c r="R155" s="137">
        <v>1</v>
      </c>
      <c r="S155" s="137">
        <v>2</v>
      </c>
      <c r="T155" s="137">
        <v>2</v>
      </c>
      <c r="U155" s="137">
        <v>2</v>
      </c>
      <c r="V155" s="137">
        <v>11</v>
      </c>
    </row>
    <row r="156" spans="1:22" x14ac:dyDescent="0.2">
      <c r="A156" s="138" t="s">
        <v>235</v>
      </c>
      <c r="B156" s="139"/>
      <c r="C156" s="139"/>
      <c r="D156" s="139"/>
      <c r="E156" s="139"/>
      <c r="F156" s="139"/>
      <c r="G156" s="139"/>
      <c r="H156" s="139"/>
      <c r="I156" s="139"/>
      <c r="J156" s="139"/>
      <c r="K156" s="139"/>
      <c r="L156" s="139"/>
      <c r="M156" s="139"/>
      <c r="N156" s="139"/>
      <c r="O156" s="139"/>
      <c r="P156" s="139"/>
      <c r="Q156" s="139"/>
      <c r="R156" s="140"/>
      <c r="S156" s="140"/>
      <c r="T156" s="140"/>
      <c r="U156" s="141"/>
      <c r="V156" s="140"/>
    </row>
    <row r="157" spans="1:22" x14ac:dyDescent="0.2">
      <c r="A157" s="132" t="s">
        <v>95</v>
      </c>
      <c r="E157" s="142"/>
      <c r="F157" s="143"/>
      <c r="G157" s="144"/>
    </row>
    <row r="158" spans="1:22" ht="18" thickBot="1" x14ac:dyDescent="0.25">
      <c r="A158" s="107"/>
      <c r="B158" s="108"/>
      <c r="C158" s="108"/>
      <c r="D158" s="108"/>
      <c r="F158" s="110"/>
      <c r="G158" s="110"/>
      <c r="V158" s="116" t="s">
        <v>279</v>
      </c>
    </row>
    <row r="159" spans="1:22" x14ac:dyDescent="0.2">
      <c r="A159" s="117"/>
      <c r="B159" s="117"/>
      <c r="C159" s="117"/>
      <c r="D159" s="117"/>
      <c r="E159" s="118"/>
      <c r="F159" s="119" t="s">
        <v>67</v>
      </c>
      <c r="G159" s="121" t="s">
        <v>4</v>
      </c>
      <c r="H159" s="121" t="s">
        <v>5</v>
      </c>
      <c r="I159" s="121" t="s">
        <v>6</v>
      </c>
      <c r="J159" s="121" t="s">
        <v>7</v>
      </c>
      <c r="K159" s="121" t="s">
        <v>8</v>
      </c>
      <c r="L159" s="121" t="s">
        <v>9</v>
      </c>
      <c r="M159" s="121" t="s">
        <v>10</v>
      </c>
      <c r="N159" s="121" t="s">
        <v>11</v>
      </c>
      <c r="O159" s="121" t="s">
        <v>12</v>
      </c>
      <c r="P159" s="121" t="s">
        <v>13</v>
      </c>
      <c r="Q159" s="121" t="s">
        <v>14</v>
      </c>
      <c r="R159" s="121" t="s">
        <v>15</v>
      </c>
      <c r="S159" s="121" t="s">
        <v>16</v>
      </c>
      <c r="T159" s="121" t="s">
        <v>17</v>
      </c>
      <c r="U159" s="121" t="s">
        <v>18</v>
      </c>
      <c r="V159" s="146" t="s">
        <v>19</v>
      </c>
    </row>
    <row r="160" spans="1:22" ht="16.5" customHeight="1" x14ac:dyDescent="0.2">
      <c r="A160" s="123" t="s">
        <v>68</v>
      </c>
      <c r="B160" s="124" t="s">
        <v>69</v>
      </c>
      <c r="C160" s="124"/>
      <c r="D160" s="124"/>
      <c r="E160" s="124"/>
      <c r="F160" s="125">
        <f t="shared" ref="F160:F196" si="4">SUM(G160:V160)</f>
        <v>1014</v>
      </c>
      <c r="G160" s="126">
        <v>61</v>
      </c>
      <c r="H160" s="126">
        <v>37</v>
      </c>
      <c r="I160" s="126">
        <v>71</v>
      </c>
      <c r="J160" s="126">
        <v>57</v>
      </c>
      <c r="K160" s="126">
        <v>61</v>
      </c>
      <c r="L160" s="126">
        <v>52</v>
      </c>
      <c r="M160" s="126">
        <v>48</v>
      </c>
      <c r="N160" s="126">
        <v>42</v>
      </c>
      <c r="O160" s="126">
        <v>40</v>
      </c>
      <c r="P160" s="126">
        <v>85</v>
      </c>
      <c r="Q160" s="126">
        <v>81</v>
      </c>
      <c r="R160" s="126">
        <v>72</v>
      </c>
      <c r="S160" s="126">
        <v>86</v>
      </c>
      <c r="T160" s="126">
        <v>96</v>
      </c>
      <c r="U160" s="126">
        <v>65</v>
      </c>
      <c r="V160" s="147">
        <v>60</v>
      </c>
    </row>
    <row r="161" spans="1:22" ht="16.5" customHeight="1" x14ac:dyDescent="0.2">
      <c r="A161" s="123"/>
      <c r="B161" s="127"/>
      <c r="C161" s="128" t="s">
        <v>70</v>
      </c>
      <c r="D161" s="128"/>
      <c r="E161" s="128"/>
      <c r="F161" s="125">
        <f t="shared" si="4"/>
        <v>586</v>
      </c>
      <c r="G161" s="126">
        <v>26</v>
      </c>
      <c r="H161" s="126">
        <v>11</v>
      </c>
      <c r="I161" s="126">
        <v>39</v>
      </c>
      <c r="J161" s="126">
        <v>35</v>
      </c>
      <c r="K161" s="126">
        <v>38</v>
      </c>
      <c r="L161" s="126">
        <v>32</v>
      </c>
      <c r="M161" s="126">
        <v>24</v>
      </c>
      <c r="N161" s="126">
        <v>22</v>
      </c>
      <c r="O161" s="126">
        <v>23</v>
      </c>
      <c r="P161" s="126">
        <v>56</v>
      </c>
      <c r="Q161" s="126">
        <v>42</v>
      </c>
      <c r="R161" s="126">
        <v>40</v>
      </c>
      <c r="S161" s="126">
        <v>58</v>
      </c>
      <c r="T161" s="126">
        <v>67</v>
      </c>
      <c r="U161" s="126">
        <v>33</v>
      </c>
      <c r="V161" s="147">
        <v>40</v>
      </c>
    </row>
    <row r="162" spans="1:22" ht="16.5" customHeight="1" x14ac:dyDescent="0.2">
      <c r="A162" s="123"/>
      <c r="B162" s="127"/>
      <c r="C162" s="128" t="s">
        <v>71</v>
      </c>
      <c r="D162" s="128"/>
      <c r="E162" s="128"/>
      <c r="F162" s="125">
        <f t="shared" si="4"/>
        <v>428</v>
      </c>
      <c r="G162" s="126">
        <v>35</v>
      </c>
      <c r="H162" s="126">
        <v>26</v>
      </c>
      <c r="I162" s="126">
        <v>32</v>
      </c>
      <c r="J162" s="126">
        <v>22</v>
      </c>
      <c r="K162" s="126">
        <v>23</v>
      </c>
      <c r="L162" s="126">
        <v>20</v>
      </c>
      <c r="M162" s="126">
        <v>24</v>
      </c>
      <c r="N162" s="126">
        <v>20</v>
      </c>
      <c r="O162" s="126">
        <v>17</v>
      </c>
      <c r="P162" s="126">
        <v>29</v>
      </c>
      <c r="Q162" s="126">
        <v>39</v>
      </c>
      <c r="R162" s="126">
        <v>32</v>
      </c>
      <c r="S162" s="126">
        <v>28</v>
      </c>
      <c r="T162" s="126">
        <v>29</v>
      </c>
      <c r="U162" s="126">
        <v>32</v>
      </c>
      <c r="V162" s="147">
        <v>20</v>
      </c>
    </row>
    <row r="163" spans="1:22" ht="16.5" customHeight="1" x14ac:dyDescent="0.2">
      <c r="A163" s="123"/>
      <c r="B163" s="124" t="s">
        <v>72</v>
      </c>
      <c r="C163" s="124"/>
      <c r="D163" s="124"/>
      <c r="E163" s="124"/>
      <c r="F163" s="125">
        <f t="shared" si="4"/>
        <v>1643</v>
      </c>
      <c r="G163" s="126">
        <v>78</v>
      </c>
      <c r="H163" s="126">
        <v>25</v>
      </c>
      <c r="I163" s="126">
        <v>112</v>
      </c>
      <c r="J163" s="126">
        <v>90</v>
      </c>
      <c r="K163" s="126">
        <v>115</v>
      </c>
      <c r="L163" s="126">
        <v>84</v>
      </c>
      <c r="M163" s="126">
        <v>126</v>
      </c>
      <c r="N163" s="126">
        <v>55</v>
      </c>
      <c r="O163" s="126">
        <v>57</v>
      </c>
      <c r="P163" s="126">
        <v>185</v>
      </c>
      <c r="Q163" s="126">
        <v>102</v>
      </c>
      <c r="R163" s="126">
        <v>146</v>
      </c>
      <c r="S163" s="126">
        <v>115</v>
      </c>
      <c r="T163" s="126">
        <v>152</v>
      </c>
      <c r="U163" s="126">
        <v>89</v>
      </c>
      <c r="V163" s="147">
        <v>112</v>
      </c>
    </row>
    <row r="164" spans="1:22" ht="16.5" customHeight="1" x14ac:dyDescent="0.2">
      <c r="A164" s="123"/>
      <c r="B164" s="124" t="s">
        <v>73</v>
      </c>
      <c r="C164" s="124"/>
      <c r="D164" s="124"/>
      <c r="E164" s="124"/>
      <c r="F164" s="125">
        <f t="shared" si="4"/>
        <v>1104</v>
      </c>
      <c r="G164" s="126">
        <v>47</v>
      </c>
      <c r="H164" s="126">
        <v>19</v>
      </c>
      <c r="I164" s="126">
        <v>74</v>
      </c>
      <c r="J164" s="126">
        <v>57</v>
      </c>
      <c r="K164" s="126">
        <v>77</v>
      </c>
      <c r="L164" s="126">
        <v>60</v>
      </c>
      <c r="M164" s="126">
        <v>97</v>
      </c>
      <c r="N164" s="126">
        <v>39</v>
      </c>
      <c r="O164" s="126">
        <v>38</v>
      </c>
      <c r="P164" s="126">
        <v>128</v>
      </c>
      <c r="Q164" s="126">
        <v>60</v>
      </c>
      <c r="R164" s="126">
        <v>92</v>
      </c>
      <c r="S164" s="126">
        <v>71</v>
      </c>
      <c r="T164" s="126">
        <v>105</v>
      </c>
      <c r="U164" s="126">
        <v>56</v>
      </c>
      <c r="V164" s="147">
        <v>84</v>
      </c>
    </row>
    <row r="165" spans="1:22" x14ac:dyDescent="0.2">
      <c r="A165" s="123"/>
      <c r="B165" s="127"/>
      <c r="C165" s="128" t="s">
        <v>74</v>
      </c>
      <c r="D165" s="128"/>
      <c r="E165" s="128"/>
      <c r="F165" s="125">
        <f t="shared" si="4"/>
        <v>1004</v>
      </c>
      <c r="G165" s="126">
        <v>37</v>
      </c>
      <c r="H165" s="126">
        <v>17</v>
      </c>
      <c r="I165" s="126">
        <v>71</v>
      </c>
      <c r="J165" s="126">
        <v>54</v>
      </c>
      <c r="K165" s="126">
        <v>75</v>
      </c>
      <c r="L165" s="126">
        <v>57</v>
      </c>
      <c r="M165" s="126">
        <v>88</v>
      </c>
      <c r="N165" s="126">
        <v>35</v>
      </c>
      <c r="O165" s="126">
        <v>37</v>
      </c>
      <c r="P165" s="126">
        <v>120</v>
      </c>
      <c r="Q165" s="126">
        <v>57</v>
      </c>
      <c r="R165" s="126">
        <v>91</v>
      </c>
      <c r="S165" s="126">
        <v>65</v>
      </c>
      <c r="T165" s="126">
        <v>70</v>
      </c>
      <c r="U165" s="126">
        <v>50</v>
      </c>
      <c r="V165" s="147">
        <v>80</v>
      </c>
    </row>
    <row r="166" spans="1:22" ht="16.5" customHeight="1" x14ac:dyDescent="0.2">
      <c r="A166" s="123"/>
      <c r="B166" s="127"/>
      <c r="C166" s="128" t="s">
        <v>75</v>
      </c>
      <c r="D166" s="128"/>
      <c r="E166" s="128"/>
      <c r="F166" s="125">
        <f t="shared" si="4"/>
        <v>100</v>
      </c>
      <c r="G166" s="126">
        <v>10</v>
      </c>
      <c r="H166" s="126">
        <v>2</v>
      </c>
      <c r="I166" s="126">
        <v>3</v>
      </c>
      <c r="J166" s="126">
        <v>3</v>
      </c>
      <c r="K166" s="126">
        <v>2</v>
      </c>
      <c r="L166" s="126">
        <v>3</v>
      </c>
      <c r="M166" s="126">
        <v>9</v>
      </c>
      <c r="N166" s="126">
        <v>4</v>
      </c>
      <c r="O166" s="126">
        <v>1</v>
      </c>
      <c r="P166" s="126">
        <v>8</v>
      </c>
      <c r="Q166" s="126">
        <v>3</v>
      </c>
      <c r="R166" s="126">
        <v>1</v>
      </c>
      <c r="S166" s="126">
        <v>6</v>
      </c>
      <c r="T166" s="126">
        <v>35</v>
      </c>
      <c r="U166" s="126">
        <v>6</v>
      </c>
      <c r="V166" s="147">
        <v>4</v>
      </c>
    </row>
    <row r="167" spans="1:22" ht="17.100000000000001" customHeight="1" thickBot="1" x14ac:dyDescent="0.25">
      <c r="A167" s="129" t="s">
        <v>76</v>
      </c>
      <c r="B167" s="130" t="s">
        <v>77</v>
      </c>
      <c r="C167" s="128" t="s">
        <v>78</v>
      </c>
      <c r="D167" s="131"/>
      <c r="E167" s="131" t="s">
        <v>79</v>
      </c>
      <c r="F167" s="125">
        <f t="shared" si="4"/>
        <v>371</v>
      </c>
      <c r="G167" s="126">
        <v>23</v>
      </c>
      <c r="H167" s="126">
        <v>14</v>
      </c>
      <c r="I167" s="126">
        <v>27</v>
      </c>
      <c r="J167" s="126">
        <v>24</v>
      </c>
      <c r="K167" s="126">
        <v>21</v>
      </c>
      <c r="L167" s="126">
        <v>13</v>
      </c>
      <c r="M167" s="126">
        <v>16</v>
      </c>
      <c r="N167" s="126">
        <v>16</v>
      </c>
      <c r="O167" s="126">
        <v>11</v>
      </c>
      <c r="P167" s="126">
        <v>36</v>
      </c>
      <c r="Q167" s="126">
        <v>28</v>
      </c>
      <c r="R167" s="126">
        <v>24</v>
      </c>
      <c r="S167" s="126">
        <v>31</v>
      </c>
      <c r="T167" s="126">
        <v>40</v>
      </c>
      <c r="U167" s="126">
        <v>26</v>
      </c>
      <c r="V167" s="147">
        <v>21</v>
      </c>
    </row>
    <row r="168" spans="1:22" ht="18" thickBot="1" x14ac:dyDescent="0.25">
      <c r="A168" s="129"/>
      <c r="B168" s="130"/>
      <c r="C168" s="128"/>
      <c r="D168" s="131"/>
      <c r="E168" s="131" t="s">
        <v>72</v>
      </c>
      <c r="F168" s="125">
        <f t="shared" si="4"/>
        <v>109</v>
      </c>
      <c r="G168" s="126">
        <v>3</v>
      </c>
      <c r="H168" s="126">
        <v>4</v>
      </c>
      <c r="I168" s="126">
        <v>8</v>
      </c>
      <c r="J168" s="126">
        <v>7</v>
      </c>
      <c r="K168" s="126">
        <v>6</v>
      </c>
      <c r="L168" s="126">
        <v>5</v>
      </c>
      <c r="M168" s="126">
        <v>6</v>
      </c>
      <c r="N168" s="126">
        <v>1</v>
      </c>
      <c r="O168" s="126">
        <v>2</v>
      </c>
      <c r="P168" s="126">
        <v>11</v>
      </c>
      <c r="Q168" s="126">
        <v>7</v>
      </c>
      <c r="R168" s="126">
        <v>0</v>
      </c>
      <c r="S168" s="126">
        <v>17</v>
      </c>
      <c r="T168" s="126">
        <v>16</v>
      </c>
      <c r="U168" s="126">
        <v>8</v>
      </c>
      <c r="V168" s="147">
        <v>8</v>
      </c>
    </row>
    <row r="169" spans="1:22" ht="18" thickBot="1" x14ac:dyDescent="0.25">
      <c r="A169" s="129"/>
      <c r="B169" s="130"/>
      <c r="C169" s="128" t="s">
        <v>80</v>
      </c>
      <c r="D169" s="127"/>
      <c r="E169" s="131" t="s">
        <v>79</v>
      </c>
      <c r="F169" s="125">
        <f t="shared" si="4"/>
        <v>1</v>
      </c>
      <c r="G169" s="126">
        <v>0</v>
      </c>
      <c r="H169" s="126">
        <v>0</v>
      </c>
      <c r="I169" s="126">
        <v>1</v>
      </c>
      <c r="J169" s="126">
        <v>0</v>
      </c>
      <c r="K169" s="126">
        <v>0</v>
      </c>
      <c r="L169" s="126">
        <v>0</v>
      </c>
      <c r="M169" s="126">
        <v>0</v>
      </c>
      <c r="N169" s="126">
        <v>0</v>
      </c>
      <c r="O169" s="126">
        <v>0</v>
      </c>
      <c r="P169" s="126">
        <v>0</v>
      </c>
      <c r="Q169" s="126">
        <v>0</v>
      </c>
      <c r="R169" s="126">
        <v>0</v>
      </c>
      <c r="S169" s="126">
        <v>0</v>
      </c>
      <c r="T169" s="126">
        <v>0</v>
      </c>
      <c r="U169" s="126">
        <v>0</v>
      </c>
      <c r="V169" s="147">
        <v>0</v>
      </c>
    </row>
    <row r="170" spans="1:22" ht="18" thickBot="1" x14ac:dyDescent="0.25">
      <c r="A170" s="129"/>
      <c r="B170" s="130"/>
      <c r="C170" s="128"/>
      <c r="D170" s="127"/>
      <c r="E170" s="131" t="s">
        <v>72</v>
      </c>
      <c r="F170" s="125">
        <f t="shared" si="4"/>
        <v>1</v>
      </c>
      <c r="G170" s="126">
        <v>0</v>
      </c>
      <c r="H170" s="126">
        <v>0</v>
      </c>
      <c r="I170" s="126">
        <v>1</v>
      </c>
      <c r="J170" s="126">
        <v>0</v>
      </c>
      <c r="K170" s="126">
        <v>0</v>
      </c>
      <c r="L170" s="126">
        <v>0</v>
      </c>
      <c r="M170" s="126">
        <v>0</v>
      </c>
      <c r="N170" s="126">
        <v>0</v>
      </c>
      <c r="O170" s="126">
        <v>0</v>
      </c>
      <c r="P170" s="126">
        <v>0</v>
      </c>
      <c r="Q170" s="126">
        <v>0</v>
      </c>
      <c r="R170" s="126">
        <v>0</v>
      </c>
      <c r="S170" s="126">
        <v>0</v>
      </c>
      <c r="T170" s="126">
        <v>0</v>
      </c>
      <c r="U170" s="126">
        <v>0</v>
      </c>
      <c r="V170" s="147">
        <v>0</v>
      </c>
    </row>
    <row r="171" spans="1:22" ht="18" thickBot="1" x14ac:dyDescent="0.25">
      <c r="A171" s="129"/>
      <c r="B171" s="130"/>
      <c r="C171" s="128" t="s">
        <v>81</v>
      </c>
      <c r="D171" s="127"/>
      <c r="E171" s="131" t="s">
        <v>79</v>
      </c>
      <c r="F171" s="125">
        <f t="shared" si="4"/>
        <v>14</v>
      </c>
      <c r="G171" s="126">
        <v>5</v>
      </c>
      <c r="H171" s="126">
        <v>0</v>
      </c>
      <c r="I171" s="126">
        <v>0</v>
      </c>
      <c r="J171" s="126">
        <v>1</v>
      </c>
      <c r="K171" s="126">
        <v>0</v>
      </c>
      <c r="L171" s="126">
        <v>1</v>
      </c>
      <c r="M171" s="126">
        <v>0</v>
      </c>
      <c r="N171" s="126">
        <v>1</v>
      </c>
      <c r="O171" s="126">
        <v>1</v>
      </c>
      <c r="P171" s="126">
        <v>1</v>
      </c>
      <c r="Q171" s="126">
        <v>2</v>
      </c>
      <c r="R171" s="126">
        <v>1</v>
      </c>
      <c r="S171" s="126">
        <v>1</v>
      </c>
      <c r="T171" s="126">
        <v>0</v>
      </c>
      <c r="U171" s="126">
        <v>0</v>
      </c>
      <c r="V171" s="147">
        <v>0</v>
      </c>
    </row>
    <row r="172" spans="1:22" ht="18" thickBot="1" x14ac:dyDescent="0.25">
      <c r="A172" s="129"/>
      <c r="B172" s="130"/>
      <c r="C172" s="128"/>
      <c r="D172" s="127"/>
      <c r="E172" s="131" t="s">
        <v>72</v>
      </c>
      <c r="F172" s="125">
        <f t="shared" si="4"/>
        <v>12</v>
      </c>
      <c r="G172" s="126">
        <v>3</v>
      </c>
      <c r="H172" s="126">
        <v>0</v>
      </c>
      <c r="I172" s="126">
        <v>0</v>
      </c>
      <c r="J172" s="126">
        <v>2</v>
      </c>
      <c r="K172" s="126">
        <v>0</v>
      </c>
      <c r="L172" s="126">
        <v>0</v>
      </c>
      <c r="M172" s="126">
        <v>0</v>
      </c>
      <c r="N172" s="126">
        <v>1</v>
      </c>
      <c r="O172" s="126">
        <v>1</v>
      </c>
      <c r="P172" s="126">
        <v>1</v>
      </c>
      <c r="Q172" s="126">
        <v>2</v>
      </c>
      <c r="R172" s="126">
        <v>1</v>
      </c>
      <c r="S172" s="126">
        <v>1</v>
      </c>
      <c r="T172" s="126">
        <v>0</v>
      </c>
      <c r="U172" s="126">
        <v>0</v>
      </c>
      <c r="V172" s="147">
        <v>0</v>
      </c>
    </row>
    <row r="173" spans="1:22" ht="18" thickBot="1" x14ac:dyDescent="0.25">
      <c r="A173" s="129"/>
      <c r="B173" s="130"/>
      <c r="C173" s="128" t="s">
        <v>82</v>
      </c>
      <c r="D173" s="127"/>
      <c r="E173" s="131" t="s">
        <v>79</v>
      </c>
      <c r="F173" s="125">
        <f t="shared" si="4"/>
        <v>43</v>
      </c>
      <c r="G173" s="126">
        <v>5</v>
      </c>
      <c r="H173" s="126">
        <v>3</v>
      </c>
      <c r="I173" s="126">
        <v>7</v>
      </c>
      <c r="J173" s="126">
        <v>2</v>
      </c>
      <c r="K173" s="126">
        <v>0</v>
      </c>
      <c r="L173" s="126">
        <v>0</v>
      </c>
      <c r="M173" s="126">
        <v>5</v>
      </c>
      <c r="N173" s="126">
        <v>2</v>
      </c>
      <c r="O173" s="126">
        <v>0</v>
      </c>
      <c r="P173" s="126">
        <v>0</v>
      </c>
      <c r="Q173" s="126">
        <v>2</v>
      </c>
      <c r="R173" s="126">
        <v>5</v>
      </c>
      <c r="S173" s="126">
        <v>5</v>
      </c>
      <c r="T173" s="126">
        <v>2</v>
      </c>
      <c r="U173" s="126">
        <v>4</v>
      </c>
      <c r="V173" s="147">
        <v>1</v>
      </c>
    </row>
    <row r="174" spans="1:22" ht="18" thickBot="1" x14ac:dyDescent="0.25">
      <c r="A174" s="129"/>
      <c r="B174" s="130"/>
      <c r="C174" s="128"/>
      <c r="D174" s="127"/>
      <c r="E174" s="131" t="s">
        <v>72</v>
      </c>
      <c r="F174" s="125">
        <f t="shared" si="4"/>
        <v>33</v>
      </c>
      <c r="G174" s="126">
        <v>6</v>
      </c>
      <c r="H174" s="126">
        <v>0</v>
      </c>
      <c r="I174" s="126">
        <v>0</v>
      </c>
      <c r="J174" s="126">
        <v>1</v>
      </c>
      <c r="K174" s="126">
        <v>0</v>
      </c>
      <c r="L174" s="126">
        <v>0</v>
      </c>
      <c r="M174" s="126">
        <v>3</v>
      </c>
      <c r="N174" s="126">
        <v>2</v>
      </c>
      <c r="O174" s="126">
        <v>0</v>
      </c>
      <c r="P174" s="126">
        <v>0</v>
      </c>
      <c r="Q174" s="126">
        <v>5</v>
      </c>
      <c r="R174" s="126">
        <v>5</v>
      </c>
      <c r="S174" s="126">
        <v>7</v>
      </c>
      <c r="T174" s="126">
        <v>3</v>
      </c>
      <c r="U174" s="126">
        <v>0</v>
      </c>
      <c r="V174" s="147">
        <v>1</v>
      </c>
    </row>
    <row r="175" spans="1:22" ht="18" thickBot="1" x14ac:dyDescent="0.25">
      <c r="A175" s="129"/>
      <c r="B175" s="128" t="s">
        <v>83</v>
      </c>
      <c r="C175" s="128"/>
      <c r="D175" s="127"/>
      <c r="E175" s="131" t="s">
        <v>79</v>
      </c>
      <c r="F175" s="125">
        <f t="shared" si="4"/>
        <v>75</v>
      </c>
      <c r="G175" s="126">
        <v>6</v>
      </c>
      <c r="H175" s="126">
        <v>1</v>
      </c>
      <c r="I175" s="126">
        <v>6</v>
      </c>
      <c r="J175" s="126">
        <v>3</v>
      </c>
      <c r="K175" s="126">
        <v>8</v>
      </c>
      <c r="L175" s="126">
        <v>5</v>
      </c>
      <c r="M175" s="126">
        <v>6</v>
      </c>
      <c r="N175" s="126">
        <v>3</v>
      </c>
      <c r="O175" s="126">
        <v>1</v>
      </c>
      <c r="P175" s="126">
        <v>7</v>
      </c>
      <c r="Q175" s="126">
        <v>5</v>
      </c>
      <c r="R175" s="126">
        <v>9</v>
      </c>
      <c r="S175" s="126">
        <v>4</v>
      </c>
      <c r="T175" s="126">
        <v>4</v>
      </c>
      <c r="U175" s="126">
        <v>3</v>
      </c>
      <c r="V175" s="147">
        <v>4</v>
      </c>
    </row>
    <row r="176" spans="1:22" ht="18" thickBot="1" x14ac:dyDescent="0.25">
      <c r="A176" s="129"/>
      <c r="B176" s="128"/>
      <c r="C176" s="128"/>
      <c r="D176" s="127"/>
      <c r="E176" s="131" t="s">
        <v>72</v>
      </c>
      <c r="F176" s="125">
        <f t="shared" si="4"/>
        <v>585</v>
      </c>
      <c r="G176" s="126">
        <v>43</v>
      </c>
      <c r="H176" s="126">
        <v>5</v>
      </c>
      <c r="I176" s="126">
        <v>48</v>
      </c>
      <c r="J176" s="126">
        <v>26</v>
      </c>
      <c r="K176" s="126">
        <v>53</v>
      </c>
      <c r="L176" s="126">
        <v>44</v>
      </c>
      <c r="M176" s="126">
        <v>93</v>
      </c>
      <c r="N176" s="126">
        <v>12</v>
      </c>
      <c r="O176" s="126">
        <v>7</v>
      </c>
      <c r="P176" s="126">
        <v>53</v>
      </c>
      <c r="Q176" s="126">
        <v>29</v>
      </c>
      <c r="R176" s="126">
        <v>77</v>
      </c>
      <c r="S176" s="126">
        <v>15</v>
      </c>
      <c r="T176" s="126">
        <v>25</v>
      </c>
      <c r="U176" s="126">
        <v>23</v>
      </c>
      <c r="V176" s="147">
        <v>32</v>
      </c>
    </row>
    <row r="177" spans="1:22" ht="17.100000000000001" customHeight="1" thickBot="1" x14ac:dyDescent="0.25">
      <c r="A177" s="129"/>
      <c r="B177" s="128" t="s">
        <v>84</v>
      </c>
      <c r="C177" s="128"/>
      <c r="D177" s="127"/>
      <c r="E177" s="131" t="s">
        <v>79</v>
      </c>
      <c r="F177" s="125">
        <f t="shared" si="4"/>
        <v>54</v>
      </c>
      <c r="G177" s="126">
        <v>2</v>
      </c>
      <c r="H177" s="126">
        <v>0</v>
      </c>
      <c r="I177" s="126">
        <v>5</v>
      </c>
      <c r="J177" s="126">
        <v>3</v>
      </c>
      <c r="K177" s="126">
        <v>5</v>
      </c>
      <c r="L177" s="126">
        <v>2</v>
      </c>
      <c r="M177" s="126">
        <v>1</v>
      </c>
      <c r="N177" s="126">
        <v>2</v>
      </c>
      <c r="O177" s="126">
        <v>2</v>
      </c>
      <c r="P177" s="126">
        <v>5</v>
      </c>
      <c r="Q177" s="126">
        <v>5</v>
      </c>
      <c r="R177" s="126">
        <v>4</v>
      </c>
      <c r="S177" s="126">
        <v>5</v>
      </c>
      <c r="T177" s="126">
        <v>4</v>
      </c>
      <c r="U177" s="126">
        <v>5</v>
      </c>
      <c r="V177" s="147">
        <v>4</v>
      </c>
    </row>
    <row r="178" spans="1:22" ht="18" thickBot="1" x14ac:dyDescent="0.25">
      <c r="A178" s="129"/>
      <c r="B178" s="128"/>
      <c r="C178" s="128"/>
      <c r="D178" s="127"/>
      <c r="E178" s="131" t="s">
        <v>72</v>
      </c>
      <c r="F178" s="125">
        <f t="shared" si="4"/>
        <v>171</v>
      </c>
      <c r="G178" s="126">
        <v>3</v>
      </c>
      <c r="H178" s="126">
        <v>0</v>
      </c>
      <c r="I178" s="126">
        <v>14</v>
      </c>
      <c r="J178" s="126">
        <v>11</v>
      </c>
      <c r="K178" s="126">
        <v>15</v>
      </c>
      <c r="L178" s="126">
        <v>7</v>
      </c>
      <c r="M178" s="126">
        <v>5</v>
      </c>
      <c r="N178" s="126">
        <v>9</v>
      </c>
      <c r="O178" s="126">
        <v>7</v>
      </c>
      <c r="P178" s="126">
        <v>22</v>
      </c>
      <c r="Q178" s="126">
        <v>18</v>
      </c>
      <c r="R178" s="126">
        <v>6</v>
      </c>
      <c r="S178" s="126">
        <v>13</v>
      </c>
      <c r="T178" s="126">
        <v>12</v>
      </c>
      <c r="U178" s="126">
        <v>18</v>
      </c>
      <c r="V178" s="147">
        <v>11</v>
      </c>
    </row>
    <row r="179" spans="1:22" ht="17.100000000000001" customHeight="1" thickBot="1" x14ac:dyDescent="0.25">
      <c r="A179" s="129"/>
      <c r="B179" s="128" t="s">
        <v>239</v>
      </c>
      <c r="C179" s="128"/>
      <c r="D179" s="127"/>
      <c r="E179" s="131" t="s">
        <v>79</v>
      </c>
      <c r="F179" s="125">
        <f>SUM(G179:V179)</f>
        <v>5</v>
      </c>
      <c r="G179" s="126">
        <v>0</v>
      </c>
      <c r="H179" s="126">
        <v>0</v>
      </c>
      <c r="I179" s="126">
        <v>1</v>
      </c>
      <c r="J179" s="126">
        <v>0</v>
      </c>
      <c r="K179" s="126">
        <v>0</v>
      </c>
      <c r="L179" s="126">
        <v>0</v>
      </c>
      <c r="M179" s="126">
        <v>0</v>
      </c>
      <c r="N179" s="126">
        <v>0</v>
      </c>
      <c r="O179" s="126">
        <v>0</v>
      </c>
      <c r="P179" s="126">
        <v>1</v>
      </c>
      <c r="Q179" s="126">
        <v>0</v>
      </c>
      <c r="R179" s="126">
        <v>1</v>
      </c>
      <c r="S179" s="126">
        <v>1</v>
      </c>
      <c r="T179" s="126">
        <v>0</v>
      </c>
      <c r="U179" s="126">
        <v>0</v>
      </c>
      <c r="V179" s="147">
        <v>1</v>
      </c>
    </row>
    <row r="180" spans="1:22" ht="18" thickBot="1" x14ac:dyDescent="0.25">
      <c r="A180" s="129"/>
      <c r="B180" s="128"/>
      <c r="C180" s="128"/>
      <c r="D180" s="127"/>
      <c r="E180" s="131" t="s">
        <v>72</v>
      </c>
      <c r="F180" s="125">
        <f>SUM(G180:V180)</f>
        <v>21</v>
      </c>
      <c r="G180" s="126">
        <v>0</v>
      </c>
      <c r="H180" s="126">
        <v>0</v>
      </c>
      <c r="I180" s="126">
        <v>4</v>
      </c>
      <c r="J180" s="126">
        <v>0</v>
      </c>
      <c r="K180" s="126">
        <v>0</v>
      </c>
      <c r="L180" s="126">
        <v>0</v>
      </c>
      <c r="M180" s="126">
        <v>0</v>
      </c>
      <c r="N180" s="126">
        <v>0</v>
      </c>
      <c r="O180" s="126">
        <v>0</v>
      </c>
      <c r="P180" s="126">
        <v>7</v>
      </c>
      <c r="Q180" s="126">
        <v>0</v>
      </c>
      <c r="R180" s="126">
        <v>3</v>
      </c>
      <c r="S180" s="126">
        <v>3</v>
      </c>
      <c r="T180" s="126">
        <v>0</v>
      </c>
      <c r="U180" s="126">
        <v>0</v>
      </c>
      <c r="V180" s="147">
        <v>4</v>
      </c>
    </row>
    <row r="181" spans="1:22" ht="17.100000000000001" customHeight="1" thickBot="1" x14ac:dyDescent="0.25">
      <c r="A181" s="129"/>
      <c r="B181" s="128" t="s">
        <v>85</v>
      </c>
      <c r="C181" s="128"/>
      <c r="D181" s="127"/>
      <c r="E181" s="131" t="s">
        <v>79</v>
      </c>
      <c r="F181" s="125">
        <f t="shared" si="4"/>
        <v>84</v>
      </c>
      <c r="G181" s="126">
        <v>4</v>
      </c>
      <c r="H181" s="126">
        <v>2</v>
      </c>
      <c r="I181" s="126">
        <v>5</v>
      </c>
      <c r="J181" s="126">
        <v>6</v>
      </c>
      <c r="K181" s="126">
        <v>3</v>
      </c>
      <c r="L181" s="126">
        <v>3</v>
      </c>
      <c r="M181" s="126">
        <v>3</v>
      </c>
      <c r="N181" s="126">
        <v>3</v>
      </c>
      <c r="O181" s="126">
        <v>6</v>
      </c>
      <c r="P181" s="126">
        <v>7</v>
      </c>
      <c r="Q181" s="126">
        <v>9</v>
      </c>
      <c r="R181" s="126">
        <v>9</v>
      </c>
      <c r="S181" s="126">
        <v>9</v>
      </c>
      <c r="T181" s="126">
        <v>6</v>
      </c>
      <c r="U181" s="126">
        <v>2</v>
      </c>
      <c r="V181" s="147">
        <v>7</v>
      </c>
    </row>
    <row r="182" spans="1:22" ht="18" thickBot="1" x14ac:dyDescent="0.25">
      <c r="A182" s="129"/>
      <c r="B182" s="128"/>
      <c r="C182" s="128"/>
      <c r="D182" s="127"/>
      <c r="E182" s="131" t="s">
        <v>72</v>
      </c>
      <c r="F182" s="125">
        <f t="shared" si="4"/>
        <v>250</v>
      </c>
      <c r="G182" s="126">
        <v>9</v>
      </c>
      <c r="H182" s="126">
        <v>8</v>
      </c>
      <c r="I182" s="126">
        <v>14</v>
      </c>
      <c r="J182" s="126">
        <v>16</v>
      </c>
      <c r="K182" s="126">
        <v>10</v>
      </c>
      <c r="L182" s="126">
        <v>6</v>
      </c>
      <c r="M182" s="126">
        <v>6</v>
      </c>
      <c r="N182" s="126">
        <v>10</v>
      </c>
      <c r="O182" s="126">
        <v>23</v>
      </c>
      <c r="P182" s="126">
        <v>29</v>
      </c>
      <c r="Q182" s="126">
        <v>20</v>
      </c>
      <c r="R182" s="126">
        <v>26</v>
      </c>
      <c r="S182" s="126">
        <v>23</v>
      </c>
      <c r="T182" s="126">
        <v>22</v>
      </c>
      <c r="U182" s="126">
        <v>9</v>
      </c>
      <c r="V182" s="147">
        <v>19</v>
      </c>
    </row>
    <row r="183" spans="1:22" ht="17.100000000000001" customHeight="1" thickBot="1" x14ac:dyDescent="0.25">
      <c r="A183" s="129"/>
      <c r="B183" s="128" t="s">
        <v>86</v>
      </c>
      <c r="C183" s="128"/>
      <c r="D183" s="127"/>
      <c r="E183" s="131" t="s">
        <v>79</v>
      </c>
      <c r="F183" s="125">
        <f t="shared" si="4"/>
        <v>246</v>
      </c>
      <c r="G183" s="126">
        <v>12</v>
      </c>
      <c r="H183" s="126">
        <v>7</v>
      </c>
      <c r="I183" s="126">
        <v>17</v>
      </c>
      <c r="J183" s="126">
        <v>12</v>
      </c>
      <c r="K183" s="126">
        <v>15</v>
      </c>
      <c r="L183" s="126">
        <v>6</v>
      </c>
      <c r="M183" s="126">
        <v>14</v>
      </c>
      <c r="N183" s="126">
        <v>12</v>
      </c>
      <c r="O183" s="126">
        <v>9</v>
      </c>
      <c r="P183" s="126">
        <v>20</v>
      </c>
      <c r="Q183" s="126">
        <v>15</v>
      </c>
      <c r="R183" s="126">
        <v>12</v>
      </c>
      <c r="S183" s="126">
        <v>23</v>
      </c>
      <c r="T183" s="126">
        <v>33</v>
      </c>
      <c r="U183" s="126">
        <v>23</v>
      </c>
      <c r="V183" s="147">
        <v>16</v>
      </c>
    </row>
    <row r="184" spans="1:22" ht="18" thickBot="1" x14ac:dyDescent="0.25">
      <c r="A184" s="129"/>
      <c r="B184" s="128"/>
      <c r="C184" s="128"/>
      <c r="D184" s="127"/>
      <c r="E184" s="131" t="s">
        <v>72</v>
      </c>
      <c r="F184" s="125">
        <f t="shared" si="4"/>
        <v>326</v>
      </c>
      <c r="G184" s="126">
        <v>11</v>
      </c>
      <c r="H184" s="126">
        <v>2</v>
      </c>
      <c r="I184" s="126">
        <v>20</v>
      </c>
      <c r="J184" s="126">
        <v>21</v>
      </c>
      <c r="K184" s="126">
        <v>22</v>
      </c>
      <c r="L184" s="126">
        <v>5</v>
      </c>
      <c r="M184" s="126">
        <v>12</v>
      </c>
      <c r="N184" s="126">
        <v>14</v>
      </c>
      <c r="O184" s="126">
        <v>10</v>
      </c>
      <c r="P184" s="126">
        <v>29</v>
      </c>
      <c r="Q184" s="126">
        <v>15</v>
      </c>
      <c r="R184" s="126">
        <v>23</v>
      </c>
      <c r="S184" s="126">
        <v>28</v>
      </c>
      <c r="T184" s="126">
        <v>65</v>
      </c>
      <c r="U184" s="126">
        <v>29</v>
      </c>
      <c r="V184" s="147">
        <v>20</v>
      </c>
    </row>
    <row r="185" spans="1:22" ht="17.100000000000001" customHeight="1" thickBot="1" x14ac:dyDescent="0.25">
      <c r="A185" s="129"/>
      <c r="B185" s="128" t="s">
        <v>240</v>
      </c>
      <c r="C185" s="128"/>
      <c r="D185" s="127"/>
      <c r="E185" s="131" t="s">
        <v>79</v>
      </c>
      <c r="F185" s="125">
        <f t="shared" si="4"/>
        <v>6</v>
      </c>
      <c r="G185" s="126">
        <v>0</v>
      </c>
      <c r="H185" s="126">
        <v>0</v>
      </c>
      <c r="I185" s="126">
        <v>0</v>
      </c>
      <c r="J185" s="126">
        <v>0</v>
      </c>
      <c r="K185" s="126">
        <v>0</v>
      </c>
      <c r="L185" s="126">
        <v>0</v>
      </c>
      <c r="M185" s="126">
        <v>1</v>
      </c>
      <c r="N185" s="126">
        <v>0</v>
      </c>
      <c r="O185" s="126">
        <v>0</v>
      </c>
      <c r="P185" s="126">
        <v>1</v>
      </c>
      <c r="Q185" s="126">
        <v>1</v>
      </c>
      <c r="R185" s="126">
        <v>0</v>
      </c>
      <c r="S185" s="126">
        <v>1</v>
      </c>
      <c r="T185" s="126">
        <v>0</v>
      </c>
      <c r="U185" s="126">
        <v>0</v>
      </c>
      <c r="V185" s="147">
        <v>2</v>
      </c>
    </row>
    <row r="186" spans="1:22" ht="18" thickBot="1" x14ac:dyDescent="0.25">
      <c r="A186" s="129"/>
      <c r="B186" s="128"/>
      <c r="C186" s="128"/>
      <c r="D186" s="127"/>
      <c r="E186" s="131" t="s">
        <v>72</v>
      </c>
      <c r="F186" s="125">
        <f t="shared" si="4"/>
        <v>15</v>
      </c>
      <c r="G186" s="126">
        <v>0</v>
      </c>
      <c r="H186" s="126">
        <v>0</v>
      </c>
      <c r="I186" s="126">
        <v>0</v>
      </c>
      <c r="J186" s="126">
        <v>0</v>
      </c>
      <c r="K186" s="126">
        <v>0</v>
      </c>
      <c r="L186" s="126">
        <v>0</v>
      </c>
      <c r="M186" s="126">
        <v>1</v>
      </c>
      <c r="N186" s="126">
        <v>0</v>
      </c>
      <c r="O186" s="126">
        <v>0</v>
      </c>
      <c r="P186" s="126">
        <v>4</v>
      </c>
      <c r="Q186" s="126">
        <v>2</v>
      </c>
      <c r="R186" s="126">
        <v>0</v>
      </c>
      <c r="S186" s="126">
        <v>2</v>
      </c>
      <c r="T186" s="126">
        <v>0</v>
      </c>
      <c r="U186" s="126">
        <v>0</v>
      </c>
      <c r="V186" s="147">
        <v>6</v>
      </c>
    </row>
    <row r="187" spans="1:22" ht="17.100000000000001" customHeight="1" thickBot="1" x14ac:dyDescent="0.25">
      <c r="A187" s="129"/>
      <c r="B187" s="128" t="s">
        <v>237</v>
      </c>
      <c r="C187" s="128"/>
      <c r="D187" s="127"/>
      <c r="E187" s="131" t="s">
        <v>79</v>
      </c>
      <c r="F187" s="125">
        <f t="shared" si="4"/>
        <v>83</v>
      </c>
      <c r="G187" s="126">
        <v>2</v>
      </c>
      <c r="H187" s="126">
        <v>8</v>
      </c>
      <c r="I187" s="126">
        <v>1</v>
      </c>
      <c r="J187" s="126">
        <v>6</v>
      </c>
      <c r="K187" s="126">
        <v>7</v>
      </c>
      <c r="L187" s="126">
        <v>20</v>
      </c>
      <c r="M187" s="126">
        <v>1</v>
      </c>
      <c r="N187" s="126">
        <v>3</v>
      </c>
      <c r="O187" s="126">
        <v>8</v>
      </c>
      <c r="P187" s="126">
        <v>5</v>
      </c>
      <c r="Q187" s="126">
        <v>12</v>
      </c>
      <c r="R187" s="126">
        <v>3</v>
      </c>
      <c r="S187" s="126">
        <v>3</v>
      </c>
      <c r="T187" s="126">
        <v>4</v>
      </c>
      <c r="U187" s="126">
        <v>0</v>
      </c>
      <c r="V187" s="147">
        <v>0</v>
      </c>
    </row>
    <row r="188" spans="1:22" ht="18" thickBot="1" x14ac:dyDescent="0.25">
      <c r="A188" s="129"/>
      <c r="B188" s="128"/>
      <c r="C188" s="128"/>
      <c r="D188" s="132"/>
      <c r="E188" s="131" t="s">
        <v>72</v>
      </c>
      <c r="F188" s="125">
        <f t="shared" si="4"/>
        <v>69</v>
      </c>
      <c r="G188" s="126">
        <v>0</v>
      </c>
      <c r="H188" s="126">
        <v>5</v>
      </c>
      <c r="I188" s="126">
        <v>1</v>
      </c>
      <c r="J188" s="126">
        <v>6</v>
      </c>
      <c r="K188" s="126">
        <v>9</v>
      </c>
      <c r="L188" s="126">
        <v>15</v>
      </c>
      <c r="M188" s="126">
        <v>0</v>
      </c>
      <c r="N188" s="126">
        <v>6</v>
      </c>
      <c r="O188" s="126">
        <v>7</v>
      </c>
      <c r="P188" s="126">
        <v>4</v>
      </c>
      <c r="Q188" s="126">
        <v>3</v>
      </c>
      <c r="R188" s="126">
        <v>4</v>
      </c>
      <c r="S188" s="126">
        <v>3</v>
      </c>
      <c r="T188" s="126">
        <v>6</v>
      </c>
      <c r="U188" s="126">
        <v>0</v>
      </c>
      <c r="V188" s="147">
        <v>0</v>
      </c>
    </row>
    <row r="189" spans="1:22" ht="17.100000000000001" customHeight="1" thickBot="1" x14ac:dyDescent="0.25">
      <c r="A189" s="129"/>
      <c r="B189" s="128" t="s">
        <v>91</v>
      </c>
      <c r="C189" s="128"/>
      <c r="D189" s="132"/>
      <c r="E189" s="131" t="s">
        <v>79</v>
      </c>
      <c r="F189" s="125">
        <f t="shared" si="4"/>
        <v>8</v>
      </c>
      <c r="G189" s="126">
        <v>2</v>
      </c>
      <c r="H189" s="126">
        <v>1</v>
      </c>
      <c r="I189" s="126">
        <v>0</v>
      </c>
      <c r="J189" s="126">
        <v>0</v>
      </c>
      <c r="K189" s="126">
        <v>0</v>
      </c>
      <c r="L189" s="126">
        <v>0</v>
      </c>
      <c r="M189" s="126">
        <v>2</v>
      </c>
      <c r="N189" s="126">
        <v>0</v>
      </c>
      <c r="O189" s="126">
        <v>0</v>
      </c>
      <c r="P189" s="126">
        <v>0</v>
      </c>
      <c r="Q189" s="126">
        <v>0</v>
      </c>
      <c r="R189" s="126">
        <v>0</v>
      </c>
      <c r="S189" s="126">
        <v>1</v>
      </c>
      <c r="T189" s="126">
        <v>1</v>
      </c>
      <c r="U189" s="126">
        <v>0</v>
      </c>
      <c r="V189" s="147">
        <v>1</v>
      </c>
    </row>
    <row r="190" spans="1:22" ht="18" thickBot="1" x14ac:dyDescent="0.25">
      <c r="A190" s="129"/>
      <c r="B190" s="128"/>
      <c r="C190" s="128"/>
      <c r="D190" s="132"/>
      <c r="E190" s="131" t="s">
        <v>72</v>
      </c>
      <c r="F190" s="125">
        <f t="shared" si="4"/>
        <v>2</v>
      </c>
      <c r="G190" s="126">
        <v>0</v>
      </c>
      <c r="H190" s="126">
        <v>0</v>
      </c>
      <c r="I190" s="126">
        <v>0</v>
      </c>
      <c r="J190" s="126">
        <v>0</v>
      </c>
      <c r="K190" s="126">
        <v>0</v>
      </c>
      <c r="L190" s="126">
        <v>0</v>
      </c>
      <c r="M190" s="126">
        <v>0</v>
      </c>
      <c r="N190" s="126">
        <v>0</v>
      </c>
      <c r="O190" s="126">
        <v>0</v>
      </c>
      <c r="P190" s="126">
        <v>0</v>
      </c>
      <c r="Q190" s="126">
        <v>0</v>
      </c>
      <c r="R190" s="126">
        <v>0</v>
      </c>
      <c r="S190" s="126">
        <v>1</v>
      </c>
      <c r="T190" s="126">
        <v>1</v>
      </c>
      <c r="U190" s="126">
        <v>0</v>
      </c>
      <c r="V190" s="147">
        <v>0</v>
      </c>
    </row>
    <row r="191" spans="1:22" ht="17.100000000000001" customHeight="1" thickBot="1" x14ac:dyDescent="0.25">
      <c r="A191" s="129"/>
      <c r="B191" s="128" t="s">
        <v>92</v>
      </c>
      <c r="C191" s="128"/>
      <c r="D191" s="132"/>
      <c r="E191" s="131" t="s">
        <v>79</v>
      </c>
      <c r="F191" s="125">
        <f t="shared" si="4"/>
        <v>1</v>
      </c>
      <c r="G191" s="126">
        <v>0</v>
      </c>
      <c r="H191" s="126">
        <v>1</v>
      </c>
      <c r="I191" s="126">
        <v>0</v>
      </c>
      <c r="J191" s="126">
        <v>0</v>
      </c>
      <c r="K191" s="126">
        <v>0</v>
      </c>
      <c r="L191" s="126">
        <v>0</v>
      </c>
      <c r="M191" s="126">
        <v>0</v>
      </c>
      <c r="N191" s="126">
        <v>0</v>
      </c>
      <c r="O191" s="126">
        <v>0</v>
      </c>
      <c r="P191" s="126">
        <v>0</v>
      </c>
      <c r="Q191" s="126">
        <v>0</v>
      </c>
      <c r="R191" s="126">
        <v>0</v>
      </c>
      <c r="S191" s="126">
        <v>0</v>
      </c>
      <c r="T191" s="126">
        <v>0</v>
      </c>
      <c r="U191" s="126">
        <v>0</v>
      </c>
      <c r="V191" s="147">
        <v>0</v>
      </c>
    </row>
    <row r="192" spans="1:22" ht="18" thickBot="1" x14ac:dyDescent="0.25">
      <c r="A192" s="129"/>
      <c r="B192" s="128"/>
      <c r="C192" s="128"/>
      <c r="D192" s="132"/>
      <c r="E192" s="131" t="s">
        <v>72</v>
      </c>
      <c r="F192" s="125">
        <f t="shared" si="4"/>
        <v>1</v>
      </c>
      <c r="G192" s="126">
        <v>0</v>
      </c>
      <c r="H192" s="126">
        <v>1</v>
      </c>
      <c r="I192" s="126">
        <v>0</v>
      </c>
      <c r="J192" s="126">
        <v>0</v>
      </c>
      <c r="K192" s="126">
        <v>0</v>
      </c>
      <c r="L192" s="126">
        <v>0</v>
      </c>
      <c r="M192" s="126">
        <v>0</v>
      </c>
      <c r="N192" s="126">
        <v>0</v>
      </c>
      <c r="O192" s="126">
        <v>0</v>
      </c>
      <c r="P192" s="126">
        <v>0</v>
      </c>
      <c r="Q192" s="126">
        <v>0</v>
      </c>
      <c r="R192" s="126">
        <v>0</v>
      </c>
      <c r="S192" s="126">
        <v>0</v>
      </c>
      <c r="T192" s="126">
        <v>0</v>
      </c>
      <c r="U192" s="126">
        <v>0</v>
      </c>
      <c r="V192" s="147">
        <v>0</v>
      </c>
    </row>
    <row r="193" spans="1:22" ht="17.100000000000001" customHeight="1" thickBot="1" x14ac:dyDescent="0.25">
      <c r="A193" s="129"/>
      <c r="B193" s="128" t="s">
        <v>93</v>
      </c>
      <c r="C193" s="128"/>
      <c r="D193" s="132"/>
      <c r="E193" s="131" t="s">
        <v>79</v>
      </c>
      <c r="F193" s="125">
        <f t="shared" si="4"/>
        <v>0</v>
      </c>
      <c r="G193" s="126">
        <v>0</v>
      </c>
      <c r="H193" s="126">
        <v>0</v>
      </c>
      <c r="I193" s="126">
        <v>0</v>
      </c>
      <c r="J193" s="126">
        <v>0</v>
      </c>
      <c r="K193" s="126">
        <v>0</v>
      </c>
      <c r="L193" s="126">
        <v>0</v>
      </c>
      <c r="M193" s="126">
        <v>0</v>
      </c>
      <c r="N193" s="126">
        <v>0</v>
      </c>
      <c r="O193" s="126">
        <v>0</v>
      </c>
      <c r="P193" s="126">
        <v>0</v>
      </c>
      <c r="Q193" s="126">
        <v>0</v>
      </c>
      <c r="R193" s="126">
        <v>0</v>
      </c>
      <c r="S193" s="126">
        <v>0</v>
      </c>
      <c r="T193" s="126">
        <v>0</v>
      </c>
      <c r="U193" s="126">
        <v>0</v>
      </c>
      <c r="V193" s="147">
        <v>0</v>
      </c>
    </row>
    <row r="194" spans="1:22" x14ac:dyDescent="0.2">
      <c r="A194" s="148"/>
      <c r="B194" s="128"/>
      <c r="C194" s="128"/>
      <c r="D194" s="132"/>
      <c r="E194" s="131" t="s">
        <v>72</v>
      </c>
      <c r="F194" s="125">
        <f t="shared" si="4"/>
        <v>0</v>
      </c>
      <c r="G194" s="126">
        <v>0</v>
      </c>
      <c r="H194" s="126">
        <v>0</v>
      </c>
      <c r="I194" s="126">
        <v>0</v>
      </c>
      <c r="J194" s="126">
        <v>0</v>
      </c>
      <c r="K194" s="126">
        <v>0</v>
      </c>
      <c r="L194" s="126">
        <v>0</v>
      </c>
      <c r="M194" s="126">
        <v>0</v>
      </c>
      <c r="N194" s="126">
        <v>0</v>
      </c>
      <c r="O194" s="126">
        <v>0</v>
      </c>
      <c r="P194" s="126">
        <v>0</v>
      </c>
      <c r="Q194" s="126">
        <v>0</v>
      </c>
      <c r="R194" s="126">
        <v>0</v>
      </c>
      <c r="S194" s="126">
        <v>0</v>
      </c>
      <c r="T194" s="126">
        <v>0</v>
      </c>
      <c r="U194" s="126">
        <v>0</v>
      </c>
      <c r="V194" s="147">
        <v>0</v>
      </c>
    </row>
    <row r="195" spans="1:22" ht="17.100000000000001" customHeight="1" thickBot="1" x14ac:dyDescent="0.25">
      <c r="B195" s="133" t="s">
        <v>94</v>
      </c>
      <c r="C195" s="133"/>
      <c r="D195" s="132"/>
      <c r="E195" s="134" t="s">
        <v>79</v>
      </c>
      <c r="F195" s="125">
        <f t="shared" si="4"/>
        <v>23</v>
      </c>
      <c r="G195" s="126">
        <v>0</v>
      </c>
      <c r="H195" s="126">
        <v>0</v>
      </c>
      <c r="I195" s="126">
        <v>1</v>
      </c>
      <c r="J195" s="126">
        <v>0</v>
      </c>
      <c r="K195" s="126">
        <v>2</v>
      </c>
      <c r="L195" s="126">
        <v>1</v>
      </c>
      <c r="M195" s="126">
        <v>0</v>
      </c>
      <c r="N195" s="126">
        <v>0</v>
      </c>
      <c r="O195" s="126">
        <v>1</v>
      </c>
      <c r="P195" s="126">
        <v>3</v>
      </c>
      <c r="Q195" s="126">
        <v>2</v>
      </c>
      <c r="R195" s="126">
        <v>4</v>
      </c>
      <c r="S195" s="126">
        <v>2</v>
      </c>
      <c r="T195" s="126">
        <v>2</v>
      </c>
      <c r="U195" s="126">
        <v>2</v>
      </c>
      <c r="V195" s="147">
        <v>3</v>
      </c>
    </row>
    <row r="196" spans="1:22" ht="18" thickBot="1" x14ac:dyDescent="0.25">
      <c r="A196" s="149"/>
      <c r="B196" s="133"/>
      <c r="C196" s="133"/>
      <c r="D196" s="112"/>
      <c r="E196" s="135" t="s">
        <v>72</v>
      </c>
      <c r="F196" s="136">
        <f t="shared" si="4"/>
        <v>48</v>
      </c>
      <c r="G196" s="137">
        <v>0</v>
      </c>
      <c r="H196" s="137">
        <v>0</v>
      </c>
      <c r="I196" s="137">
        <v>2</v>
      </c>
      <c r="J196" s="137">
        <v>0</v>
      </c>
      <c r="K196" s="137">
        <v>0</v>
      </c>
      <c r="L196" s="137">
        <v>2</v>
      </c>
      <c r="M196" s="137">
        <v>0</v>
      </c>
      <c r="N196" s="137">
        <v>0</v>
      </c>
      <c r="O196" s="137">
        <v>0</v>
      </c>
      <c r="P196" s="137">
        <v>25</v>
      </c>
      <c r="Q196" s="137">
        <v>1</v>
      </c>
      <c r="R196" s="137">
        <v>1</v>
      </c>
      <c r="S196" s="137">
        <v>2</v>
      </c>
      <c r="T196" s="137">
        <v>2</v>
      </c>
      <c r="U196" s="137">
        <v>2</v>
      </c>
      <c r="V196" s="150">
        <v>11</v>
      </c>
    </row>
    <row r="197" spans="1:22" x14ac:dyDescent="0.2">
      <c r="A197" s="132" t="s">
        <v>235</v>
      </c>
      <c r="E197" s="151"/>
      <c r="F197" s="139"/>
      <c r="G197" s="139"/>
      <c r="H197" s="139"/>
      <c r="I197" s="139"/>
      <c r="J197" s="139"/>
      <c r="K197" s="139"/>
      <c r="L197" s="139"/>
      <c r="M197" s="139"/>
      <c r="N197" s="139"/>
      <c r="O197" s="139"/>
      <c r="P197" s="139"/>
      <c r="Q197" s="139"/>
      <c r="R197" s="140"/>
      <c r="S197" s="140"/>
      <c r="T197" s="140"/>
      <c r="U197" s="141"/>
      <c r="V197" s="140"/>
    </row>
    <row r="198" spans="1:22" x14ac:dyDescent="0.2">
      <c r="A198" s="132" t="s">
        <v>95</v>
      </c>
      <c r="F198" s="143"/>
      <c r="G198" s="144"/>
    </row>
    <row r="199" spans="1:22" ht="18" thickBot="1" x14ac:dyDescent="0.25">
      <c r="A199" s="107"/>
      <c r="B199" s="108"/>
      <c r="C199" s="108"/>
      <c r="D199" s="108"/>
      <c r="F199" s="110"/>
      <c r="G199" s="110"/>
      <c r="V199" s="116" t="s">
        <v>280</v>
      </c>
    </row>
    <row r="200" spans="1:22" x14ac:dyDescent="0.2">
      <c r="A200" s="117"/>
      <c r="B200" s="117"/>
      <c r="C200" s="117"/>
      <c r="D200" s="117"/>
      <c r="E200" s="118"/>
      <c r="F200" s="119" t="s">
        <v>67</v>
      </c>
      <c r="G200" s="121" t="s">
        <v>4</v>
      </c>
      <c r="H200" s="121" t="s">
        <v>5</v>
      </c>
      <c r="I200" s="121" t="s">
        <v>6</v>
      </c>
      <c r="J200" s="121" t="s">
        <v>7</v>
      </c>
      <c r="K200" s="121" t="s">
        <v>8</v>
      </c>
      <c r="L200" s="121" t="s">
        <v>9</v>
      </c>
      <c r="M200" s="121" t="s">
        <v>10</v>
      </c>
      <c r="N200" s="121" t="s">
        <v>11</v>
      </c>
      <c r="O200" s="121" t="s">
        <v>12</v>
      </c>
      <c r="P200" s="121" t="s">
        <v>13</v>
      </c>
      <c r="Q200" s="121" t="s">
        <v>14</v>
      </c>
      <c r="R200" s="121" t="s">
        <v>15</v>
      </c>
      <c r="S200" s="121" t="s">
        <v>16</v>
      </c>
      <c r="T200" s="121" t="s">
        <v>17</v>
      </c>
      <c r="U200" s="121" t="s">
        <v>18</v>
      </c>
      <c r="V200" s="146" t="s">
        <v>19</v>
      </c>
    </row>
    <row r="201" spans="1:22" ht="16.5" customHeight="1" x14ac:dyDescent="0.2">
      <c r="A201" s="123" t="s">
        <v>68</v>
      </c>
      <c r="B201" s="124" t="s">
        <v>69</v>
      </c>
      <c r="C201" s="124"/>
      <c r="D201" s="124"/>
      <c r="E201" s="124"/>
      <c r="F201" s="125">
        <v>1018</v>
      </c>
      <c r="G201" s="126">
        <v>60</v>
      </c>
      <c r="H201" s="126">
        <v>37</v>
      </c>
      <c r="I201" s="126">
        <v>71</v>
      </c>
      <c r="J201" s="126">
        <v>59</v>
      </c>
      <c r="K201" s="126">
        <v>60</v>
      </c>
      <c r="L201" s="126">
        <v>52</v>
      </c>
      <c r="M201" s="126">
        <v>47</v>
      </c>
      <c r="N201" s="126">
        <v>43</v>
      </c>
      <c r="O201" s="126">
        <v>39</v>
      </c>
      <c r="P201" s="126">
        <v>85</v>
      </c>
      <c r="Q201" s="126">
        <v>80</v>
      </c>
      <c r="R201" s="126">
        <v>74</v>
      </c>
      <c r="S201" s="126">
        <v>84</v>
      </c>
      <c r="T201" s="126">
        <v>98</v>
      </c>
      <c r="U201" s="126">
        <v>64</v>
      </c>
      <c r="V201" s="147">
        <v>65</v>
      </c>
    </row>
    <row r="202" spans="1:22" ht="16.5" customHeight="1" x14ac:dyDescent="0.2">
      <c r="A202" s="123"/>
      <c r="B202" s="127"/>
      <c r="C202" s="128" t="s">
        <v>70</v>
      </c>
      <c r="D202" s="128"/>
      <c r="E202" s="128"/>
      <c r="F202" s="125">
        <v>540</v>
      </c>
      <c r="G202" s="126">
        <v>28</v>
      </c>
      <c r="H202" s="126">
        <v>14</v>
      </c>
      <c r="I202" s="126">
        <v>31</v>
      </c>
      <c r="J202" s="126">
        <v>33</v>
      </c>
      <c r="K202" s="126">
        <v>37</v>
      </c>
      <c r="L202" s="126">
        <v>29</v>
      </c>
      <c r="M202" s="126">
        <v>19</v>
      </c>
      <c r="N202" s="126">
        <v>27</v>
      </c>
      <c r="O202" s="126">
        <v>24</v>
      </c>
      <c r="P202" s="126">
        <v>53</v>
      </c>
      <c r="Q202" s="126">
        <v>42</v>
      </c>
      <c r="R202" s="126">
        <v>46</v>
      </c>
      <c r="S202" s="126">
        <v>57</v>
      </c>
      <c r="T202" s="126">
        <v>38</v>
      </c>
      <c r="U202" s="126">
        <v>23</v>
      </c>
      <c r="V202" s="147">
        <v>39</v>
      </c>
    </row>
    <row r="203" spans="1:22" ht="16.5" customHeight="1" x14ac:dyDescent="0.2">
      <c r="A203" s="123"/>
      <c r="B203" s="127"/>
      <c r="C203" s="128" t="s">
        <v>71</v>
      </c>
      <c r="D203" s="128"/>
      <c r="E203" s="128"/>
      <c r="F203" s="125">
        <v>478</v>
      </c>
      <c r="G203" s="126">
        <v>32</v>
      </c>
      <c r="H203" s="126">
        <v>23</v>
      </c>
      <c r="I203" s="126">
        <v>40</v>
      </c>
      <c r="J203" s="126">
        <v>26</v>
      </c>
      <c r="K203" s="126">
        <v>23</v>
      </c>
      <c r="L203" s="126">
        <v>23</v>
      </c>
      <c r="M203" s="126">
        <v>28</v>
      </c>
      <c r="N203" s="126">
        <v>16</v>
      </c>
      <c r="O203" s="126">
        <v>15</v>
      </c>
      <c r="P203" s="126">
        <v>32</v>
      </c>
      <c r="Q203" s="126">
        <v>38</v>
      </c>
      <c r="R203" s="126">
        <v>28</v>
      </c>
      <c r="S203" s="126">
        <v>27</v>
      </c>
      <c r="T203" s="126">
        <v>60</v>
      </c>
      <c r="U203" s="126">
        <v>41</v>
      </c>
      <c r="V203" s="147">
        <v>26</v>
      </c>
    </row>
    <row r="204" spans="1:22" ht="16.5" customHeight="1" x14ac:dyDescent="0.2">
      <c r="A204" s="123"/>
      <c r="B204" s="124" t="s">
        <v>72</v>
      </c>
      <c r="C204" s="124"/>
      <c r="D204" s="124"/>
      <c r="E204" s="124"/>
      <c r="F204" s="125">
        <v>1633</v>
      </c>
      <c r="G204" s="126">
        <v>96</v>
      </c>
      <c r="H204" s="126">
        <v>26</v>
      </c>
      <c r="I204" s="126">
        <v>102</v>
      </c>
      <c r="J204" s="126">
        <v>94</v>
      </c>
      <c r="K204" s="126">
        <v>126</v>
      </c>
      <c r="L204" s="126">
        <v>81</v>
      </c>
      <c r="M204" s="126">
        <v>112</v>
      </c>
      <c r="N204" s="126">
        <v>67</v>
      </c>
      <c r="O204" s="126">
        <v>71</v>
      </c>
      <c r="P204" s="126">
        <v>188</v>
      </c>
      <c r="Q204" s="126">
        <v>103</v>
      </c>
      <c r="R204" s="126">
        <v>148</v>
      </c>
      <c r="S204" s="126">
        <v>122</v>
      </c>
      <c r="T204" s="126">
        <v>114</v>
      </c>
      <c r="U204" s="126">
        <v>73</v>
      </c>
      <c r="V204" s="147">
        <v>110</v>
      </c>
    </row>
    <row r="205" spans="1:22" ht="16.5" customHeight="1" x14ac:dyDescent="0.2">
      <c r="A205" s="123"/>
      <c r="B205" s="124" t="s">
        <v>73</v>
      </c>
      <c r="C205" s="124"/>
      <c r="D205" s="124"/>
      <c r="E205" s="124"/>
      <c r="F205" s="125">
        <v>1068</v>
      </c>
      <c r="G205" s="126">
        <v>55</v>
      </c>
      <c r="H205" s="126">
        <v>21</v>
      </c>
      <c r="I205" s="126">
        <v>66</v>
      </c>
      <c r="J205" s="126">
        <v>52</v>
      </c>
      <c r="K205" s="126">
        <v>84</v>
      </c>
      <c r="L205" s="126">
        <v>57</v>
      </c>
      <c r="M205" s="126">
        <v>79</v>
      </c>
      <c r="N205" s="126">
        <v>51</v>
      </c>
      <c r="O205" s="126">
        <v>51</v>
      </c>
      <c r="P205" s="126">
        <v>128</v>
      </c>
      <c r="Q205" s="126">
        <v>58</v>
      </c>
      <c r="R205" s="126">
        <v>103</v>
      </c>
      <c r="S205" s="126">
        <v>73</v>
      </c>
      <c r="T205" s="126">
        <v>68</v>
      </c>
      <c r="U205" s="126">
        <v>38</v>
      </c>
      <c r="V205" s="147">
        <v>84</v>
      </c>
    </row>
    <row r="206" spans="1:22" x14ac:dyDescent="0.2">
      <c r="A206" s="123"/>
      <c r="B206" s="127"/>
      <c r="C206" s="128" t="s">
        <v>74</v>
      </c>
      <c r="D206" s="128"/>
      <c r="E206" s="128"/>
      <c r="F206" s="125">
        <v>993</v>
      </c>
      <c r="G206" s="126">
        <v>43</v>
      </c>
      <c r="H206" s="126">
        <v>19</v>
      </c>
      <c r="I206" s="126">
        <v>60</v>
      </c>
      <c r="J206" s="126">
        <v>51</v>
      </c>
      <c r="K206" s="126">
        <v>81</v>
      </c>
      <c r="L206" s="126">
        <v>53</v>
      </c>
      <c r="M206" s="126">
        <v>70</v>
      </c>
      <c r="N206" s="126">
        <v>49</v>
      </c>
      <c r="O206" s="126">
        <v>49</v>
      </c>
      <c r="P206" s="126">
        <v>121</v>
      </c>
      <c r="Q206" s="126">
        <v>53</v>
      </c>
      <c r="R206" s="126">
        <v>98</v>
      </c>
      <c r="S206" s="126">
        <v>68</v>
      </c>
      <c r="T206" s="126">
        <v>63</v>
      </c>
      <c r="U206" s="126">
        <v>36</v>
      </c>
      <c r="V206" s="147">
        <v>79</v>
      </c>
    </row>
    <row r="207" spans="1:22" ht="16.5" customHeight="1" x14ac:dyDescent="0.2">
      <c r="A207" s="123"/>
      <c r="B207" s="127"/>
      <c r="C207" s="128" t="s">
        <v>75</v>
      </c>
      <c r="D207" s="128"/>
      <c r="E207" s="128"/>
      <c r="F207" s="125">
        <v>75</v>
      </c>
      <c r="G207" s="126">
        <v>12</v>
      </c>
      <c r="H207" s="126">
        <v>2</v>
      </c>
      <c r="I207" s="126">
        <v>6</v>
      </c>
      <c r="J207" s="126">
        <v>1</v>
      </c>
      <c r="K207" s="126">
        <v>3</v>
      </c>
      <c r="L207" s="126">
        <v>4</v>
      </c>
      <c r="M207" s="126">
        <v>9</v>
      </c>
      <c r="N207" s="126">
        <v>2</v>
      </c>
      <c r="O207" s="126">
        <v>2</v>
      </c>
      <c r="P207" s="126">
        <v>7</v>
      </c>
      <c r="Q207" s="126">
        <v>5</v>
      </c>
      <c r="R207" s="126">
        <v>5</v>
      </c>
      <c r="S207" s="126">
        <v>5</v>
      </c>
      <c r="T207" s="126">
        <v>5</v>
      </c>
      <c r="U207" s="126">
        <v>2</v>
      </c>
      <c r="V207" s="147">
        <v>5</v>
      </c>
    </row>
    <row r="208" spans="1:22" ht="17.100000000000001" customHeight="1" thickBot="1" x14ac:dyDescent="0.25">
      <c r="A208" s="129" t="s">
        <v>76</v>
      </c>
      <c r="B208" s="130" t="s">
        <v>77</v>
      </c>
      <c r="C208" s="128" t="s">
        <v>78</v>
      </c>
      <c r="D208" s="131"/>
      <c r="E208" s="131" t="s">
        <v>79</v>
      </c>
      <c r="F208" s="125">
        <v>373</v>
      </c>
      <c r="G208" s="126">
        <v>23</v>
      </c>
      <c r="H208" s="126">
        <v>15</v>
      </c>
      <c r="I208" s="126">
        <v>26</v>
      </c>
      <c r="J208" s="126">
        <v>24</v>
      </c>
      <c r="K208" s="126">
        <v>21</v>
      </c>
      <c r="L208" s="126">
        <v>13</v>
      </c>
      <c r="M208" s="126">
        <v>17</v>
      </c>
      <c r="N208" s="126">
        <v>16</v>
      </c>
      <c r="O208" s="126">
        <v>11</v>
      </c>
      <c r="P208" s="126">
        <v>35</v>
      </c>
      <c r="Q208" s="126">
        <v>28</v>
      </c>
      <c r="R208" s="126">
        <v>25</v>
      </c>
      <c r="S208" s="126">
        <v>30</v>
      </c>
      <c r="T208" s="126">
        <v>40</v>
      </c>
      <c r="U208" s="126">
        <v>26</v>
      </c>
      <c r="V208" s="147">
        <v>23</v>
      </c>
    </row>
    <row r="209" spans="1:22" ht="18" thickBot="1" x14ac:dyDescent="0.25">
      <c r="A209" s="129"/>
      <c r="B209" s="130"/>
      <c r="C209" s="128"/>
      <c r="D209" s="131"/>
      <c r="E209" s="131" t="s">
        <v>72</v>
      </c>
      <c r="F209" s="125">
        <v>83</v>
      </c>
      <c r="G209" s="126">
        <v>4</v>
      </c>
      <c r="H209" s="126">
        <v>5</v>
      </c>
      <c r="I209" s="126">
        <v>0</v>
      </c>
      <c r="J209" s="126">
        <v>6</v>
      </c>
      <c r="K209" s="126">
        <v>6</v>
      </c>
      <c r="L209" s="126">
        <v>4</v>
      </c>
      <c r="M209" s="126">
        <v>3</v>
      </c>
      <c r="N209" s="126">
        <v>7</v>
      </c>
      <c r="O209" s="126">
        <v>3</v>
      </c>
      <c r="P209" s="126">
        <v>9</v>
      </c>
      <c r="Q209" s="126">
        <v>7</v>
      </c>
      <c r="R209" s="126">
        <v>5</v>
      </c>
      <c r="S209" s="126">
        <v>17</v>
      </c>
      <c r="T209" s="126">
        <v>0</v>
      </c>
      <c r="U209" s="126">
        <v>0</v>
      </c>
      <c r="V209" s="147">
        <v>7</v>
      </c>
    </row>
    <row r="210" spans="1:22" ht="18" thickBot="1" x14ac:dyDescent="0.25">
      <c r="A210" s="129"/>
      <c r="B210" s="130"/>
      <c r="C210" s="128" t="s">
        <v>80</v>
      </c>
      <c r="D210" s="127"/>
      <c r="E210" s="131" t="s">
        <v>79</v>
      </c>
      <c r="F210" s="125">
        <v>1</v>
      </c>
      <c r="G210" s="126">
        <v>0</v>
      </c>
      <c r="H210" s="126">
        <v>0</v>
      </c>
      <c r="I210" s="126">
        <v>1</v>
      </c>
      <c r="J210" s="126">
        <v>0</v>
      </c>
      <c r="K210" s="126">
        <v>0</v>
      </c>
      <c r="L210" s="126">
        <v>0</v>
      </c>
      <c r="M210" s="126">
        <v>0</v>
      </c>
      <c r="N210" s="126">
        <v>0</v>
      </c>
      <c r="O210" s="126">
        <v>0</v>
      </c>
      <c r="P210" s="126">
        <v>0</v>
      </c>
      <c r="Q210" s="126">
        <v>0</v>
      </c>
      <c r="R210" s="126">
        <v>0</v>
      </c>
      <c r="S210" s="126">
        <v>0</v>
      </c>
      <c r="T210" s="126">
        <v>0</v>
      </c>
      <c r="U210" s="126">
        <v>0</v>
      </c>
      <c r="V210" s="147">
        <v>0</v>
      </c>
    </row>
    <row r="211" spans="1:22" ht="18" thickBot="1" x14ac:dyDescent="0.25">
      <c r="A211" s="129"/>
      <c r="B211" s="130"/>
      <c r="C211" s="128"/>
      <c r="D211" s="127"/>
      <c r="E211" s="131" t="s">
        <v>72</v>
      </c>
      <c r="F211" s="125">
        <v>0</v>
      </c>
      <c r="G211" s="126">
        <v>0</v>
      </c>
      <c r="H211" s="126">
        <v>0</v>
      </c>
      <c r="I211" s="126">
        <v>0</v>
      </c>
      <c r="J211" s="126">
        <v>0</v>
      </c>
      <c r="K211" s="126">
        <v>0</v>
      </c>
      <c r="L211" s="126">
        <v>0</v>
      </c>
      <c r="M211" s="126">
        <v>0</v>
      </c>
      <c r="N211" s="126">
        <v>0</v>
      </c>
      <c r="O211" s="126">
        <v>0</v>
      </c>
      <c r="P211" s="126">
        <v>0</v>
      </c>
      <c r="Q211" s="126">
        <v>0</v>
      </c>
      <c r="R211" s="126">
        <v>0</v>
      </c>
      <c r="S211" s="126">
        <v>0</v>
      </c>
      <c r="T211" s="126">
        <v>0</v>
      </c>
      <c r="U211" s="126">
        <v>0</v>
      </c>
      <c r="V211" s="147">
        <v>0</v>
      </c>
    </row>
    <row r="212" spans="1:22" ht="18" thickBot="1" x14ac:dyDescent="0.25">
      <c r="A212" s="129"/>
      <c r="B212" s="130"/>
      <c r="C212" s="128" t="s">
        <v>81</v>
      </c>
      <c r="D212" s="127"/>
      <c r="E212" s="131" t="s">
        <v>79</v>
      </c>
      <c r="F212" s="125">
        <v>15</v>
      </c>
      <c r="G212" s="126">
        <v>5</v>
      </c>
      <c r="H212" s="126">
        <v>0</v>
      </c>
      <c r="I212" s="126">
        <v>0</v>
      </c>
      <c r="J212" s="126">
        <v>1</v>
      </c>
      <c r="K212" s="126">
        <v>0</v>
      </c>
      <c r="L212" s="126">
        <v>1</v>
      </c>
      <c r="M212" s="126">
        <v>0</v>
      </c>
      <c r="N212" s="126">
        <v>1</v>
      </c>
      <c r="O212" s="126">
        <v>1</v>
      </c>
      <c r="P212" s="126">
        <v>1</v>
      </c>
      <c r="Q212" s="126">
        <v>2</v>
      </c>
      <c r="R212" s="126">
        <v>1</v>
      </c>
      <c r="S212" s="126">
        <v>1</v>
      </c>
      <c r="T212" s="126">
        <v>0</v>
      </c>
      <c r="U212" s="126">
        <v>0</v>
      </c>
      <c r="V212" s="147">
        <v>1</v>
      </c>
    </row>
    <row r="213" spans="1:22" ht="18" thickBot="1" x14ac:dyDescent="0.25">
      <c r="A213" s="129"/>
      <c r="B213" s="130"/>
      <c r="C213" s="128"/>
      <c r="D213" s="127"/>
      <c r="E213" s="131" t="s">
        <v>72</v>
      </c>
      <c r="F213" s="125">
        <v>13</v>
      </c>
      <c r="G213" s="126">
        <v>3</v>
      </c>
      <c r="H213" s="126">
        <v>0</v>
      </c>
      <c r="I213" s="126">
        <v>0</v>
      </c>
      <c r="J213" s="126">
        <v>3</v>
      </c>
      <c r="K213" s="126">
        <v>0</v>
      </c>
      <c r="L213" s="126">
        <v>0</v>
      </c>
      <c r="M213" s="126">
        <v>0</v>
      </c>
      <c r="N213" s="126">
        <v>0</v>
      </c>
      <c r="O213" s="126">
        <v>1</v>
      </c>
      <c r="P213" s="126">
        <v>1</v>
      </c>
      <c r="Q213" s="126">
        <v>2</v>
      </c>
      <c r="R213" s="126">
        <v>1</v>
      </c>
      <c r="S213" s="126">
        <v>1</v>
      </c>
      <c r="T213" s="126">
        <v>0</v>
      </c>
      <c r="U213" s="126">
        <v>0</v>
      </c>
      <c r="V213" s="147">
        <v>1</v>
      </c>
    </row>
    <row r="214" spans="1:22" ht="18" thickBot="1" x14ac:dyDescent="0.25">
      <c r="A214" s="129"/>
      <c r="B214" s="130"/>
      <c r="C214" s="128" t="s">
        <v>82</v>
      </c>
      <c r="D214" s="127"/>
      <c r="E214" s="131" t="s">
        <v>79</v>
      </c>
      <c r="F214" s="125">
        <v>46</v>
      </c>
      <c r="G214" s="126">
        <v>4</v>
      </c>
      <c r="H214" s="126">
        <v>3</v>
      </c>
      <c r="I214" s="126">
        <v>7</v>
      </c>
      <c r="J214" s="126">
        <v>3</v>
      </c>
      <c r="K214" s="126">
        <v>0</v>
      </c>
      <c r="L214" s="126">
        <v>0</v>
      </c>
      <c r="M214" s="126">
        <v>5</v>
      </c>
      <c r="N214" s="126">
        <v>3</v>
      </c>
      <c r="O214" s="126">
        <v>0</v>
      </c>
      <c r="P214" s="126">
        <v>0</v>
      </c>
      <c r="Q214" s="126">
        <v>2</v>
      </c>
      <c r="R214" s="126">
        <v>6</v>
      </c>
      <c r="S214" s="126">
        <v>5</v>
      </c>
      <c r="T214" s="126">
        <v>2</v>
      </c>
      <c r="U214" s="126">
        <v>4</v>
      </c>
      <c r="V214" s="147">
        <v>2</v>
      </c>
    </row>
    <row r="215" spans="1:22" ht="18" thickBot="1" x14ac:dyDescent="0.25">
      <c r="A215" s="129"/>
      <c r="B215" s="130"/>
      <c r="C215" s="128"/>
      <c r="D215" s="127"/>
      <c r="E215" s="131" t="s">
        <v>72</v>
      </c>
      <c r="F215" s="125">
        <v>29</v>
      </c>
      <c r="G215" s="126">
        <v>5</v>
      </c>
      <c r="H215" s="126">
        <v>0</v>
      </c>
      <c r="I215" s="126">
        <v>1</v>
      </c>
      <c r="J215" s="126">
        <v>0</v>
      </c>
      <c r="K215" s="126">
        <v>0</v>
      </c>
      <c r="L215" s="126">
        <v>0</v>
      </c>
      <c r="M215" s="126">
        <v>3</v>
      </c>
      <c r="N215" s="126">
        <v>3</v>
      </c>
      <c r="O215" s="126">
        <v>0</v>
      </c>
      <c r="P215" s="126">
        <v>0</v>
      </c>
      <c r="Q215" s="126">
        <v>2</v>
      </c>
      <c r="R215" s="126">
        <v>6</v>
      </c>
      <c r="S215" s="126">
        <v>6</v>
      </c>
      <c r="T215" s="126">
        <v>2</v>
      </c>
      <c r="U215" s="126">
        <v>0</v>
      </c>
      <c r="V215" s="147">
        <v>1</v>
      </c>
    </row>
    <row r="216" spans="1:22" ht="18" thickBot="1" x14ac:dyDescent="0.25">
      <c r="A216" s="129"/>
      <c r="B216" s="128" t="s">
        <v>83</v>
      </c>
      <c r="C216" s="128"/>
      <c r="D216" s="127"/>
      <c r="E216" s="131" t="s">
        <v>79</v>
      </c>
      <c r="F216" s="125">
        <v>76</v>
      </c>
      <c r="G216" s="126">
        <v>6</v>
      </c>
      <c r="H216" s="126">
        <v>1</v>
      </c>
      <c r="I216" s="126">
        <v>6</v>
      </c>
      <c r="J216" s="126">
        <v>3</v>
      </c>
      <c r="K216" s="126">
        <v>8</v>
      </c>
      <c r="L216" s="126">
        <v>5</v>
      </c>
      <c r="M216" s="126">
        <v>5</v>
      </c>
      <c r="N216" s="126">
        <v>3</v>
      </c>
      <c r="O216" s="126">
        <v>2</v>
      </c>
      <c r="P216" s="126">
        <v>8</v>
      </c>
      <c r="Q216" s="126">
        <v>5</v>
      </c>
      <c r="R216" s="126">
        <v>8</v>
      </c>
      <c r="S216" s="126">
        <v>4</v>
      </c>
      <c r="T216" s="126">
        <v>4</v>
      </c>
      <c r="U216" s="126">
        <v>3</v>
      </c>
      <c r="V216" s="147">
        <v>5</v>
      </c>
    </row>
    <row r="217" spans="1:22" ht="18" thickBot="1" x14ac:dyDescent="0.25">
      <c r="A217" s="129"/>
      <c r="B217" s="128"/>
      <c r="C217" s="128"/>
      <c r="D217" s="127"/>
      <c r="E217" s="131" t="s">
        <v>72</v>
      </c>
      <c r="F217" s="125">
        <v>614</v>
      </c>
      <c r="G217" s="126">
        <v>38</v>
      </c>
      <c r="H217" s="126">
        <v>5</v>
      </c>
      <c r="I217" s="126">
        <v>43</v>
      </c>
      <c r="J217" s="126">
        <v>29</v>
      </c>
      <c r="K217" s="126">
        <v>53</v>
      </c>
      <c r="L217" s="126">
        <v>47</v>
      </c>
      <c r="M217" s="126">
        <v>79</v>
      </c>
      <c r="N217" s="126">
        <v>17</v>
      </c>
      <c r="O217" s="126">
        <v>18</v>
      </c>
      <c r="P217" s="126">
        <v>69</v>
      </c>
      <c r="Q217" s="126">
        <v>30</v>
      </c>
      <c r="R217" s="126">
        <v>68</v>
      </c>
      <c r="S217" s="126">
        <v>25</v>
      </c>
      <c r="T217" s="126">
        <v>36</v>
      </c>
      <c r="U217" s="126">
        <v>23</v>
      </c>
      <c r="V217" s="147">
        <v>34</v>
      </c>
    </row>
    <row r="218" spans="1:22" ht="17.100000000000001" customHeight="1" thickBot="1" x14ac:dyDescent="0.25">
      <c r="A218" s="129"/>
      <c r="B218" s="128" t="s">
        <v>84</v>
      </c>
      <c r="C218" s="128"/>
      <c r="D218" s="127"/>
      <c r="E218" s="131" t="s">
        <v>79</v>
      </c>
      <c r="F218" s="125">
        <v>51</v>
      </c>
      <c r="G218" s="126">
        <v>2</v>
      </c>
      <c r="H218" s="126">
        <v>0</v>
      </c>
      <c r="I218" s="126">
        <v>5</v>
      </c>
      <c r="J218" s="126">
        <v>3</v>
      </c>
      <c r="K218" s="126">
        <v>5</v>
      </c>
      <c r="L218" s="126">
        <v>2</v>
      </c>
      <c r="M218" s="126">
        <v>1</v>
      </c>
      <c r="N218" s="126">
        <v>2</v>
      </c>
      <c r="O218" s="126">
        <v>2</v>
      </c>
      <c r="P218" s="126">
        <v>5</v>
      </c>
      <c r="Q218" s="126">
        <v>5</v>
      </c>
      <c r="R218" s="126">
        <v>4</v>
      </c>
      <c r="S218" s="126">
        <v>4</v>
      </c>
      <c r="T218" s="126">
        <v>3</v>
      </c>
      <c r="U218" s="126">
        <v>4</v>
      </c>
      <c r="V218" s="147">
        <v>4</v>
      </c>
    </row>
    <row r="219" spans="1:22" ht="18" thickBot="1" x14ac:dyDescent="0.25">
      <c r="A219" s="129"/>
      <c r="B219" s="128"/>
      <c r="C219" s="128"/>
      <c r="D219" s="127"/>
      <c r="E219" s="131" t="s">
        <v>72</v>
      </c>
      <c r="F219" s="125">
        <v>164</v>
      </c>
      <c r="G219" s="126">
        <v>6</v>
      </c>
      <c r="H219" s="126">
        <v>0</v>
      </c>
      <c r="I219" s="126">
        <v>13</v>
      </c>
      <c r="J219" s="126">
        <v>10</v>
      </c>
      <c r="K219" s="126">
        <v>21</v>
      </c>
      <c r="L219" s="126">
        <v>7</v>
      </c>
      <c r="M219" s="126">
        <v>5</v>
      </c>
      <c r="N219" s="126">
        <v>7</v>
      </c>
      <c r="O219" s="126">
        <v>6</v>
      </c>
      <c r="P219" s="126">
        <v>20</v>
      </c>
      <c r="Q219" s="126">
        <v>18</v>
      </c>
      <c r="R219" s="126">
        <v>7</v>
      </c>
      <c r="S219" s="126">
        <v>12</v>
      </c>
      <c r="T219" s="126">
        <v>7</v>
      </c>
      <c r="U219" s="126">
        <v>13</v>
      </c>
      <c r="V219" s="147">
        <v>12</v>
      </c>
    </row>
    <row r="220" spans="1:22" ht="17.100000000000001" customHeight="1" thickBot="1" x14ac:dyDescent="0.25">
      <c r="A220" s="129"/>
      <c r="B220" s="128" t="s">
        <v>239</v>
      </c>
      <c r="C220" s="128"/>
      <c r="D220" s="127"/>
      <c r="E220" s="131" t="s">
        <v>79</v>
      </c>
      <c r="F220" s="125">
        <v>4</v>
      </c>
      <c r="G220" s="126">
        <v>0</v>
      </c>
      <c r="H220" s="126">
        <v>0</v>
      </c>
      <c r="I220" s="126">
        <v>1</v>
      </c>
      <c r="J220" s="126">
        <v>0</v>
      </c>
      <c r="K220" s="126">
        <v>0</v>
      </c>
      <c r="L220" s="126">
        <v>0</v>
      </c>
      <c r="M220" s="126">
        <v>0</v>
      </c>
      <c r="N220" s="126">
        <v>0</v>
      </c>
      <c r="O220" s="126">
        <v>0</v>
      </c>
      <c r="P220" s="126">
        <v>0</v>
      </c>
      <c r="Q220" s="126">
        <v>0</v>
      </c>
      <c r="R220" s="126">
        <v>1</v>
      </c>
      <c r="S220" s="126">
        <v>1</v>
      </c>
      <c r="T220" s="126">
        <v>1</v>
      </c>
      <c r="U220" s="126">
        <v>0</v>
      </c>
      <c r="V220" s="147">
        <v>0</v>
      </c>
    </row>
    <row r="221" spans="1:22" ht="18" thickBot="1" x14ac:dyDescent="0.25">
      <c r="A221" s="129"/>
      <c r="B221" s="128"/>
      <c r="C221" s="128"/>
      <c r="D221" s="127"/>
      <c r="E221" s="131" t="s">
        <v>72</v>
      </c>
      <c r="F221" s="125">
        <v>12</v>
      </c>
      <c r="G221" s="126">
        <v>0</v>
      </c>
      <c r="H221" s="126">
        <v>0</v>
      </c>
      <c r="I221" s="126">
        <v>2</v>
      </c>
      <c r="J221" s="126">
        <v>0</v>
      </c>
      <c r="K221" s="126">
        <v>0</v>
      </c>
      <c r="L221" s="126">
        <v>0</v>
      </c>
      <c r="M221" s="126">
        <v>0</v>
      </c>
      <c r="N221" s="126">
        <v>0</v>
      </c>
      <c r="O221" s="126">
        <v>0</v>
      </c>
      <c r="P221" s="126">
        <v>0</v>
      </c>
      <c r="Q221" s="126">
        <v>0</v>
      </c>
      <c r="R221" s="126">
        <v>4</v>
      </c>
      <c r="S221" s="126">
        <v>3</v>
      </c>
      <c r="T221" s="126">
        <v>3</v>
      </c>
      <c r="U221" s="126">
        <v>0</v>
      </c>
      <c r="V221" s="147">
        <v>0</v>
      </c>
    </row>
    <row r="222" spans="1:22" ht="17.100000000000001" customHeight="1" thickBot="1" x14ac:dyDescent="0.25">
      <c r="A222" s="129"/>
      <c r="B222" s="128" t="s">
        <v>85</v>
      </c>
      <c r="C222" s="128"/>
      <c r="D222" s="127"/>
      <c r="E222" s="131" t="s">
        <v>79</v>
      </c>
      <c r="F222" s="125">
        <v>85</v>
      </c>
      <c r="G222" s="126">
        <v>4</v>
      </c>
      <c r="H222" s="126">
        <v>2</v>
      </c>
      <c r="I222" s="126">
        <v>6</v>
      </c>
      <c r="J222" s="126">
        <v>6</v>
      </c>
      <c r="K222" s="126">
        <v>3</v>
      </c>
      <c r="L222" s="126">
        <v>3</v>
      </c>
      <c r="M222" s="126">
        <v>3</v>
      </c>
      <c r="N222" s="126">
        <v>3</v>
      </c>
      <c r="O222" s="126">
        <v>7</v>
      </c>
      <c r="P222" s="126">
        <v>7</v>
      </c>
      <c r="Q222" s="126">
        <v>9</v>
      </c>
      <c r="R222" s="126">
        <v>9</v>
      </c>
      <c r="S222" s="126">
        <v>9</v>
      </c>
      <c r="T222" s="126">
        <v>6</v>
      </c>
      <c r="U222" s="126">
        <v>1</v>
      </c>
      <c r="V222" s="147">
        <v>7</v>
      </c>
    </row>
    <row r="223" spans="1:22" ht="18" thickBot="1" x14ac:dyDescent="0.25">
      <c r="A223" s="129"/>
      <c r="B223" s="128"/>
      <c r="C223" s="128"/>
      <c r="D223" s="127"/>
      <c r="E223" s="131" t="s">
        <v>72</v>
      </c>
      <c r="F223" s="125">
        <v>277</v>
      </c>
      <c r="G223" s="126">
        <v>29</v>
      </c>
      <c r="H223" s="126">
        <v>7</v>
      </c>
      <c r="I223" s="126">
        <v>18</v>
      </c>
      <c r="J223" s="126">
        <v>18</v>
      </c>
      <c r="K223" s="126">
        <v>10</v>
      </c>
      <c r="L223" s="126">
        <v>2</v>
      </c>
      <c r="M223" s="126">
        <v>7</v>
      </c>
      <c r="N223" s="126">
        <v>11</v>
      </c>
      <c r="O223" s="126">
        <v>27</v>
      </c>
      <c r="P223" s="126">
        <v>35</v>
      </c>
      <c r="Q223" s="126">
        <v>24</v>
      </c>
      <c r="R223" s="126">
        <v>26</v>
      </c>
      <c r="S223" s="126">
        <v>22</v>
      </c>
      <c r="T223" s="126">
        <v>21</v>
      </c>
      <c r="U223" s="126">
        <v>3</v>
      </c>
      <c r="V223" s="147">
        <v>17</v>
      </c>
    </row>
    <row r="224" spans="1:22" ht="17.100000000000001" customHeight="1" thickBot="1" x14ac:dyDescent="0.25">
      <c r="A224" s="129"/>
      <c r="B224" s="128" t="s">
        <v>86</v>
      </c>
      <c r="C224" s="128"/>
      <c r="D224" s="127"/>
      <c r="E224" s="131" t="s">
        <v>79</v>
      </c>
      <c r="F224" s="125">
        <v>249</v>
      </c>
      <c r="G224" s="126">
        <v>13</v>
      </c>
      <c r="H224" s="126">
        <v>6</v>
      </c>
      <c r="I224" s="126">
        <v>17</v>
      </c>
      <c r="J224" s="126">
        <v>13</v>
      </c>
      <c r="K224" s="126">
        <v>15</v>
      </c>
      <c r="L224" s="126">
        <v>6</v>
      </c>
      <c r="M224" s="126">
        <v>14</v>
      </c>
      <c r="N224" s="126">
        <v>12</v>
      </c>
      <c r="O224" s="126">
        <v>7</v>
      </c>
      <c r="P224" s="126">
        <v>22</v>
      </c>
      <c r="Q224" s="126">
        <v>14</v>
      </c>
      <c r="R224" s="126">
        <v>12</v>
      </c>
      <c r="S224" s="126">
        <v>23</v>
      </c>
      <c r="T224" s="126">
        <v>35</v>
      </c>
      <c r="U224" s="126">
        <v>24</v>
      </c>
      <c r="V224" s="147">
        <v>16</v>
      </c>
    </row>
    <row r="225" spans="1:22" ht="18" thickBot="1" x14ac:dyDescent="0.25">
      <c r="A225" s="129"/>
      <c r="B225" s="128"/>
      <c r="C225" s="128"/>
      <c r="D225" s="127"/>
      <c r="E225" s="131" t="s">
        <v>72</v>
      </c>
      <c r="F225" s="125">
        <v>314</v>
      </c>
      <c r="G225" s="126">
        <v>11</v>
      </c>
      <c r="H225" s="126">
        <v>2</v>
      </c>
      <c r="I225" s="126">
        <v>20</v>
      </c>
      <c r="J225" s="126">
        <v>22</v>
      </c>
      <c r="K225" s="126">
        <v>26</v>
      </c>
      <c r="L225" s="126">
        <v>5</v>
      </c>
      <c r="M225" s="126">
        <v>13</v>
      </c>
      <c r="N225" s="126">
        <v>17</v>
      </c>
      <c r="O225" s="126">
        <v>8</v>
      </c>
      <c r="P225" s="126">
        <v>30</v>
      </c>
      <c r="Q225" s="126">
        <v>15</v>
      </c>
      <c r="R225" s="126">
        <v>24</v>
      </c>
      <c r="S225" s="126">
        <v>29</v>
      </c>
      <c r="T225" s="126">
        <v>39</v>
      </c>
      <c r="U225" s="126">
        <v>32</v>
      </c>
      <c r="V225" s="147">
        <v>21</v>
      </c>
    </row>
    <row r="226" spans="1:22" ht="17.100000000000001" customHeight="1" thickBot="1" x14ac:dyDescent="0.25">
      <c r="A226" s="129"/>
      <c r="B226" s="128" t="s">
        <v>240</v>
      </c>
      <c r="C226" s="128"/>
      <c r="D226" s="127"/>
      <c r="E226" s="131" t="s">
        <v>79</v>
      </c>
      <c r="F226" s="125">
        <v>6</v>
      </c>
      <c r="G226" s="126">
        <v>0</v>
      </c>
      <c r="H226" s="126">
        <v>0</v>
      </c>
      <c r="I226" s="126">
        <v>0</v>
      </c>
      <c r="J226" s="126">
        <v>0</v>
      </c>
      <c r="K226" s="126">
        <v>0</v>
      </c>
      <c r="L226" s="126">
        <v>0</v>
      </c>
      <c r="M226" s="126">
        <v>1</v>
      </c>
      <c r="N226" s="126">
        <v>0</v>
      </c>
      <c r="O226" s="126">
        <v>0</v>
      </c>
      <c r="P226" s="126">
        <v>1</v>
      </c>
      <c r="Q226" s="126">
        <v>1</v>
      </c>
      <c r="R226" s="126">
        <v>0</v>
      </c>
      <c r="S226" s="126">
        <v>1</v>
      </c>
      <c r="T226" s="126">
        <v>0</v>
      </c>
      <c r="U226" s="126">
        <v>0</v>
      </c>
      <c r="V226" s="147">
        <v>2</v>
      </c>
    </row>
    <row r="227" spans="1:22" ht="18" thickBot="1" x14ac:dyDescent="0.25">
      <c r="A227" s="129"/>
      <c r="B227" s="128"/>
      <c r="C227" s="128"/>
      <c r="D227" s="127"/>
      <c r="E227" s="131" t="s">
        <v>72</v>
      </c>
      <c r="F227" s="125">
        <v>16</v>
      </c>
      <c r="G227" s="126">
        <v>0</v>
      </c>
      <c r="H227" s="126">
        <v>0</v>
      </c>
      <c r="I227" s="126">
        <v>0</v>
      </c>
      <c r="J227" s="126">
        <v>0</v>
      </c>
      <c r="K227" s="126">
        <v>0</v>
      </c>
      <c r="L227" s="126">
        <v>0</v>
      </c>
      <c r="M227" s="126">
        <v>2</v>
      </c>
      <c r="N227" s="126">
        <v>0</v>
      </c>
      <c r="O227" s="126">
        <v>0</v>
      </c>
      <c r="P227" s="126">
        <v>5</v>
      </c>
      <c r="Q227" s="126">
        <v>1</v>
      </c>
      <c r="R227" s="126">
        <v>0</v>
      </c>
      <c r="S227" s="126">
        <v>2</v>
      </c>
      <c r="T227" s="126">
        <v>0</v>
      </c>
      <c r="U227" s="126">
        <v>0</v>
      </c>
      <c r="V227" s="147">
        <v>6</v>
      </c>
    </row>
    <row r="228" spans="1:22" ht="17.100000000000001" customHeight="1" thickBot="1" x14ac:dyDescent="0.25">
      <c r="A228" s="129"/>
      <c r="B228" s="128" t="s">
        <v>237</v>
      </c>
      <c r="C228" s="128"/>
      <c r="D228" s="127"/>
      <c r="E228" s="131" t="s">
        <v>79</v>
      </c>
      <c r="F228" s="125">
        <f t="shared" ref="F228:F229" si="5">SUM(G228:V228)</f>
        <v>84</v>
      </c>
      <c r="G228" s="126">
        <v>2</v>
      </c>
      <c r="H228" s="126">
        <v>8</v>
      </c>
      <c r="I228" s="126">
        <v>1</v>
      </c>
      <c r="J228" s="126">
        <v>6</v>
      </c>
      <c r="K228" s="126">
        <v>6</v>
      </c>
      <c r="L228" s="126">
        <v>20</v>
      </c>
      <c r="M228" s="126">
        <v>1</v>
      </c>
      <c r="N228" s="126">
        <v>3</v>
      </c>
      <c r="O228" s="126">
        <v>7</v>
      </c>
      <c r="P228" s="126">
        <v>4</v>
      </c>
      <c r="Q228" s="126">
        <v>12</v>
      </c>
      <c r="R228" s="126">
        <v>4</v>
      </c>
      <c r="S228" s="126">
        <v>4</v>
      </c>
      <c r="T228" s="126">
        <v>4</v>
      </c>
      <c r="U228" s="126">
        <v>0</v>
      </c>
      <c r="V228" s="147">
        <v>2</v>
      </c>
    </row>
    <row r="229" spans="1:22" ht="18" thickBot="1" x14ac:dyDescent="0.25">
      <c r="A229" s="129"/>
      <c r="B229" s="128"/>
      <c r="C229" s="128"/>
      <c r="D229" s="132"/>
      <c r="E229" s="131" t="s">
        <v>72</v>
      </c>
      <c r="F229" s="125">
        <f t="shared" si="5"/>
        <v>66</v>
      </c>
      <c r="G229" s="126">
        <v>0</v>
      </c>
      <c r="H229" s="126">
        <v>6</v>
      </c>
      <c r="I229" s="126">
        <v>1</v>
      </c>
      <c r="J229" s="126">
        <v>6</v>
      </c>
      <c r="K229" s="126">
        <v>10</v>
      </c>
      <c r="L229" s="126">
        <v>14</v>
      </c>
      <c r="M229" s="126">
        <v>0</v>
      </c>
      <c r="N229" s="126">
        <v>5</v>
      </c>
      <c r="O229" s="126">
        <v>8</v>
      </c>
      <c r="P229" s="126">
        <v>2</v>
      </c>
      <c r="Q229" s="126">
        <v>3</v>
      </c>
      <c r="R229" s="126">
        <v>6</v>
      </c>
      <c r="S229" s="126">
        <v>2</v>
      </c>
      <c r="T229" s="126">
        <v>3</v>
      </c>
      <c r="U229" s="126">
        <v>0</v>
      </c>
      <c r="V229" s="147">
        <v>0</v>
      </c>
    </row>
    <row r="230" spans="1:22" ht="17.100000000000001" customHeight="1" thickBot="1" x14ac:dyDescent="0.25">
      <c r="A230" s="129"/>
      <c r="B230" s="128" t="s">
        <v>91</v>
      </c>
      <c r="C230" s="128"/>
      <c r="D230" s="132"/>
      <c r="E230" s="131" t="s">
        <v>79</v>
      </c>
      <c r="F230" s="125">
        <v>6</v>
      </c>
      <c r="G230" s="126">
        <v>1</v>
      </c>
      <c r="H230" s="126">
        <v>1</v>
      </c>
      <c r="I230" s="126">
        <v>0</v>
      </c>
      <c r="J230" s="126">
        <v>0</v>
      </c>
      <c r="K230" s="126">
        <v>0</v>
      </c>
      <c r="L230" s="126">
        <v>0</v>
      </c>
      <c r="M230" s="126">
        <v>1</v>
      </c>
      <c r="N230" s="126">
        <v>0</v>
      </c>
      <c r="O230" s="126">
        <v>0</v>
      </c>
      <c r="P230" s="126">
        <v>0</v>
      </c>
      <c r="Q230" s="126">
        <v>0</v>
      </c>
      <c r="R230" s="126">
        <v>0</v>
      </c>
      <c r="S230" s="126">
        <v>1</v>
      </c>
      <c r="T230" s="126">
        <v>1</v>
      </c>
      <c r="U230" s="126">
        <v>0</v>
      </c>
      <c r="V230" s="147">
        <v>1</v>
      </c>
    </row>
    <row r="231" spans="1:22" ht="18" thickBot="1" x14ac:dyDescent="0.25">
      <c r="A231" s="129"/>
      <c r="B231" s="128"/>
      <c r="C231" s="128"/>
      <c r="D231" s="132"/>
      <c r="E231" s="131" t="s">
        <v>72</v>
      </c>
      <c r="F231" s="125">
        <v>1</v>
      </c>
      <c r="G231" s="126">
        <v>0</v>
      </c>
      <c r="H231" s="126">
        <v>0</v>
      </c>
      <c r="I231" s="126">
        <v>0</v>
      </c>
      <c r="J231" s="126">
        <v>0</v>
      </c>
      <c r="K231" s="126">
        <v>0</v>
      </c>
      <c r="L231" s="126">
        <v>0</v>
      </c>
      <c r="M231" s="126">
        <v>0</v>
      </c>
      <c r="N231" s="126">
        <v>0</v>
      </c>
      <c r="O231" s="126">
        <v>0</v>
      </c>
      <c r="P231" s="126">
        <v>0</v>
      </c>
      <c r="Q231" s="126">
        <v>0</v>
      </c>
      <c r="R231" s="126">
        <v>0</v>
      </c>
      <c r="S231" s="126">
        <v>1</v>
      </c>
      <c r="T231" s="126">
        <v>0</v>
      </c>
      <c r="U231" s="126">
        <v>0</v>
      </c>
      <c r="V231" s="147">
        <v>0</v>
      </c>
    </row>
    <row r="232" spans="1:22" ht="17.100000000000001" customHeight="1" thickBot="1" x14ac:dyDescent="0.25">
      <c r="A232" s="129"/>
      <c r="B232" s="128" t="s">
        <v>92</v>
      </c>
      <c r="C232" s="128"/>
      <c r="D232" s="132"/>
      <c r="E232" s="131" t="s">
        <v>79</v>
      </c>
      <c r="F232" s="125">
        <v>1</v>
      </c>
      <c r="G232" s="126">
        <v>0</v>
      </c>
      <c r="H232" s="126">
        <v>1</v>
      </c>
      <c r="I232" s="126">
        <v>0</v>
      </c>
      <c r="J232" s="126">
        <v>0</v>
      </c>
      <c r="K232" s="126">
        <v>0</v>
      </c>
      <c r="L232" s="126">
        <v>0</v>
      </c>
      <c r="M232" s="126">
        <v>0</v>
      </c>
      <c r="N232" s="126">
        <v>0</v>
      </c>
      <c r="O232" s="126">
        <v>0</v>
      </c>
      <c r="P232" s="126">
        <v>0</v>
      </c>
      <c r="Q232" s="126">
        <v>0</v>
      </c>
      <c r="R232" s="126">
        <v>0</v>
      </c>
      <c r="S232" s="126">
        <v>0</v>
      </c>
      <c r="T232" s="126">
        <v>0</v>
      </c>
      <c r="U232" s="126">
        <v>0</v>
      </c>
      <c r="V232" s="147">
        <v>0</v>
      </c>
    </row>
    <row r="233" spans="1:22" ht="18" thickBot="1" x14ac:dyDescent="0.25">
      <c r="A233" s="129"/>
      <c r="B233" s="128"/>
      <c r="C233" s="128"/>
      <c r="D233" s="132"/>
      <c r="E233" s="131" t="s">
        <v>72</v>
      </c>
      <c r="F233" s="125">
        <v>1</v>
      </c>
      <c r="G233" s="126">
        <v>0</v>
      </c>
      <c r="H233" s="126">
        <v>1</v>
      </c>
      <c r="I233" s="126">
        <v>0</v>
      </c>
      <c r="J233" s="126">
        <v>0</v>
      </c>
      <c r="K233" s="126">
        <v>0</v>
      </c>
      <c r="L233" s="126">
        <v>0</v>
      </c>
      <c r="M233" s="126">
        <v>0</v>
      </c>
      <c r="N233" s="126">
        <v>0</v>
      </c>
      <c r="O233" s="126">
        <v>0</v>
      </c>
      <c r="P233" s="126">
        <v>0</v>
      </c>
      <c r="Q233" s="126">
        <v>0</v>
      </c>
      <c r="R233" s="126">
        <v>0</v>
      </c>
      <c r="S233" s="126">
        <v>0</v>
      </c>
      <c r="T233" s="126">
        <v>0</v>
      </c>
      <c r="U233" s="126">
        <v>0</v>
      </c>
      <c r="V233" s="147">
        <v>0</v>
      </c>
    </row>
    <row r="234" spans="1:22" ht="17.100000000000001" customHeight="1" thickBot="1" x14ac:dyDescent="0.25">
      <c r="A234" s="129"/>
      <c r="B234" s="128" t="s">
        <v>93</v>
      </c>
      <c r="C234" s="128"/>
      <c r="D234" s="132"/>
      <c r="E234" s="131" t="s">
        <v>79</v>
      </c>
      <c r="F234" s="125">
        <v>0</v>
      </c>
      <c r="G234" s="126">
        <v>0</v>
      </c>
      <c r="H234" s="126">
        <v>0</v>
      </c>
      <c r="I234" s="126">
        <v>0</v>
      </c>
      <c r="J234" s="126">
        <v>0</v>
      </c>
      <c r="K234" s="126">
        <v>0</v>
      </c>
      <c r="L234" s="126">
        <v>0</v>
      </c>
      <c r="M234" s="126">
        <v>0</v>
      </c>
      <c r="N234" s="126">
        <v>0</v>
      </c>
      <c r="O234" s="126">
        <v>0</v>
      </c>
      <c r="P234" s="126">
        <v>0</v>
      </c>
      <c r="Q234" s="126">
        <v>0</v>
      </c>
      <c r="R234" s="126">
        <v>0</v>
      </c>
      <c r="S234" s="126">
        <v>0</v>
      </c>
      <c r="T234" s="126">
        <v>0</v>
      </c>
      <c r="U234" s="126">
        <v>0</v>
      </c>
      <c r="V234" s="147">
        <v>0</v>
      </c>
    </row>
    <row r="235" spans="1:22" x14ac:dyDescent="0.2">
      <c r="A235" s="148"/>
      <c r="B235" s="128"/>
      <c r="C235" s="128"/>
      <c r="D235" s="132"/>
      <c r="E235" s="131" t="s">
        <v>72</v>
      </c>
      <c r="F235" s="125">
        <v>0</v>
      </c>
      <c r="G235" s="126">
        <v>0</v>
      </c>
      <c r="H235" s="126">
        <v>0</v>
      </c>
      <c r="I235" s="126">
        <v>0</v>
      </c>
      <c r="J235" s="126">
        <v>0</v>
      </c>
      <c r="K235" s="126">
        <v>0</v>
      </c>
      <c r="L235" s="126">
        <v>0</v>
      </c>
      <c r="M235" s="126">
        <v>0</v>
      </c>
      <c r="N235" s="126">
        <v>0</v>
      </c>
      <c r="O235" s="126">
        <v>0</v>
      </c>
      <c r="P235" s="126">
        <v>0</v>
      </c>
      <c r="Q235" s="126">
        <v>0</v>
      </c>
      <c r="R235" s="126">
        <v>0</v>
      </c>
      <c r="S235" s="126">
        <v>0</v>
      </c>
      <c r="T235" s="126">
        <v>0</v>
      </c>
      <c r="U235" s="126">
        <v>0</v>
      </c>
      <c r="V235" s="147">
        <v>0</v>
      </c>
    </row>
    <row r="236" spans="1:22" ht="17.100000000000001" customHeight="1" thickBot="1" x14ac:dyDescent="0.25">
      <c r="B236" s="133" t="s">
        <v>94</v>
      </c>
      <c r="C236" s="133"/>
      <c r="D236" s="132"/>
      <c r="E236" s="134" t="s">
        <v>79</v>
      </c>
      <c r="F236" s="125">
        <v>24</v>
      </c>
      <c r="G236" s="126">
        <v>0</v>
      </c>
      <c r="H236" s="126">
        <v>0</v>
      </c>
      <c r="I236" s="126">
        <v>1</v>
      </c>
      <c r="J236" s="126">
        <v>0</v>
      </c>
      <c r="K236" s="126">
        <v>2</v>
      </c>
      <c r="L236" s="126">
        <v>1</v>
      </c>
      <c r="M236" s="126">
        <v>0</v>
      </c>
      <c r="N236" s="126">
        <v>0</v>
      </c>
      <c r="O236" s="126">
        <v>1</v>
      </c>
      <c r="P236" s="126">
        <v>3</v>
      </c>
      <c r="Q236" s="126">
        <v>2</v>
      </c>
      <c r="R236" s="126">
        <v>4</v>
      </c>
      <c r="S236" s="126">
        <v>2</v>
      </c>
      <c r="T236" s="126">
        <v>2</v>
      </c>
      <c r="U236" s="126">
        <v>2</v>
      </c>
      <c r="V236" s="147">
        <v>4</v>
      </c>
    </row>
    <row r="237" spans="1:22" ht="18" thickBot="1" x14ac:dyDescent="0.25">
      <c r="A237" s="149"/>
      <c r="B237" s="133"/>
      <c r="C237" s="133"/>
      <c r="D237" s="112"/>
      <c r="E237" s="135" t="s">
        <v>72</v>
      </c>
      <c r="F237" s="136">
        <v>43</v>
      </c>
      <c r="G237" s="137">
        <v>0</v>
      </c>
      <c r="H237" s="137">
        <v>0</v>
      </c>
      <c r="I237" s="137">
        <v>4</v>
      </c>
      <c r="J237" s="137">
        <v>0</v>
      </c>
      <c r="K237" s="137">
        <v>0</v>
      </c>
      <c r="L237" s="137">
        <v>2</v>
      </c>
      <c r="M237" s="137">
        <v>0</v>
      </c>
      <c r="N237" s="137">
        <v>0</v>
      </c>
      <c r="O237" s="137">
        <v>0</v>
      </c>
      <c r="P237" s="137">
        <v>17</v>
      </c>
      <c r="Q237" s="137">
        <v>1</v>
      </c>
      <c r="R237" s="137">
        <v>1</v>
      </c>
      <c r="S237" s="137">
        <v>2</v>
      </c>
      <c r="T237" s="137">
        <v>3</v>
      </c>
      <c r="U237" s="137">
        <v>2</v>
      </c>
      <c r="V237" s="150">
        <v>11</v>
      </c>
    </row>
    <row r="238" spans="1:22" x14ac:dyDescent="0.2">
      <c r="A238" s="132" t="s">
        <v>235</v>
      </c>
      <c r="E238" s="151"/>
      <c r="F238" s="139"/>
      <c r="G238" s="139"/>
      <c r="H238" s="139"/>
      <c r="I238" s="139"/>
      <c r="J238" s="139"/>
      <c r="K238" s="139"/>
      <c r="L238" s="139"/>
      <c r="M238" s="139"/>
      <c r="N238" s="139"/>
      <c r="O238" s="139"/>
      <c r="P238" s="139"/>
      <c r="Q238" s="139"/>
      <c r="R238" s="140"/>
      <c r="S238" s="140"/>
      <c r="T238" s="140"/>
      <c r="U238" s="141"/>
      <c r="V238" s="140"/>
    </row>
    <row r="239" spans="1:22" x14ac:dyDescent="0.2">
      <c r="A239" s="132" t="s">
        <v>95</v>
      </c>
      <c r="F239" s="143"/>
      <c r="G239" s="144"/>
    </row>
    <row r="240" spans="1:22" x14ac:dyDescent="0.2">
      <c r="E240" s="142"/>
    </row>
    <row r="241" spans="5:5" x14ac:dyDescent="0.2">
      <c r="E241" s="142"/>
    </row>
    <row r="242" spans="5:5" x14ac:dyDescent="0.2">
      <c r="E242" s="142"/>
    </row>
    <row r="243" spans="5:5" x14ac:dyDescent="0.2">
      <c r="E243" s="142"/>
    </row>
    <row r="244" spans="5:5" x14ac:dyDescent="0.2">
      <c r="E244" s="142"/>
    </row>
    <row r="245" spans="5:5" x14ac:dyDescent="0.2">
      <c r="E245" s="142"/>
    </row>
    <row r="246" spans="5:5" x14ac:dyDescent="0.2">
      <c r="E246" s="142"/>
    </row>
    <row r="247" spans="5:5" x14ac:dyDescent="0.2">
      <c r="E247" s="142"/>
    </row>
    <row r="248" spans="5:5" x14ac:dyDescent="0.2">
      <c r="E248" s="142"/>
    </row>
    <row r="249" spans="5:5" x14ac:dyDescent="0.2">
      <c r="E249" s="142"/>
    </row>
    <row r="250" spans="5:5" x14ac:dyDescent="0.2">
      <c r="E250" s="142"/>
    </row>
    <row r="251" spans="5:5" x14ac:dyDescent="0.2">
      <c r="E251" s="142"/>
    </row>
    <row r="252" spans="5:5" x14ac:dyDescent="0.2">
      <c r="E252" s="142"/>
    </row>
    <row r="253" spans="5:5" x14ac:dyDescent="0.2">
      <c r="E253" s="142"/>
    </row>
    <row r="254" spans="5:5" x14ac:dyDescent="0.2">
      <c r="E254" s="142"/>
    </row>
    <row r="255" spans="5:5" x14ac:dyDescent="0.2">
      <c r="E255" s="142"/>
    </row>
    <row r="256" spans="5:5" x14ac:dyDescent="0.2">
      <c r="E256" s="142"/>
    </row>
    <row r="257" spans="5:5" x14ac:dyDescent="0.2">
      <c r="E257" s="142"/>
    </row>
    <row r="258" spans="5:5" x14ac:dyDescent="0.2">
      <c r="E258" s="142"/>
    </row>
    <row r="259" spans="5:5" x14ac:dyDescent="0.2">
      <c r="E259" s="142"/>
    </row>
    <row r="260" spans="5:5" x14ac:dyDescent="0.2">
      <c r="E260" s="142"/>
    </row>
    <row r="261" spans="5:5" x14ac:dyDescent="0.2">
      <c r="E261" s="142"/>
    </row>
    <row r="262" spans="5:5" x14ac:dyDescent="0.2">
      <c r="E262" s="142"/>
    </row>
    <row r="263" spans="5:5" x14ac:dyDescent="0.2">
      <c r="E263" s="142"/>
    </row>
    <row r="264" spans="5:5" x14ac:dyDescent="0.2">
      <c r="E264" s="142"/>
    </row>
    <row r="265" spans="5:5" x14ac:dyDescent="0.2">
      <c r="E265" s="142"/>
    </row>
    <row r="266" spans="5:5" x14ac:dyDescent="0.2">
      <c r="E266" s="142"/>
    </row>
    <row r="267" spans="5:5" x14ac:dyDescent="0.2">
      <c r="E267" s="142"/>
    </row>
    <row r="268" spans="5:5" x14ac:dyDescent="0.2">
      <c r="E268" s="142"/>
    </row>
    <row r="269" spans="5:5" x14ac:dyDescent="0.2">
      <c r="E269" s="142"/>
    </row>
    <row r="270" spans="5:5" x14ac:dyDescent="0.2">
      <c r="E270" s="142"/>
    </row>
    <row r="271" spans="5:5" x14ac:dyDescent="0.2">
      <c r="E271" s="142"/>
    </row>
    <row r="272" spans="5:5" x14ac:dyDescent="0.2">
      <c r="E272" s="142"/>
    </row>
    <row r="273" spans="5:5" x14ac:dyDescent="0.2">
      <c r="E273" s="142"/>
    </row>
    <row r="274" spans="5:5" x14ac:dyDescent="0.2">
      <c r="E274" s="142"/>
    </row>
    <row r="275" spans="5:5" x14ac:dyDescent="0.2">
      <c r="E275" s="142"/>
    </row>
    <row r="276" spans="5:5" x14ac:dyDescent="0.2">
      <c r="E276" s="142"/>
    </row>
    <row r="277" spans="5:5" x14ac:dyDescent="0.2">
      <c r="E277" s="142"/>
    </row>
    <row r="278" spans="5:5" x14ac:dyDescent="0.2">
      <c r="E278" s="142"/>
    </row>
    <row r="279" spans="5:5" x14ac:dyDescent="0.2">
      <c r="E279" s="142"/>
    </row>
    <row r="280" spans="5:5" x14ac:dyDescent="0.2">
      <c r="E280" s="142"/>
    </row>
    <row r="281" spans="5:5" x14ac:dyDescent="0.2">
      <c r="E281" s="142"/>
    </row>
    <row r="282" spans="5:5" x14ac:dyDescent="0.2">
      <c r="E282" s="142"/>
    </row>
    <row r="283" spans="5:5" x14ac:dyDescent="0.2">
      <c r="E283" s="142"/>
    </row>
    <row r="284" spans="5:5" x14ac:dyDescent="0.2">
      <c r="E284" s="142"/>
    </row>
    <row r="285" spans="5:5" x14ac:dyDescent="0.2">
      <c r="E285" s="142"/>
    </row>
    <row r="286" spans="5:5" x14ac:dyDescent="0.2">
      <c r="E286" s="142"/>
    </row>
    <row r="287" spans="5:5" x14ac:dyDescent="0.2">
      <c r="E287" s="142"/>
    </row>
    <row r="288" spans="5:5" x14ac:dyDescent="0.2">
      <c r="E288" s="142"/>
    </row>
    <row r="289" spans="5:5" x14ac:dyDescent="0.2">
      <c r="E289" s="142"/>
    </row>
    <row r="290" spans="5:5" x14ac:dyDescent="0.2">
      <c r="E290" s="142"/>
    </row>
    <row r="291" spans="5:5" x14ac:dyDescent="0.2">
      <c r="E291" s="142"/>
    </row>
    <row r="292" spans="5:5" x14ac:dyDescent="0.2">
      <c r="E292" s="142"/>
    </row>
    <row r="293" spans="5:5" x14ac:dyDescent="0.2">
      <c r="E293" s="142"/>
    </row>
    <row r="294" spans="5:5" x14ac:dyDescent="0.2">
      <c r="E294" s="142"/>
    </row>
    <row r="295" spans="5:5" x14ac:dyDescent="0.2">
      <c r="E295" s="142"/>
    </row>
    <row r="296" spans="5:5" x14ac:dyDescent="0.2">
      <c r="E296" s="142"/>
    </row>
    <row r="297" spans="5:5" x14ac:dyDescent="0.2">
      <c r="E297" s="142"/>
    </row>
    <row r="298" spans="5:5" x14ac:dyDescent="0.2">
      <c r="E298" s="142"/>
    </row>
    <row r="299" spans="5:5" x14ac:dyDescent="0.2">
      <c r="E299" s="142"/>
    </row>
    <row r="300" spans="5:5" x14ac:dyDescent="0.2">
      <c r="E300" s="142"/>
    </row>
    <row r="301" spans="5:5" x14ac:dyDescent="0.2">
      <c r="E301" s="142"/>
    </row>
    <row r="302" spans="5:5" x14ac:dyDescent="0.2">
      <c r="E302" s="142"/>
    </row>
    <row r="303" spans="5:5" x14ac:dyDescent="0.2">
      <c r="E303" s="142"/>
    </row>
    <row r="304" spans="5:5" x14ac:dyDescent="0.2">
      <c r="E304" s="142"/>
    </row>
    <row r="305" spans="5:5" x14ac:dyDescent="0.2">
      <c r="E305" s="142"/>
    </row>
    <row r="306" spans="5:5" x14ac:dyDescent="0.2">
      <c r="E306" s="142"/>
    </row>
    <row r="307" spans="5:5" x14ac:dyDescent="0.2">
      <c r="E307" s="142"/>
    </row>
    <row r="308" spans="5:5" x14ac:dyDescent="0.2">
      <c r="E308" s="142"/>
    </row>
    <row r="309" spans="5:5" x14ac:dyDescent="0.2">
      <c r="E309" s="142"/>
    </row>
    <row r="310" spans="5:5" x14ac:dyDescent="0.2">
      <c r="E310" s="142"/>
    </row>
    <row r="311" spans="5:5" x14ac:dyDescent="0.2">
      <c r="E311" s="142"/>
    </row>
    <row r="312" spans="5:5" x14ac:dyDescent="0.2">
      <c r="E312" s="142"/>
    </row>
    <row r="313" spans="5:5" x14ac:dyDescent="0.2">
      <c r="E313" s="142"/>
    </row>
    <row r="314" spans="5:5" x14ac:dyDescent="0.2">
      <c r="E314" s="142"/>
    </row>
    <row r="315" spans="5:5" x14ac:dyDescent="0.2">
      <c r="E315" s="142"/>
    </row>
    <row r="316" spans="5:5" x14ac:dyDescent="0.2">
      <c r="E316" s="142"/>
    </row>
    <row r="317" spans="5:5" x14ac:dyDescent="0.2">
      <c r="E317" s="142"/>
    </row>
    <row r="318" spans="5:5" x14ac:dyDescent="0.2">
      <c r="E318" s="142"/>
    </row>
    <row r="319" spans="5:5" x14ac:dyDescent="0.2">
      <c r="E319" s="142"/>
    </row>
    <row r="320" spans="5:5" x14ac:dyDescent="0.2">
      <c r="E320" s="142"/>
    </row>
    <row r="321" spans="5:5" x14ac:dyDescent="0.2">
      <c r="E321" s="142"/>
    </row>
    <row r="322" spans="5:5" x14ac:dyDescent="0.2">
      <c r="E322" s="142"/>
    </row>
    <row r="323" spans="5:5" x14ac:dyDescent="0.2">
      <c r="E323" s="142"/>
    </row>
    <row r="324" spans="5:5" x14ac:dyDescent="0.2">
      <c r="E324" s="142"/>
    </row>
    <row r="325" spans="5:5" x14ac:dyDescent="0.2">
      <c r="E325" s="142"/>
    </row>
    <row r="326" spans="5:5" x14ac:dyDescent="0.2">
      <c r="E326" s="142"/>
    </row>
    <row r="327" spans="5:5" x14ac:dyDescent="0.2">
      <c r="E327" s="142"/>
    </row>
    <row r="328" spans="5:5" x14ac:dyDescent="0.2">
      <c r="E328" s="142"/>
    </row>
    <row r="329" spans="5:5" x14ac:dyDescent="0.2">
      <c r="E329" s="142"/>
    </row>
    <row r="330" spans="5:5" x14ac:dyDescent="0.2">
      <c r="E330" s="142"/>
    </row>
    <row r="331" spans="5:5" x14ac:dyDescent="0.2">
      <c r="E331" s="142"/>
    </row>
    <row r="332" spans="5:5" x14ac:dyDescent="0.2">
      <c r="E332" s="142"/>
    </row>
    <row r="333" spans="5:5" x14ac:dyDescent="0.2">
      <c r="E333" s="142"/>
    </row>
    <row r="334" spans="5:5" x14ac:dyDescent="0.2">
      <c r="E334" s="142"/>
    </row>
    <row r="335" spans="5:5" x14ac:dyDescent="0.2">
      <c r="E335" s="142"/>
    </row>
    <row r="336" spans="5:5" x14ac:dyDescent="0.2">
      <c r="E336" s="142"/>
    </row>
    <row r="337" spans="5:5" x14ac:dyDescent="0.2">
      <c r="E337" s="142"/>
    </row>
    <row r="338" spans="5:5" x14ac:dyDescent="0.2">
      <c r="E338" s="142"/>
    </row>
    <row r="339" spans="5:5" x14ac:dyDescent="0.2">
      <c r="E339" s="142"/>
    </row>
    <row r="340" spans="5:5" x14ac:dyDescent="0.2">
      <c r="E340" s="142"/>
    </row>
    <row r="341" spans="5:5" x14ac:dyDescent="0.2">
      <c r="E341" s="142"/>
    </row>
    <row r="342" spans="5:5" x14ac:dyDescent="0.2">
      <c r="E342" s="142"/>
    </row>
    <row r="343" spans="5:5" x14ac:dyDescent="0.2">
      <c r="E343" s="142"/>
    </row>
    <row r="344" spans="5:5" x14ac:dyDescent="0.2">
      <c r="E344" s="142"/>
    </row>
    <row r="345" spans="5:5" x14ac:dyDescent="0.2">
      <c r="E345" s="142"/>
    </row>
    <row r="346" spans="5:5" x14ac:dyDescent="0.2">
      <c r="E346" s="142"/>
    </row>
    <row r="347" spans="5:5" x14ac:dyDescent="0.2">
      <c r="E347" s="142"/>
    </row>
    <row r="348" spans="5:5" x14ac:dyDescent="0.2">
      <c r="E348" s="142"/>
    </row>
    <row r="349" spans="5:5" x14ac:dyDescent="0.2">
      <c r="E349" s="142"/>
    </row>
    <row r="350" spans="5:5" x14ac:dyDescent="0.2">
      <c r="E350" s="142"/>
    </row>
    <row r="351" spans="5:5" x14ac:dyDescent="0.2">
      <c r="E351" s="142"/>
    </row>
    <row r="352" spans="5:5" x14ac:dyDescent="0.2">
      <c r="E352" s="142"/>
    </row>
    <row r="353" spans="5:5" x14ac:dyDescent="0.2">
      <c r="E353" s="142"/>
    </row>
    <row r="354" spans="5:5" x14ac:dyDescent="0.2">
      <c r="E354" s="142"/>
    </row>
    <row r="355" spans="5:5" x14ac:dyDescent="0.2">
      <c r="E355" s="142"/>
    </row>
    <row r="356" spans="5:5" x14ac:dyDescent="0.2">
      <c r="E356" s="142"/>
    </row>
    <row r="357" spans="5:5" x14ac:dyDescent="0.2">
      <c r="E357" s="142"/>
    </row>
    <row r="358" spans="5:5" x14ac:dyDescent="0.2">
      <c r="E358" s="142"/>
    </row>
    <row r="359" spans="5:5" x14ac:dyDescent="0.2">
      <c r="E359" s="142"/>
    </row>
    <row r="360" spans="5:5" x14ac:dyDescent="0.2">
      <c r="E360" s="142"/>
    </row>
    <row r="361" spans="5:5" x14ac:dyDescent="0.2">
      <c r="E361" s="142"/>
    </row>
    <row r="362" spans="5:5" x14ac:dyDescent="0.2">
      <c r="E362" s="142"/>
    </row>
    <row r="363" spans="5:5" x14ac:dyDescent="0.2">
      <c r="E363" s="142"/>
    </row>
    <row r="364" spans="5:5" x14ac:dyDescent="0.2">
      <c r="E364" s="142"/>
    </row>
    <row r="365" spans="5:5" x14ac:dyDescent="0.2">
      <c r="E365" s="142"/>
    </row>
    <row r="366" spans="5:5" x14ac:dyDescent="0.2">
      <c r="E366" s="142"/>
    </row>
    <row r="367" spans="5:5" x14ac:dyDescent="0.2">
      <c r="E367" s="142"/>
    </row>
    <row r="368" spans="5:5" x14ac:dyDescent="0.2">
      <c r="E368" s="142"/>
    </row>
    <row r="369" spans="5:5" x14ac:dyDescent="0.2">
      <c r="E369" s="142"/>
    </row>
    <row r="370" spans="5:5" x14ac:dyDescent="0.2">
      <c r="E370" s="142"/>
    </row>
    <row r="371" spans="5:5" x14ac:dyDescent="0.2">
      <c r="E371" s="142"/>
    </row>
    <row r="372" spans="5:5" x14ac:dyDescent="0.2">
      <c r="E372" s="142"/>
    </row>
    <row r="373" spans="5:5" x14ac:dyDescent="0.2">
      <c r="E373" s="142"/>
    </row>
    <row r="374" spans="5:5" x14ac:dyDescent="0.2">
      <c r="E374" s="142"/>
    </row>
    <row r="375" spans="5:5" x14ac:dyDescent="0.2">
      <c r="E375" s="142"/>
    </row>
    <row r="376" spans="5:5" x14ac:dyDescent="0.2">
      <c r="E376" s="142"/>
    </row>
    <row r="377" spans="5:5" x14ac:dyDescent="0.2">
      <c r="E377" s="142"/>
    </row>
    <row r="378" spans="5:5" x14ac:dyDescent="0.2">
      <c r="E378" s="142"/>
    </row>
    <row r="379" spans="5:5" x14ac:dyDescent="0.2">
      <c r="E379" s="142"/>
    </row>
    <row r="380" spans="5:5" x14ac:dyDescent="0.2">
      <c r="E380" s="142"/>
    </row>
    <row r="381" spans="5:5" x14ac:dyDescent="0.2">
      <c r="E381" s="142"/>
    </row>
    <row r="382" spans="5:5" x14ac:dyDescent="0.2">
      <c r="E382" s="142"/>
    </row>
    <row r="383" spans="5:5" x14ac:dyDescent="0.2">
      <c r="E383" s="142"/>
    </row>
    <row r="384" spans="5:5" x14ac:dyDescent="0.2">
      <c r="E384" s="142"/>
    </row>
    <row r="385" spans="5:5" x14ac:dyDescent="0.2">
      <c r="E385" s="142"/>
    </row>
    <row r="386" spans="5:5" x14ac:dyDescent="0.2">
      <c r="E386" s="142"/>
    </row>
    <row r="387" spans="5:5" x14ac:dyDescent="0.2">
      <c r="E387" s="142"/>
    </row>
  </sheetData>
  <mergeCells count="146">
    <mergeCell ref="B236:C237"/>
    <mergeCell ref="A201:A207"/>
    <mergeCell ref="B201:E201"/>
    <mergeCell ref="C202:E202"/>
    <mergeCell ref="C203:E203"/>
    <mergeCell ref="B204:E204"/>
    <mergeCell ref="B205:E205"/>
    <mergeCell ref="C206:E206"/>
    <mergeCell ref="C207:E207"/>
    <mergeCell ref="A208:A235"/>
    <mergeCell ref="B208:B215"/>
    <mergeCell ref="C208:C209"/>
    <mergeCell ref="C210:C211"/>
    <mergeCell ref="C212:C213"/>
    <mergeCell ref="C214:C215"/>
    <mergeCell ref="B216:C217"/>
    <mergeCell ref="B218:C219"/>
    <mergeCell ref="B220:C221"/>
    <mergeCell ref="B222:C223"/>
    <mergeCell ref="B224:C225"/>
    <mergeCell ref="B226:C227"/>
    <mergeCell ref="B228:C229"/>
    <mergeCell ref="B230:C231"/>
    <mergeCell ref="B232:C233"/>
    <mergeCell ref="B234:C235"/>
    <mergeCell ref="A167:A194"/>
    <mergeCell ref="A4:A10"/>
    <mergeCell ref="B4:E4"/>
    <mergeCell ref="C5:E5"/>
    <mergeCell ref="C6:E6"/>
    <mergeCell ref="B7:E7"/>
    <mergeCell ref="B8:E8"/>
    <mergeCell ref="C9:E9"/>
    <mergeCell ref="C10:E10"/>
    <mergeCell ref="B29:C30"/>
    <mergeCell ref="A43:A49"/>
    <mergeCell ref="B43:E43"/>
    <mergeCell ref="C44:E44"/>
    <mergeCell ref="C45:E45"/>
    <mergeCell ref="B46:E46"/>
    <mergeCell ref="B47:E47"/>
    <mergeCell ref="C48:E48"/>
    <mergeCell ref="C49:E49"/>
    <mergeCell ref="B27:C28"/>
    <mergeCell ref="B31:C32"/>
    <mergeCell ref="B33:C34"/>
    <mergeCell ref="B35:C36"/>
    <mergeCell ref="B37:C38"/>
    <mergeCell ref="A11:A38"/>
    <mergeCell ref="B11:B18"/>
    <mergeCell ref="C11:C12"/>
    <mergeCell ref="C13:C14"/>
    <mergeCell ref="C15:C16"/>
    <mergeCell ref="C17:C18"/>
    <mergeCell ref="B19:C20"/>
    <mergeCell ref="B21:C22"/>
    <mergeCell ref="B23:C24"/>
    <mergeCell ref="B25:C26"/>
    <mergeCell ref="A82:A88"/>
    <mergeCell ref="B82:E82"/>
    <mergeCell ref="C83:E83"/>
    <mergeCell ref="C84:E84"/>
    <mergeCell ref="B85:E85"/>
    <mergeCell ref="B86:E86"/>
    <mergeCell ref="C87:E87"/>
    <mergeCell ref="C88:E88"/>
    <mergeCell ref="B66:C67"/>
    <mergeCell ref="B70:C71"/>
    <mergeCell ref="B72:C73"/>
    <mergeCell ref="B74:C75"/>
    <mergeCell ref="B76:C77"/>
    <mergeCell ref="A50:A77"/>
    <mergeCell ref="B50:B57"/>
    <mergeCell ref="C50:C51"/>
    <mergeCell ref="C52:C53"/>
    <mergeCell ref="C54:C55"/>
    <mergeCell ref="C56:C57"/>
    <mergeCell ref="B58:C59"/>
    <mergeCell ref="B60:C61"/>
    <mergeCell ref="B62:C63"/>
    <mergeCell ref="B64:C65"/>
    <mergeCell ref="B68:C69"/>
    <mergeCell ref="A121:A127"/>
    <mergeCell ref="B121:E121"/>
    <mergeCell ref="C122:E122"/>
    <mergeCell ref="C123:E123"/>
    <mergeCell ref="B124:E124"/>
    <mergeCell ref="B125:E125"/>
    <mergeCell ref="C126:E126"/>
    <mergeCell ref="C127:E127"/>
    <mergeCell ref="B105:C106"/>
    <mergeCell ref="B109:C110"/>
    <mergeCell ref="B111:C112"/>
    <mergeCell ref="B113:C114"/>
    <mergeCell ref="B115:C116"/>
    <mergeCell ref="A89:A116"/>
    <mergeCell ref="B89:B96"/>
    <mergeCell ref="C89:C90"/>
    <mergeCell ref="C91:C92"/>
    <mergeCell ref="C93:C94"/>
    <mergeCell ref="C95:C96"/>
    <mergeCell ref="B97:C98"/>
    <mergeCell ref="B99:C100"/>
    <mergeCell ref="B101:C102"/>
    <mergeCell ref="B103:C104"/>
    <mergeCell ref="B107:C108"/>
    <mergeCell ref="A160:A166"/>
    <mergeCell ref="B160:E160"/>
    <mergeCell ref="C161:E161"/>
    <mergeCell ref="C162:E162"/>
    <mergeCell ref="B163:E163"/>
    <mergeCell ref="B164:E164"/>
    <mergeCell ref="C165:E165"/>
    <mergeCell ref="C166:E166"/>
    <mergeCell ref="B144:C145"/>
    <mergeCell ref="B148:C149"/>
    <mergeCell ref="B150:C151"/>
    <mergeCell ref="B152:C153"/>
    <mergeCell ref="B154:C155"/>
    <mergeCell ref="A128:A155"/>
    <mergeCell ref="B128:B135"/>
    <mergeCell ref="C128:C129"/>
    <mergeCell ref="C130:C131"/>
    <mergeCell ref="C132:C133"/>
    <mergeCell ref="C134:C135"/>
    <mergeCell ref="B136:C137"/>
    <mergeCell ref="B138:C139"/>
    <mergeCell ref="B140:C141"/>
    <mergeCell ref="B142:C143"/>
    <mergeCell ref="B146:C147"/>
    <mergeCell ref="B195:C196"/>
    <mergeCell ref="B183:C184"/>
    <mergeCell ref="B185:C186"/>
    <mergeCell ref="B189:C190"/>
    <mergeCell ref="B191:C192"/>
    <mergeCell ref="B193:C194"/>
    <mergeCell ref="B167:B174"/>
    <mergeCell ref="C167:C168"/>
    <mergeCell ref="C169:C170"/>
    <mergeCell ref="C171:C172"/>
    <mergeCell ref="C173:C174"/>
    <mergeCell ref="B175:C176"/>
    <mergeCell ref="B177:C178"/>
    <mergeCell ref="B179:C180"/>
    <mergeCell ref="B181:C182"/>
    <mergeCell ref="B187:C188"/>
  </mergeCells>
  <phoneticPr fontId="16"/>
  <pageMargins left="0.70833333333333304" right="0.70833333333333304" top="0.74791666666666701" bottom="0.74791666666666701" header="0.511811023622047" footer="0.511811023622047"/>
  <pageSetup paperSize="9" scale="50" fitToHeight="0" orientation="portrait" horizontalDpi="300" verticalDpi="300" r:id="rId1"/>
  <rowBreaks count="2" manualBreakCount="2">
    <brk id="79" max="21" man="1"/>
    <brk id="157" max="2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pageSetUpPr fitToPage="1"/>
  </sheetPr>
  <dimension ref="A1:AMJ55"/>
  <sheetViews>
    <sheetView showGridLines="0" view="pageBreakPreview" zoomScaleNormal="100" workbookViewId="0"/>
  </sheetViews>
  <sheetFormatPr defaultColWidth="9" defaultRowHeight="13.5" x14ac:dyDescent="0.15"/>
  <cols>
    <col min="1" max="1" width="7.125" style="185" customWidth="1"/>
    <col min="2" max="2" width="22.875" style="185" customWidth="1"/>
    <col min="3" max="16" width="7.5" style="185" customWidth="1"/>
    <col min="17" max="17" width="8" style="185" customWidth="1"/>
    <col min="18" max="19" width="7.5" style="185" customWidth="1"/>
    <col min="20" max="256" width="9" style="185"/>
    <col min="257" max="257" width="6.5" style="185" customWidth="1"/>
    <col min="258" max="258" width="22.875" style="185" customWidth="1"/>
    <col min="259" max="272" width="7.5" style="185" customWidth="1"/>
    <col min="273" max="273" width="8" style="185" customWidth="1"/>
    <col min="274" max="275" width="7.5" style="185" customWidth="1"/>
    <col min="276" max="512" width="9" style="185"/>
    <col min="513" max="513" width="6.5" style="185" customWidth="1"/>
    <col min="514" max="514" width="22.875" style="185" customWidth="1"/>
    <col min="515" max="528" width="7.5" style="185" customWidth="1"/>
    <col min="529" max="529" width="8" style="185" customWidth="1"/>
    <col min="530" max="531" width="7.5" style="185" customWidth="1"/>
    <col min="532" max="768" width="9" style="185"/>
    <col min="769" max="769" width="6.5" style="185" customWidth="1"/>
    <col min="770" max="770" width="22.875" style="185" customWidth="1"/>
    <col min="771" max="784" width="7.5" style="185" customWidth="1"/>
    <col min="785" max="785" width="8" style="185" customWidth="1"/>
    <col min="786" max="787" width="7.5" style="185" customWidth="1"/>
    <col min="788" max="1024" width="9" style="185"/>
    <col min="1025" max="16384" width="9" style="19"/>
  </cols>
  <sheetData>
    <row r="1" spans="1:19" s="184" customFormat="1" ht="14.25" x14ac:dyDescent="0.15">
      <c r="A1" s="153" t="s">
        <v>281</v>
      </c>
      <c r="B1" s="154"/>
    </row>
    <row r="2" spans="1:19" s="184" customFormat="1" ht="14.25" thickBot="1" x14ac:dyDescent="0.2">
      <c r="A2" s="155"/>
      <c r="B2" s="155"/>
      <c r="C2" s="155"/>
      <c r="D2" s="155"/>
      <c r="E2" s="155"/>
      <c r="F2" s="155"/>
      <c r="G2" s="155"/>
      <c r="H2" s="155"/>
      <c r="I2" s="155"/>
      <c r="J2" s="155"/>
      <c r="K2" s="155"/>
      <c r="L2" s="155"/>
      <c r="M2" s="155"/>
      <c r="N2" s="155"/>
      <c r="O2" s="155"/>
      <c r="P2" s="155"/>
      <c r="Q2" s="156"/>
      <c r="R2" s="155"/>
      <c r="S2" s="157" t="s">
        <v>275</v>
      </c>
    </row>
    <row r="3" spans="1:19" s="184" customFormat="1" x14ac:dyDescent="0.15">
      <c r="A3" s="158"/>
      <c r="B3" s="158"/>
      <c r="C3" s="159" t="s">
        <v>67</v>
      </c>
      <c r="D3" s="160" t="s">
        <v>4</v>
      </c>
      <c r="E3" s="160" t="s">
        <v>5</v>
      </c>
      <c r="F3" s="160" t="s">
        <v>6</v>
      </c>
      <c r="G3" s="160" t="s">
        <v>7</v>
      </c>
      <c r="H3" s="160" t="s">
        <v>8</v>
      </c>
      <c r="I3" s="161" t="s">
        <v>9</v>
      </c>
      <c r="J3" s="162" t="s">
        <v>10</v>
      </c>
      <c r="K3" s="160" t="s">
        <v>11</v>
      </c>
      <c r="L3" s="160" t="s">
        <v>12</v>
      </c>
      <c r="M3" s="160" t="s">
        <v>13</v>
      </c>
      <c r="N3" s="160" t="s">
        <v>14</v>
      </c>
      <c r="O3" s="160" t="s">
        <v>15</v>
      </c>
      <c r="P3" s="160" t="s">
        <v>16</v>
      </c>
      <c r="Q3" s="160" t="s">
        <v>17</v>
      </c>
      <c r="R3" s="163" t="s">
        <v>18</v>
      </c>
      <c r="S3" s="164" t="s">
        <v>19</v>
      </c>
    </row>
    <row r="4" spans="1:19" s="184" customFormat="1" ht="19.5" customHeight="1" x14ac:dyDescent="0.15">
      <c r="A4" s="165" t="s">
        <v>96</v>
      </c>
      <c r="B4" s="165"/>
      <c r="C4" s="166">
        <f t="shared" ref="C4:C9" si="0">SUM(D4:S4)</f>
        <v>1442</v>
      </c>
      <c r="D4" s="167">
        <v>109</v>
      </c>
      <c r="E4" s="167">
        <v>47</v>
      </c>
      <c r="F4" s="167">
        <v>108</v>
      </c>
      <c r="G4" s="167">
        <v>79</v>
      </c>
      <c r="H4" s="167">
        <v>111</v>
      </c>
      <c r="I4" s="167">
        <v>70</v>
      </c>
      <c r="J4" s="167">
        <v>77</v>
      </c>
      <c r="K4" s="167">
        <v>63</v>
      </c>
      <c r="L4" s="167">
        <v>50</v>
      </c>
      <c r="M4" s="167">
        <v>120</v>
      </c>
      <c r="N4" s="167">
        <v>89</v>
      </c>
      <c r="O4" s="167">
        <v>84</v>
      </c>
      <c r="P4" s="167">
        <v>110</v>
      </c>
      <c r="Q4" s="167">
        <v>150</v>
      </c>
      <c r="R4" s="167">
        <v>89</v>
      </c>
      <c r="S4" s="167">
        <v>86</v>
      </c>
    </row>
    <row r="5" spans="1:19" s="184" customFormat="1" ht="19.5" customHeight="1" x14ac:dyDescent="0.15">
      <c r="A5" s="165"/>
      <c r="B5" s="168" t="s">
        <v>97</v>
      </c>
      <c r="C5" s="166">
        <f t="shared" si="0"/>
        <v>610</v>
      </c>
      <c r="D5" s="167">
        <v>47</v>
      </c>
      <c r="E5" s="167">
        <v>21</v>
      </c>
      <c r="F5" s="167">
        <v>51</v>
      </c>
      <c r="G5" s="167">
        <v>31</v>
      </c>
      <c r="H5" s="167">
        <v>39</v>
      </c>
      <c r="I5" s="167">
        <v>26</v>
      </c>
      <c r="J5" s="167">
        <v>47</v>
      </c>
      <c r="K5" s="167">
        <v>29</v>
      </c>
      <c r="L5" s="167">
        <v>20</v>
      </c>
      <c r="M5" s="167">
        <v>63</v>
      </c>
      <c r="N5" s="167">
        <v>28</v>
      </c>
      <c r="O5" s="167">
        <v>24</v>
      </c>
      <c r="P5" s="167">
        <v>43</v>
      </c>
      <c r="Q5" s="167">
        <v>68</v>
      </c>
      <c r="R5" s="167">
        <v>38</v>
      </c>
      <c r="S5" s="167">
        <v>35</v>
      </c>
    </row>
    <row r="6" spans="1:19" s="184" customFormat="1" ht="19.5" customHeight="1" x14ac:dyDescent="0.15">
      <c r="A6" s="165"/>
      <c r="B6" s="168" t="s">
        <v>98</v>
      </c>
      <c r="C6" s="166">
        <f t="shared" si="0"/>
        <v>832</v>
      </c>
      <c r="D6" s="167">
        <v>62</v>
      </c>
      <c r="E6" s="167">
        <v>26</v>
      </c>
      <c r="F6" s="167">
        <v>57</v>
      </c>
      <c r="G6" s="167">
        <v>48</v>
      </c>
      <c r="H6" s="167">
        <v>72</v>
      </c>
      <c r="I6" s="167">
        <v>44</v>
      </c>
      <c r="J6" s="167">
        <v>30</v>
      </c>
      <c r="K6" s="167">
        <v>34</v>
      </c>
      <c r="L6" s="167">
        <v>30</v>
      </c>
      <c r="M6" s="167">
        <v>57</v>
      </c>
      <c r="N6" s="167">
        <v>61</v>
      </c>
      <c r="O6" s="167">
        <v>60</v>
      </c>
      <c r="P6" s="167">
        <v>67</v>
      </c>
      <c r="Q6" s="167">
        <v>82</v>
      </c>
      <c r="R6" s="167">
        <v>51</v>
      </c>
      <c r="S6" s="167">
        <v>51</v>
      </c>
    </row>
    <row r="7" spans="1:19" s="184" customFormat="1" ht="19.5" customHeight="1" x14ac:dyDescent="0.15">
      <c r="A7" s="165" t="s">
        <v>99</v>
      </c>
      <c r="B7" s="165"/>
      <c r="C7" s="166">
        <f t="shared" si="0"/>
        <v>955</v>
      </c>
      <c r="D7" s="167">
        <v>89</v>
      </c>
      <c r="E7" s="167">
        <v>41</v>
      </c>
      <c r="F7" s="167">
        <v>87</v>
      </c>
      <c r="G7" s="167">
        <v>45</v>
      </c>
      <c r="H7" s="167">
        <v>70</v>
      </c>
      <c r="I7" s="167">
        <v>44</v>
      </c>
      <c r="J7" s="167">
        <v>67</v>
      </c>
      <c r="K7" s="167">
        <v>49</v>
      </c>
      <c r="L7" s="167">
        <v>25</v>
      </c>
      <c r="M7" s="167">
        <v>86</v>
      </c>
      <c r="N7" s="167">
        <v>51</v>
      </c>
      <c r="O7" s="167">
        <v>32</v>
      </c>
      <c r="P7" s="167">
        <v>55</v>
      </c>
      <c r="Q7" s="167">
        <v>90</v>
      </c>
      <c r="R7" s="167">
        <v>61</v>
      </c>
      <c r="S7" s="167">
        <v>63</v>
      </c>
    </row>
    <row r="8" spans="1:19" s="184" customFormat="1" ht="19.5" customHeight="1" x14ac:dyDescent="0.15">
      <c r="A8" s="165"/>
      <c r="B8" s="165" t="s">
        <v>100</v>
      </c>
      <c r="C8" s="166">
        <f t="shared" si="0"/>
        <v>785</v>
      </c>
      <c r="D8" s="167">
        <v>82</v>
      </c>
      <c r="E8" s="167">
        <v>39</v>
      </c>
      <c r="F8" s="167">
        <v>78</v>
      </c>
      <c r="G8" s="167">
        <v>33</v>
      </c>
      <c r="H8" s="167">
        <v>68</v>
      </c>
      <c r="I8" s="167">
        <v>42</v>
      </c>
      <c r="J8" s="167">
        <v>38</v>
      </c>
      <c r="K8" s="167">
        <v>33</v>
      </c>
      <c r="L8" s="167">
        <v>22</v>
      </c>
      <c r="M8" s="167">
        <v>66</v>
      </c>
      <c r="N8" s="167">
        <v>30</v>
      </c>
      <c r="O8" s="167">
        <v>29</v>
      </c>
      <c r="P8" s="167">
        <v>47</v>
      </c>
      <c r="Q8" s="167">
        <v>83</v>
      </c>
      <c r="R8" s="167">
        <v>38</v>
      </c>
      <c r="S8" s="167">
        <v>57</v>
      </c>
    </row>
    <row r="9" spans="1:19" s="184" customFormat="1" ht="19.5" customHeight="1" thickBot="1" x14ac:dyDescent="0.2">
      <c r="A9" s="155"/>
      <c r="B9" s="155" t="s">
        <v>75</v>
      </c>
      <c r="C9" s="169">
        <f t="shared" si="0"/>
        <v>170</v>
      </c>
      <c r="D9" s="170">
        <v>7</v>
      </c>
      <c r="E9" s="170">
        <v>2</v>
      </c>
      <c r="F9" s="170">
        <v>9</v>
      </c>
      <c r="G9" s="170">
        <v>12</v>
      </c>
      <c r="H9" s="170">
        <v>2</v>
      </c>
      <c r="I9" s="170">
        <v>2</v>
      </c>
      <c r="J9" s="170">
        <v>29</v>
      </c>
      <c r="K9" s="170">
        <v>16</v>
      </c>
      <c r="L9" s="170">
        <v>3</v>
      </c>
      <c r="M9" s="170">
        <v>20</v>
      </c>
      <c r="N9" s="170">
        <v>21</v>
      </c>
      <c r="O9" s="170">
        <v>3</v>
      </c>
      <c r="P9" s="170">
        <v>8</v>
      </c>
      <c r="Q9" s="170">
        <v>7</v>
      </c>
      <c r="R9" s="170">
        <v>23</v>
      </c>
      <c r="S9" s="170">
        <v>6</v>
      </c>
    </row>
    <row r="10" spans="1:19" s="184" customFormat="1" x14ac:dyDescent="0.15">
      <c r="A10" s="171"/>
      <c r="B10" s="165"/>
      <c r="C10" s="165"/>
      <c r="D10" s="165"/>
      <c r="E10" s="165"/>
      <c r="F10" s="165"/>
      <c r="G10" s="165"/>
      <c r="H10" s="165"/>
      <c r="I10" s="171" t="s">
        <v>101</v>
      </c>
      <c r="J10" s="165" t="s">
        <v>102</v>
      </c>
      <c r="L10" s="165"/>
      <c r="M10" s="165"/>
      <c r="N10" s="165"/>
      <c r="O10" s="165"/>
      <c r="P10" s="165"/>
      <c r="Q10" s="165"/>
      <c r="R10" s="165"/>
      <c r="S10" s="165"/>
    </row>
    <row r="11" spans="1:19" s="184" customFormat="1" ht="14.25" thickBot="1" x14ac:dyDescent="0.2">
      <c r="A11" s="165"/>
      <c r="B11" s="165"/>
      <c r="C11" s="165"/>
      <c r="D11" s="165"/>
      <c r="E11" s="165"/>
      <c r="F11" s="165"/>
      <c r="G11" s="165"/>
      <c r="H11" s="165"/>
      <c r="I11" s="165"/>
      <c r="J11" s="165"/>
      <c r="K11" s="165"/>
      <c r="L11" s="165"/>
      <c r="M11" s="165"/>
      <c r="N11" s="165"/>
      <c r="O11" s="165"/>
      <c r="P11" s="165"/>
      <c r="Q11" s="172"/>
      <c r="R11" s="165"/>
      <c r="S11" s="171" t="s">
        <v>276</v>
      </c>
    </row>
    <row r="12" spans="1:19" s="184" customFormat="1" x14ac:dyDescent="0.15">
      <c r="A12" s="173"/>
      <c r="B12" s="174"/>
      <c r="C12" s="175" t="s">
        <v>67</v>
      </c>
      <c r="D12" s="161" t="s">
        <v>4</v>
      </c>
      <c r="E12" s="161" t="s">
        <v>5</v>
      </c>
      <c r="F12" s="161" t="s">
        <v>6</v>
      </c>
      <c r="G12" s="161" t="s">
        <v>7</v>
      </c>
      <c r="H12" s="161" t="s">
        <v>8</v>
      </c>
      <c r="I12" s="161" t="s">
        <v>9</v>
      </c>
      <c r="J12" s="162" t="s">
        <v>10</v>
      </c>
      <c r="K12" s="161" t="s">
        <v>11</v>
      </c>
      <c r="L12" s="161" t="s">
        <v>12</v>
      </c>
      <c r="M12" s="161" t="s">
        <v>13</v>
      </c>
      <c r="N12" s="161" t="s">
        <v>14</v>
      </c>
      <c r="O12" s="161" t="s">
        <v>15</v>
      </c>
      <c r="P12" s="161" t="s">
        <v>16</v>
      </c>
      <c r="Q12" s="161" t="s">
        <v>17</v>
      </c>
      <c r="R12" s="176" t="s">
        <v>18</v>
      </c>
      <c r="S12" s="177" t="s">
        <v>19</v>
      </c>
    </row>
    <row r="13" spans="1:19" s="184" customFormat="1" ht="19.5" customHeight="1" x14ac:dyDescent="0.15">
      <c r="A13" s="165" t="s">
        <v>96</v>
      </c>
      <c r="B13" s="178"/>
      <c r="C13" s="179">
        <f t="shared" ref="C13:C18" si="1">SUM(D13:S13)</f>
        <v>1448</v>
      </c>
      <c r="D13" s="167">
        <v>110</v>
      </c>
      <c r="E13" s="167">
        <v>44</v>
      </c>
      <c r="F13" s="167">
        <v>109</v>
      </c>
      <c r="G13" s="167">
        <v>79</v>
      </c>
      <c r="H13" s="167">
        <v>105</v>
      </c>
      <c r="I13" s="167">
        <v>72</v>
      </c>
      <c r="J13" s="167">
        <v>78</v>
      </c>
      <c r="K13" s="167">
        <v>64</v>
      </c>
      <c r="L13" s="167">
        <v>51</v>
      </c>
      <c r="M13" s="167">
        <v>123</v>
      </c>
      <c r="N13" s="167">
        <v>88</v>
      </c>
      <c r="O13" s="167">
        <v>88</v>
      </c>
      <c r="P13" s="167">
        <v>111</v>
      </c>
      <c r="Q13" s="167">
        <v>151</v>
      </c>
      <c r="R13" s="167">
        <v>90</v>
      </c>
      <c r="S13" s="167">
        <v>85</v>
      </c>
    </row>
    <row r="14" spans="1:19" s="184" customFormat="1" ht="19.5" customHeight="1" x14ac:dyDescent="0.15">
      <c r="A14" s="165"/>
      <c r="B14" s="180" t="s">
        <v>97</v>
      </c>
      <c r="C14" s="179">
        <f t="shared" si="1"/>
        <v>609</v>
      </c>
      <c r="D14" s="167">
        <v>46</v>
      </c>
      <c r="E14" s="167">
        <v>20</v>
      </c>
      <c r="F14" s="167">
        <v>48</v>
      </c>
      <c r="G14" s="167">
        <v>28</v>
      </c>
      <c r="H14" s="167">
        <v>36</v>
      </c>
      <c r="I14" s="167">
        <v>32</v>
      </c>
      <c r="J14" s="167">
        <v>45</v>
      </c>
      <c r="K14" s="167">
        <v>33</v>
      </c>
      <c r="L14" s="167">
        <v>21</v>
      </c>
      <c r="M14" s="167">
        <v>59</v>
      </c>
      <c r="N14" s="167">
        <v>24</v>
      </c>
      <c r="O14" s="167">
        <v>24</v>
      </c>
      <c r="P14" s="167">
        <v>43</v>
      </c>
      <c r="Q14" s="167">
        <v>70</v>
      </c>
      <c r="R14" s="167">
        <v>39</v>
      </c>
      <c r="S14" s="167">
        <v>41</v>
      </c>
    </row>
    <row r="15" spans="1:19" s="184" customFormat="1" ht="19.5" customHeight="1" x14ac:dyDescent="0.15">
      <c r="A15" s="165"/>
      <c r="B15" s="180" t="s">
        <v>98</v>
      </c>
      <c r="C15" s="179">
        <f t="shared" si="1"/>
        <v>839</v>
      </c>
      <c r="D15" s="167">
        <v>64</v>
      </c>
      <c r="E15" s="167">
        <v>24</v>
      </c>
      <c r="F15" s="167">
        <v>61</v>
      </c>
      <c r="G15" s="167">
        <v>51</v>
      </c>
      <c r="H15" s="167">
        <v>69</v>
      </c>
      <c r="I15" s="167">
        <v>40</v>
      </c>
      <c r="J15" s="167">
        <v>33</v>
      </c>
      <c r="K15" s="167">
        <v>31</v>
      </c>
      <c r="L15" s="167">
        <v>30</v>
      </c>
      <c r="M15" s="167">
        <v>64</v>
      </c>
      <c r="N15" s="167">
        <v>64</v>
      </c>
      <c r="O15" s="167">
        <v>64</v>
      </c>
      <c r="P15" s="167">
        <v>68</v>
      </c>
      <c r="Q15" s="167">
        <v>81</v>
      </c>
      <c r="R15" s="167">
        <v>51</v>
      </c>
      <c r="S15" s="167">
        <v>44</v>
      </c>
    </row>
    <row r="16" spans="1:19" s="184" customFormat="1" ht="19.5" customHeight="1" x14ac:dyDescent="0.15">
      <c r="A16" s="165" t="s">
        <v>99</v>
      </c>
      <c r="B16" s="178"/>
      <c r="C16" s="179">
        <f t="shared" si="1"/>
        <v>978</v>
      </c>
      <c r="D16" s="167">
        <v>85</v>
      </c>
      <c r="E16" s="167">
        <v>38</v>
      </c>
      <c r="F16" s="167">
        <v>90</v>
      </c>
      <c r="G16" s="167">
        <v>43</v>
      </c>
      <c r="H16" s="167">
        <v>68</v>
      </c>
      <c r="I16" s="167">
        <v>47</v>
      </c>
      <c r="J16" s="167">
        <v>66</v>
      </c>
      <c r="K16" s="167">
        <v>51</v>
      </c>
      <c r="L16" s="167">
        <v>26</v>
      </c>
      <c r="M16" s="167">
        <v>90</v>
      </c>
      <c r="N16" s="167">
        <v>32</v>
      </c>
      <c r="O16" s="167">
        <v>31</v>
      </c>
      <c r="P16" s="167">
        <v>59</v>
      </c>
      <c r="Q16" s="167">
        <v>107</v>
      </c>
      <c r="R16" s="167">
        <v>67</v>
      </c>
      <c r="S16" s="167">
        <v>78</v>
      </c>
    </row>
    <row r="17" spans="1:19" s="184" customFormat="1" ht="19.5" customHeight="1" x14ac:dyDescent="0.15">
      <c r="A17" s="165"/>
      <c r="B17" s="178" t="s">
        <v>100</v>
      </c>
      <c r="C17" s="179">
        <f t="shared" si="1"/>
        <v>800</v>
      </c>
      <c r="D17" s="167">
        <v>79</v>
      </c>
      <c r="E17" s="167">
        <v>33</v>
      </c>
      <c r="F17" s="167">
        <v>77</v>
      </c>
      <c r="G17" s="167">
        <v>30</v>
      </c>
      <c r="H17" s="167">
        <v>63</v>
      </c>
      <c r="I17" s="167">
        <v>44</v>
      </c>
      <c r="J17" s="167">
        <v>38</v>
      </c>
      <c r="K17" s="167">
        <v>38</v>
      </c>
      <c r="L17" s="167">
        <v>18</v>
      </c>
      <c r="M17" s="167">
        <v>71</v>
      </c>
      <c r="N17" s="167">
        <v>27</v>
      </c>
      <c r="O17" s="167">
        <v>29</v>
      </c>
      <c r="P17" s="167">
        <v>49</v>
      </c>
      <c r="Q17" s="167">
        <v>98</v>
      </c>
      <c r="R17" s="167">
        <v>40</v>
      </c>
      <c r="S17" s="167">
        <v>66</v>
      </c>
    </row>
    <row r="18" spans="1:19" s="184" customFormat="1" ht="19.5" customHeight="1" thickBot="1" x14ac:dyDescent="0.2">
      <c r="A18" s="155"/>
      <c r="B18" s="181" t="s">
        <v>75</v>
      </c>
      <c r="C18" s="182">
        <f t="shared" si="1"/>
        <v>178</v>
      </c>
      <c r="D18" s="170">
        <v>6</v>
      </c>
      <c r="E18" s="170">
        <v>5</v>
      </c>
      <c r="F18" s="170">
        <v>13</v>
      </c>
      <c r="G18" s="170">
        <v>13</v>
      </c>
      <c r="H18" s="170">
        <v>5</v>
      </c>
      <c r="I18" s="170">
        <v>3</v>
      </c>
      <c r="J18" s="170">
        <v>28</v>
      </c>
      <c r="K18" s="170">
        <v>13</v>
      </c>
      <c r="L18" s="170">
        <v>8</v>
      </c>
      <c r="M18" s="170">
        <v>19</v>
      </c>
      <c r="N18" s="170">
        <v>5</v>
      </c>
      <c r="O18" s="170">
        <v>2</v>
      </c>
      <c r="P18" s="170">
        <v>10</v>
      </c>
      <c r="Q18" s="170">
        <v>9</v>
      </c>
      <c r="R18" s="170">
        <v>27</v>
      </c>
      <c r="S18" s="170">
        <v>12</v>
      </c>
    </row>
    <row r="19" spans="1:19" s="184" customFormat="1" x14ac:dyDescent="0.15">
      <c r="A19" s="183"/>
      <c r="B19" s="165"/>
      <c r="C19" s="165"/>
      <c r="D19" s="165"/>
      <c r="E19" s="165"/>
      <c r="F19" s="165"/>
      <c r="G19" s="165"/>
      <c r="H19" s="165"/>
      <c r="I19" s="171" t="s">
        <v>101</v>
      </c>
      <c r="J19" s="165" t="s">
        <v>102</v>
      </c>
      <c r="L19" s="165"/>
      <c r="M19" s="165"/>
      <c r="N19" s="165"/>
      <c r="O19" s="165"/>
      <c r="P19" s="165"/>
      <c r="Q19" s="165"/>
      <c r="R19" s="165"/>
      <c r="S19" s="165"/>
    </row>
    <row r="20" spans="1:19" ht="14.25" thickBot="1" x14ac:dyDescent="0.2">
      <c r="A20" s="165"/>
      <c r="B20" s="165"/>
      <c r="C20" s="165"/>
      <c r="D20" s="165"/>
      <c r="E20" s="165"/>
      <c r="F20" s="165"/>
      <c r="G20" s="165"/>
      <c r="H20" s="165"/>
      <c r="I20" s="165"/>
      <c r="J20" s="165"/>
      <c r="K20" s="165"/>
      <c r="L20" s="165"/>
      <c r="M20" s="165"/>
      <c r="N20" s="165"/>
      <c r="O20" s="165"/>
      <c r="P20" s="165"/>
      <c r="Q20" s="172"/>
      <c r="R20" s="165"/>
      <c r="S20" s="171" t="s">
        <v>277</v>
      </c>
    </row>
    <row r="21" spans="1:19" x14ac:dyDescent="0.15">
      <c r="A21" s="173"/>
      <c r="B21" s="174"/>
      <c r="C21" s="175" t="s">
        <v>67</v>
      </c>
      <c r="D21" s="161" t="s">
        <v>4</v>
      </c>
      <c r="E21" s="161" t="s">
        <v>5</v>
      </c>
      <c r="F21" s="161" t="s">
        <v>6</v>
      </c>
      <c r="G21" s="161" t="s">
        <v>7</v>
      </c>
      <c r="H21" s="161" t="s">
        <v>8</v>
      </c>
      <c r="I21" s="161" t="s">
        <v>9</v>
      </c>
      <c r="J21" s="162" t="s">
        <v>10</v>
      </c>
      <c r="K21" s="161" t="s">
        <v>11</v>
      </c>
      <c r="L21" s="161" t="s">
        <v>12</v>
      </c>
      <c r="M21" s="161" t="s">
        <v>13</v>
      </c>
      <c r="N21" s="161" t="s">
        <v>14</v>
      </c>
      <c r="O21" s="161" t="s">
        <v>15</v>
      </c>
      <c r="P21" s="161" t="s">
        <v>16</v>
      </c>
      <c r="Q21" s="161" t="s">
        <v>17</v>
      </c>
      <c r="R21" s="176" t="s">
        <v>18</v>
      </c>
      <c r="S21" s="177" t="s">
        <v>19</v>
      </c>
    </row>
    <row r="22" spans="1:19" ht="19.5" customHeight="1" x14ac:dyDescent="0.15">
      <c r="A22" s="165" t="s">
        <v>96</v>
      </c>
      <c r="B22" s="178"/>
      <c r="C22" s="179">
        <f>SUM(D22:S22)</f>
        <v>1056</v>
      </c>
      <c r="D22" s="167">
        <v>81</v>
      </c>
      <c r="E22" s="167">
        <v>34</v>
      </c>
      <c r="F22" s="167">
        <v>71</v>
      </c>
      <c r="G22" s="167">
        <v>66</v>
      </c>
      <c r="H22" s="167">
        <v>85</v>
      </c>
      <c r="I22" s="167">
        <v>57</v>
      </c>
      <c r="J22" s="167">
        <v>53</v>
      </c>
      <c r="K22" s="167">
        <v>44</v>
      </c>
      <c r="L22" s="167">
        <v>36</v>
      </c>
      <c r="M22" s="167">
        <v>92</v>
      </c>
      <c r="N22" s="167">
        <v>60</v>
      </c>
      <c r="O22" s="167">
        <v>72</v>
      </c>
      <c r="P22" s="167">
        <v>81</v>
      </c>
      <c r="Q22" s="167">
        <v>101</v>
      </c>
      <c r="R22" s="167">
        <v>61</v>
      </c>
      <c r="S22" s="167">
        <v>62</v>
      </c>
    </row>
    <row r="23" spans="1:19" ht="19.5" customHeight="1" x14ac:dyDescent="0.15">
      <c r="A23" s="165"/>
      <c r="B23" s="180" t="s">
        <v>97</v>
      </c>
      <c r="C23" s="179">
        <f t="shared" ref="C23:C27" si="2">SUM(D23:S23)</f>
        <v>507</v>
      </c>
      <c r="D23" s="167">
        <v>45</v>
      </c>
      <c r="E23" s="167">
        <v>20</v>
      </c>
      <c r="F23" s="167">
        <v>37</v>
      </c>
      <c r="G23" s="167">
        <v>28</v>
      </c>
      <c r="H23" s="167">
        <v>31</v>
      </c>
      <c r="I23" s="167">
        <v>24</v>
      </c>
      <c r="J23" s="167">
        <v>26</v>
      </c>
      <c r="K23" s="167">
        <v>29</v>
      </c>
      <c r="L23" s="167">
        <v>16</v>
      </c>
      <c r="M23" s="167">
        <v>54</v>
      </c>
      <c r="N23" s="167">
        <v>15</v>
      </c>
      <c r="O23" s="167">
        <v>20</v>
      </c>
      <c r="P23" s="167">
        <v>36</v>
      </c>
      <c r="Q23" s="167">
        <v>57</v>
      </c>
      <c r="R23" s="167">
        <v>32</v>
      </c>
      <c r="S23" s="167">
        <v>37</v>
      </c>
    </row>
    <row r="24" spans="1:19" ht="19.5" customHeight="1" x14ac:dyDescent="0.15">
      <c r="A24" s="165"/>
      <c r="B24" s="180" t="s">
        <v>98</v>
      </c>
      <c r="C24" s="179">
        <f t="shared" si="2"/>
        <v>549</v>
      </c>
      <c r="D24" s="167">
        <v>36</v>
      </c>
      <c r="E24" s="167">
        <v>14</v>
      </c>
      <c r="F24" s="167">
        <v>34</v>
      </c>
      <c r="G24" s="167">
        <v>38</v>
      </c>
      <c r="H24" s="167">
        <v>54</v>
      </c>
      <c r="I24" s="167">
        <v>33</v>
      </c>
      <c r="J24" s="167">
        <v>27</v>
      </c>
      <c r="K24" s="167">
        <v>15</v>
      </c>
      <c r="L24" s="167">
        <v>20</v>
      </c>
      <c r="M24" s="167">
        <v>38</v>
      </c>
      <c r="N24" s="167">
        <v>45</v>
      </c>
      <c r="O24" s="167">
        <v>52</v>
      </c>
      <c r="P24" s="167">
        <v>45</v>
      </c>
      <c r="Q24" s="167">
        <v>44</v>
      </c>
      <c r="R24" s="167">
        <v>29</v>
      </c>
      <c r="S24" s="167">
        <v>25</v>
      </c>
    </row>
    <row r="25" spans="1:19" ht="19.5" customHeight="1" x14ac:dyDescent="0.15">
      <c r="A25" s="165" t="s">
        <v>99</v>
      </c>
      <c r="B25" s="178"/>
      <c r="C25" s="179">
        <f t="shared" si="2"/>
        <v>864</v>
      </c>
      <c r="D25" s="167">
        <v>88</v>
      </c>
      <c r="E25" s="167">
        <v>40</v>
      </c>
      <c r="F25" s="167">
        <v>69</v>
      </c>
      <c r="G25" s="167">
        <v>42</v>
      </c>
      <c r="H25" s="167">
        <v>61</v>
      </c>
      <c r="I25" s="167">
        <v>37</v>
      </c>
      <c r="J25" s="167">
        <v>39</v>
      </c>
      <c r="K25" s="167">
        <v>47</v>
      </c>
      <c r="L25" s="167">
        <v>24</v>
      </c>
      <c r="M25" s="167">
        <v>82</v>
      </c>
      <c r="N25" s="167">
        <v>23</v>
      </c>
      <c r="O25" s="167">
        <v>28</v>
      </c>
      <c r="P25" s="167">
        <v>59</v>
      </c>
      <c r="Q25" s="167">
        <v>87</v>
      </c>
      <c r="R25" s="167">
        <v>61</v>
      </c>
      <c r="S25" s="167">
        <v>77</v>
      </c>
    </row>
    <row r="26" spans="1:19" ht="19.5" customHeight="1" x14ac:dyDescent="0.15">
      <c r="A26" s="165"/>
      <c r="B26" s="178" t="s">
        <v>100</v>
      </c>
      <c r="C26" s="179">
        <f t="shared" si="2"/>
        <v>745</v>
      </c>
      <c r="D26" s="167">
        <v>78</v>
      </c>
      <c r="E26" s="167">
        <v>38</v>
      </c>
      <c r="F26" s="167">
        <v>51</v>
      </c>
      <c r="G26" s="167">
        <v>36</v>
      </c>
      <c r="H26" s="167">
        <v>60</v>
      </c>
      <c r="I26" s="167">
        <v>35</v>
      </c>
      <c r="J26" s="167">
        <v>35</v>
      </c>
      <c r="K26" s="167">
        <v>37</v>
      </c>
      <c r="L26" s="167">
        <v>20</v>
      </c>
      <c r="M26" s="167">
        <v>67</v>
      </c>
      <c r="N26" s="167">
        <v>21</v>
      </c>
      <c r="O26" s="167">
        <v>27</v>
      </c>
      <c r="P26" s="167">
        <v>51</v>
      </c>
      <c r="Q26" s="167">
        <v>81</v>
      </c>
      <c r="R26" s="167">
        <v>38</v>
      </c>
      <c r="S26" s="167">
        <v>70</v>
      </c>
    </row>
    <row r="27" spans="1:19" ht="19.5" customHeight="1" thickBot="1" x14ac:dyDescent="0.2">
      <c r="A27" s="155"/>
      <c r="B27" s="181" t="s">
        <v>75</v>
      </c>
      <c r="C27" s="182">
        <f t="shared" si="2"/>
        <v>119</v>
      </c>
      <c r="D27" s="170">
        <v>10</v>
      </c>
      <c r="E27" s="170">
        <v>2</v>
      </c>
      <c r="F27" s="170">
        <v>18</v>
      </c>
      <c r="G27" s="170">
        <v>6</v>
      </c>
      <c r="H27" s="170">
        <v>1</v>
      </c>
      <c r="I27" s="170">
        <v>2</v>
      </c>
      <c r="J27" s="170">
        <v>4</v>
      </c>
      <c r="K27" s="170">
        <v>10</v>
      </c>
      <c r="L27" s="170">
        <v>4</v>
      </c>
      <c r="M27" s="170">
        <v>15</v>
      </c>
      <c r="N27" s="170">
        <v>2</v>
      </c>
      <c r="O27" s="170">
        <v>1</v>
      </c>
      <c r="P27" s="170">
        <v>8</v>
      </c>
      <c r="Q27" s="170">
        <v>6</v>
      </c>
      <c r="R27" s="170">
        <v>23</v>
      </c>
      <c r="S27" s="170">
        <v>7</v>
      </c>
    </row>
    <row r="28" spans="1:19" ht="19.5" customHeight="1" x14ac:dyDescent="0.15">
      <c r="A28" s="172"/>
      <c r="B28" s="165"/>
      <c r="C28" s="165"/>
      <c r="D28" s="165"/>
      <c r="E28" s="165"/>
      <c r="F28" s="165"/>
      <c r="G28" s="165"/>
      <c r="H28" s="165"/>
      <c r="I28" s="171" t="s">
        <v>101</v>
      </c>
      <c r="J28" s="165" t="s">
        <v>102</v>
      </c>
      <c r="K28" s="184"/>
      <c r="L28" s="165"/>
      <c r="M28" s="165"/>
      <c r="N28" s="165"/>
      <c r="O28" s="165"/>
      <c r="P28" s="165"/>
      <c r="Q28" s="165"/>
      <c r="R28" s="165"/>
      <c r="S28" s="165"/>
    </row>
    <row r="29" spans="1:19" s="184" customFormat="1" ht="14.25" thickBot="1" x14ac:dyDescent="0.2">
      <c r="A29" s="155"/>
      <c r="B29" s="155"/>
      <c r="C29" s="155"/>
      <c r="D29" s="155"/>
      <c r="E29" s="155"/>
      <c r="F29" s="155"/>
      <c r="G29" s="155"/>
      <c r="H29" s="155"/>
      <c r="I29" s="155"/>
      <c r="J29" s="155"/>
      <c r="K29" s="155"/>
      <c r="L29" s="155"/>
      <c r="M29" s="155"/>
      <c r="N29" s="155"/>
      <c r="O29" s="155"/>
      <c r="P29" s="155"/>
      <c r="Q29" s="156"/>
      <c r="R29" s="155"/>
      <c r="S29" s="157" t="s">
        <v>278</v>
      </c>
    </row>
    <row r="30" spans="1:19" s="184" customFormat="1" x14ac:dyDescent="0.15">
      <c r="A30" s="158"/>
      <c r="B30" s="158"/>
      <c r="C30" s="159" t="s">
        <v>67</v>
      </c>
      <c r="D30" s="160" t="s">
        <v>4</v>
      </c>
      <c r="E30" s="160" t="s">
        <v>5</v>
      </c>
      <c r="F30" s="160" t="s">
        <v>6</v>
      </c>
      <c r="G30" s="160" t="s">
        <v>7</v>
      </c>
      <c r="H30" s="160" t="s">
        <v>8</v>
      </c>
      <c r="I30" s="161" t="s">
        <v>9</v>
      </c>
      <c r="J30" s="162" t="s">
        <v>10</v>
      </c>
      <c r="K30" s="160" t="s">
        <v>11</v>
      </c>
      <c r="L30" s="160" t="s">
        <v>12</v>
      </c>
      <c r="M30" s="160" t="s">
        <v>13</v>
      </c>
      <c r="N30" s="160" t="s">
        <v>14</v>
      </c>
      <c r="O30" s="160" t="s">
        <v>15</v>
      </c>
      <c r="P30" s="160" t="s">
        <v>16</v>
      </c>
      <c r="Q30" s="160" t="s">
        <v>17</v>
      </c>
      <c r="R30" s="163" t="s">
        <v>18</v>
      </c>
      <c r="S30" s="164" t="s">
        <v>19</v>
      </c>
    </row>
    <row r="31" spans="1:19" s="184" customFormat="1" ht="19.5" customHeight="1" x14ac:dyDescent="0.15">
      <c r="A31" s="165" t="s">
        <v>96</v>
      </c>
      <c r="B31" s="165"/>
      <c r="C31" s="166">
        <f>SUM(D31:S31)</f>
        <v>1047</v>
      </c>
      <c r="D31" s="167">
        <v>84</v>
      </c>
      <c r="E31" s="167">
        <v>33</v>
      </c>
      <c r="F31" s="167">
        <v>73</v>
      </c>
      <c r="G31" s="167">
        <v>64</v>
      </c>
      <c r="H31" s="167">
        <v>77</v>
      </c>
      <c r="I31" s="167">
        <v>53</v>
      </c>
      <c r="J31" s="167">
        <v>47</v>
      </c>
      <c r="K31" s="167">
        <v>47</v>
      </c>
      <c r="L31" s="167">
        <v>35</v>
      </c>
      <c r="M31" s="167">
        <v>94</v>
      </c>
      <c r="N31" s="167">
        <v>64</v>
      </c>
      <c r="O31" s="167">
        <v>66</v>
      </c>
      <c r="P31" s="167">
        <v>83</v>
      </c>
      <c r="Q31" s="167">
        <v>103</v>
      </c>
      <c r="R31" s="167">
        <v>61</v>
      </c>
      <c r="S31" s="167">
        <v>63</v>
      </c>
    </row>
    <row r="32" spans="1:19" s="184" customFormat="1" ht="19.5" customHeight="1" x14ac:dyDescent="0.15">
      <c r="A32" s="165"/>
      <c r="B32" s="168" t="s">
        <v>97</v>
      </c>
      <c r="C32" s="166">
        <f t="shared" ref="C32:C36" si="3">SUM(D32:S32)</f>
        <v>507</v>
      </c>
      <c r="D32" s="167">
        <v>39</v>
      </c>
      <c r="E32" s="167">
        <v>22</v>
      </c>
      <c r="F32" s="167">
        <v>39</v>
      </c>
      <c r="G32" s="167">
        <v>29</v>
      </c>
      <c r="H32" s="167">
        <v>30</v>
      </c>
      <c r="I32" s="167">
        <v>24</v>
      </c>
      <c r="J32" s="167">
        <v>21</v>
      </c>
      <c r="K32" s="167">
        <v>27</v>
      </c>
      <c r="L32" s="167">
        <v>15</v>
      </c>
      <c r="M32" s="167">
        <v>57</v>
      </c>
      <c r="N32" s="167">
        <v>18</v>
      </c>
      <c r="O32" s="167">
        <v>23</v>
      </c>
      <c r="P32" s="167">
        <v>41</v>
      </c>
      <c r="Q32" s="167">
        <v>58</v>
      </c>
      <c r="R32" s="167">
        <v>31</v>
      </c>
      <c r="S32" s="167">
        <v>33</v>
      </c>
    </row>
    <row r="33" spans="1:19" s="184" customFormat="1" ht="19.5" customHeight="1" x14ac:dyDescent="0.15">
      <c r="A33" s="165"/>
      <c r="B33" s="168" t="s">
        <v>98</v>
      </c>
      <c r="C33" s="166">
        <f t="shared" si="3"/>
        <v>540</v>
      </c>
      <c r="D33" s="167">
        <v>45</v>
      </c>
      <c r="E33" s="167">
        <v>11</v>
      </c>
      <c r="F33" s="167">
        <v>34</v>
      </c>
      <c r="G33" s="167">
        <v>35</v>
      </c>
      <c r="H33" s="167">
        <v>47</v>
      </c>
      <c r="I33" s="167">
        <v>29</v>
      </c>
      <c r="J33" s="167">
        <v>26</v>
      </c>
      <c r="K33" s="167">
        <v>20</v>
      </c>
      <c r="L33" s="167">
        <v>20</v>
      </c>
      <c r="M33" s="167">
        <v>37</v>
      </c>
      <c r="N33" s="167">
        <v>46</v>
      </c>
      <c r="O33" s="167">
        <v>43</v>
      </c>
      <c r="P33" s="167">
        <v>42</v>
      </c>
      <c r="Q33" s="167">
        <v>45</v>
      </c>
      <c r="R33" s="167">
        <v>30</v>
      </c>
      <c r="S33" s="167">
        <v>30</v>
      </c>
    </row>
    <row r="34" spans="1:19" s="184" customFormat="1" ht="19.5" customHeight="1" x14ac:dyDescent="0.15">
      <c r="A34" s="165" t="s">
        <v>99</v>
      </c>
      <c r="B34" s="165"/>
      <c r="C34" s="166">
        <f t="shared" si="3"/>
        <v>824</v>
      </c>
      <c r="D34" s="167">
        <v>61</v>
      </c>
      <c r="E34" s="167">
        <v>39</v>
      </c>
      <c r="F34" s="167">
        <v>70</v>
      </c>
      <c r="G34" s="167">
        <v>40</v>
      </c>
      <c r="H34" s="167">
        <v>66</v>
      </c>
      <c r="I34" s="167">
        <v>36</v>
      </c>
      <c r="J34" s="167">
        <v>31</v>
      </c>
      <c r="K34" s="167">
        <v>42</v>
      </c>
      <c r="L34" s="167">
        <v>24</v>
      </c>
      <c r="M34" s="167">
        <v>78</v>
      </c>
      <c r="N34" s="167">
        <v>28</v>
      </c>
      <c r="O34" s="167">
        <v>34</v>
      </c>
      <c r="P34" s="167">
        <v>66</v>
      </c>
      <c r="Q34" s="167">
        <v>90</v>
      </c>
      <c r="R34" s="167">
        <v>52</v>
      </c>
      <c r="S34" s="167">
        <v>67</v>
      </c>
    </row>
    <row r="35" spans="1:19" s="184" customFormat="1" ht="19.5" customHeight="1" x14ac:dyDescent="0.15">
      <c r="A35" s="165"/>
      <c r="B35" s="165" t="s">
        <v>100</v>
      </c>
      <c r="C35" s="166">
        <f t="shared" si="3"/>
        <v>708</v>
      </c>
      <c r="D35" s="167">
        <v>55</v>
      </c>
      <c r="E35" s="167">
        <v>35</v>
      </c>
      <c r="F35" s="167">
        <v>54</v>
      </c>
      <c r="G35" s="167">
        <v>34</v>
      </c>
      <c r="H35" s="167">
        <v>65</v>
      </c>
      <c r="I35" s="167">
        <v>31</v>
      </c>
      <c r="J35" s="167">
        <v>28</v>
      </c>
      <c r="K35" s="167">
        <v>36</v>
      </c>
      <c r="L35" s="167">
        <v>15</v>
      </c>
      <c r="M35" s="167">
        <v>61</v>
      </c>
      <c r="N35" s="167">
        <v>26</v>
      </c>
      <c r="O35" s="167">
        <v>30</v>
      </c>
      <c r="P35" s="167">
        <v>58</v>
      </c>
      <c r="Q35" s="167">
        <v>82</v>
      </c>
      <c r="R35" s="167">
        <v>35</v>
      </c>
      <c r="S35" s="167">
        <v>63</v>
      </c>
    </row>
    <row r="36" spans="1:19" s="184" customFormat="1" ht="19.5" customHeight="1" thickBot="1" x14ac:dyDescent="0.2">
      <c r="A36" s="155"/>
      <c r="B36" s="155" t="s">
        <v>75</v>
      </c>
      <c r="C36" s="169">
        <f t="shared" si="3"/>
        <v>116</v>
      </c>
      <c r="D36" s="170">
        <v>6</v>
      </c>
      <c r="E36" s="170">
        <v>4</v>
      </c>
      <c r="F36" s="170">
        <v>16</v>
      </c>
      <c r="G36" s="170">
        <v>6</v>
      </c>
      <c r="H36" s="170">
        <v>1</v>
      </c>
      <c r="I36" s="170">
        <v>5</v>
      </c>
      <c r="J36" s="170">
        <v>3</v>
      </c>
      <c r="K36" s="170">
        <v>6</v>
      </c>
      <c r="L36" s="170">
        <v>9</v>
      </c>
      <c r="M36" s="170">
        <v>17</v>
      </c>
      <c r="N36" s="170">
        <v>2</v>
      </c>
      <c r="O36" s="170">
        <v>4</v>
      </c>
      <c r="P36" s="170">
        <v>8</v>
      </c>
      <c r="Q36" s="170">
        <v>8</v>
      </c>
      <c r="R36" s="170">
        <v>17</v>
      </c>
      <c r="S36" s="170">
        <v>4</v>
      </c>
    </row>
    <row r="37" spans="1:19" s="184" customFormat="1" x14ac:dyDescent="0.15">
      <c r="A37" s="165"/>
      <c r="B37" s="165"/>
      <c r="C37" s="165"/>
      <c r="D37" s="165"/>
      <c r="E37" s="165"/>
      <c r="F37" s="165"/>
      <c r="G37" s="165"/>
      <c r="H37" s="165"/>
      <c r="I37" s="171" t="s">
        <v>101</v>
      </c>
      <c r="J37" s="165" t="s">
        <v>226</v>
      </c>
      <c r="L37" s="165"/>
      <c r="M37" s="165"/>
      <c r="N37" s="165"/>
      <c r="O37" s="165"/>
      <c r="P37" s="165"/>
      <c r="Q37" s="165"/>
      <c r="R37" s="165"/>
      <c r="S37" s="165"/>
    </row>
    <row r="38" spans="1:19" s="184" customFormat="1" ht="14.25" thickBot="1" x14ac:dyDescent="0.2">
      <c r="A38" s="155"/>
      <c r="B38" s="155"/>
      <c r="C38" s="155"/>
      <c r="D38" s="155"/>
      <c r="E38" s="155"/>
      <c r="F38" s="155"/>
      <c r="G38" s="155"/>
      <c r="H38" s="155"/>
      <c r="I38" s="155"/>
      <c r="J38" s="155"/>
      <c r="K38" s="155"/>
      <c r="L38" s="155"/>
      <c r="M38" s="155"/>
      <c r="N38" s="155"/>
      <c r="O38" s="155"/>
      <c r="P38" s="155"/>
      <c r="Q38" s="156"/>
      <c r="R38" s="155"/>
      <c r="S38" s="157" t="s">
        <v>279</v>
      </c>
    </row>
    <row r="39" spans="1:19" s="184" customFormat="1" x14ac:dyDescent="0.15">
      <c r="A39" s="158"/>
      <c r="B39" s="158"/>
      <c r="C39" s="159" t="s">
        <v>67</v>
      </c>
      <c r="D39" s="160" t="s">
        <v>4</v>
      </c>
      <c r="E39" s="160" t="s">
        <v>5</v>
      </c>
      <c r="F39" s="160" t="s">
        <v>6</v>
      </c>
      <c r="G39" s="160" t="s">
        <v>7</v>
      </c>
      <c r="H39" s="160" t="s">
        <v>8</v>
      </c>
      <c r="I39" s="161" t="s">
        <v>9</v>
      </c>
      <c r="J39" s="162" t="s">
        <v>10</v>
      </c>
      <c r="K39" s="160" t="s">
        <v>11</v>
      </c>
      <c r="L39" s="160" t="s">
        <v>12</v>
      </c>
      <c r="M39" s="160" t="s">
        <v>13</v>
      </c>
      <c r="N39" s="160" t="s">
        <v>14</v>
      </c>
      <c r="O39" s="160" t="s">
        <v>15</v>
      </c>
      <c r="P39" s="160" t="s">
        <v>16</v>
      </c>
      <c r="Q39" s="160" t="s">
        <v>17</v>
      </c>
      <c r="R39" s="163" t="s">
        <v>18</v>
      </c>
      <c r="S39" s="164" t="s">
        <v>19</v>
      </c>
    </row>
    <row r="40" spans="1:19" s="184" customFormat="1" ht="19.5" customHeight="1" x14ac:dyDescent="0.15">
      <c r="A40" s="165" t="s">
        <v>96</v>
      </c>
      <c r="B40" s="165"/>
      <c r="C40" s="166">
        <v>1045</v>
      </c>
      <c r="D40" s="167">
        <v>82</v>
      </c>
      <c r="E40" s="167">
        <v>38</v>
      </c>
      <c r="F40" s="167">
        <v>70</v>
      </c>
      <c r="G40" s="167">
        <v>63</v>
      </c>
      <c r="H40" s="167">
        <v>74</v>
      </c>
      <c r="I40" s="167">
        <v>55</v>
      </c>
      <c r="J40" s="167">
        <v>49</v>
      </c>
      <c r="K40" s="167">
        <v>47</v>
      </c>
      <c r="L40" s="167">
        <v>35</v>
      </c>
      <c r="M40" s="167">
        <v>88</v>
      </c>
      <c r="N40" s="167">
        <v>66</v>
      </c>
      <c r="O40" s="167">
        <v>67</v>
      </c>
      <c r="P40" s="167">
        <v>85</v>
      </c>
      <c r="Q40" s="167">
        <v>105</v>
      </c>
      <c r="R40" s="167">
        <v>61</v>
      </c>
      <c r="S40" s="167">
        <v>60</v>
      </c>
    </row>
    <row r="41" spans="1:19" s="184" customFormat="1" ht="19.5" customHeight="1" x14ac:dyDescent="0.15">
      <c r="A41" s="165"/>
      <c r="B41" s="168" t="s">
        <v>97</v>
      </c>
      <c r="C41" s="166">
        <v>539</v>
      </c>
      <c r="D41" s="167">
        <v>40</v>
      </c>
      <c r="E41" s="167">
        <v>22</v>
      </c>
      <c r="F41" s="167">
        <v>45</v>
      </c>
      <c r="G41" s="167">
        <v>29</v>
      </c>
      <c r="H41" s="167">
        <v>35</v>
      </c>
      <c r="I41" s="167">
        <v>22</v>
      </c>
      <c r="J41" s="167">
        <v>23</v>
      </c>
      <c r="K41" s="167">
        <v>29</v>
      </c>
      <c r="L41" s="167">
        <v>9</v>
      </c>
      <c r="M41" s="167">
        <v>54</v>
      </c>
      <c r="N41" s="167">
        <v>15</v>
      </c>
      <c r="O41" s="167">
        <v>27</v>
      </c>
      <c r="P41" s="167">
        <v>43</v>
      </c>
      <c r="Q41" s="167">
        <v>84</v>
      </c>
      <c r="R41" s="167">
        <v>33</v>
      </c>
      <c r="S41" s="167">
        <v>29</v>
      </c>
    </row>
    <row r="42" spans="1:19" s="184" customFormat="1" ht="19.5" customHeight="1" x14ac:dyDescent="0.15">
      <c r="A42" s="165"/>
      <c r="B42" s="168" t="s">
        <v>98</v>
      </c>
      <c r="C42" s="166">
        <v>506</v>
      </c>
      <c r="D42" s="167">
        <v>42</v>
      </c>
      <c r="E42" s="167">
        <v>16</v>
      </c>
      <c r="F42" s="167">
        <v>25</v>
      </c>
      <c r="G42" s="167">
        <v>34</v>
      </c>
      <c r="H42" s="167">
        <v>39</v>
      </c>
      <c r="I42" s="167">
        <v>33</v>
      </c>
      <c r="J42" s="167">
        <v>26</v>
      </c>
      <c r="K42" s="167">
        <v>18</v>
      </c>
      <c r="L42" s="167">
        <v>26</v>
      </c>
      <c r="M42" s="167">
        <v>34</v>
      </c>
      <c r="N42" s="167">
        <v>51</v>
      </c>
      <c r="O42" s="167">
        <v>40</v>
      </c>
      <c r="P42" s="167">
        <v>42</v>
      </c>
      <c r="Q42" s="167">
        <v>21</v>
      </c>
      <c r="R42" s="167">
        <v>28</v>
      </c>
      <c r="S42" s="167">
        <v>31</v>
      </c>
    </row>
    <row r="43" spans="1:19" s="184" customFormat="1" ht="19.5" customHeight="1" x14ac:dyDescent="0.15">
      <c r="A43" s="165" t="s">
        <v>99</v>
      </c>
      <c r="B43" s="165"/>
      <c r="C43" s="166">
        <v>868</v>
      </c>
      <c r="D43" s="167">
        <v>62</v>
      </c>
      <c r="E43" s="167">
        <v>44</v>
      </c>
      <c r="F43" s="167">
        <v>77</v>
      </c>
      <c r="G43" s="167">
        <v>39</v>
      </c>
      <c r="H43" s="167">
        <v>66</v>
      </c>
      <c r="I43" s="167">
        <v>36</v>
      </c>
      <c r="J43" s="167">
        <v>34</v>
      </c>
      <c r="K43" s="167">
        <v>50</v>
      </c>
      <c r="L43" s="167">
        <v>15</v>
      </c>
      <c r="M43" s="167">
        <v>75</v>
      </c>
      <c r="N43" s="167">
        <v>22</v>
      </c>
      <c r="O43" s="167">
        <v>40</v>
      </c>
      <c r="P43" s="167">
        <v>67</v>
      </c>
      <c r="Q43" s="167">
        <v>126</v>
      </c>
      <c r="R43" s="167">
        <v>58</v>
      </c>
      <c r="S43" s="167">
        <v>57</v>
      </c>
    </row>
    <row r="44" spans="1:19" s="184" customFormat="1" ht="19.5" customHeight="1" x14ac:dyDescent="0.15">
      <c r="A44" s="165"/>
      <c r="B44" s="165" t="s">
        <v>100</v>
      </c>
      <c r="C44" s="166">
        <v>738</v>
      </c>
      <c r="D44" s="167">
        <v>59</v>
      </c>
      <c r="E44" s="167">
        <v>36</v>
      </c>
      <c r="F44" s="167">
        <v>68</v>
      </c>
      <c r="G44" s="167">
        <v>34</v>
      </c>
      <c r="H44" s="167">
        <v>51</v>
      </c>
      <c r="I44" s="167">
        <v>31</v>
      </c>
      <c r="J44" s="167">
        <v>29</v>
      </c>
      <c r="K44" s="167">
        <v>39</v>
      </c>
      <c r="L44" s="167">
        <v>15</v>
      </c>
      <c r="M44" s="167">
        <v>57</v>
      </c>
      <c r="N44" s="167">
        <v>20</v>
      </c>
      <c r="O44" s="167">
        <v>36</v>
      </c>
      <c r="P44" s="167">
        <v>60</v>
      </c>
      <c r="Q44" s="167">
        <v>97</v>
      </c>
      <c r="R44" s="167">
        <v>52</v>
      </c>
      <c r="S44" s="167">
        <v>54</v>
      </c>
    </row>
    <row r="45" spans="1:19" s="184" customFormat="1" ht="19.5" customHeight="1" thickBot="1" x14ac:dyDescent="0.2">
      <c r="A45" s="155"/>
      <c r="B45" s="155" t="s">
        <v>75</v>
      </c>
      <c r="C45" s="169">
        <v>130</v>
      </c>
      <c r="D45" s="170">
        <v>3</v>
      </c>
      <c r="E45" s="170">
        <v>8</v>
      </c>
      <c r="F45" s="170">
        <v>9</v>
      </c>
      <c r="G45" s="170">
        <v>5</v>
      </c>
      <c r="H45" s="170">
        <v>15</v>
      </c>
      <c r="I45" s="170">
        <v>5</v>
      </c>
      <c r="J45" s="170">
        <v>5</v>
      </c>
      <c r="K45" s="170">
        <v>11</v>
      </c>
      <c r="L45" s="170">
        <v>0</v>
      </c>
      <c r="M45" s="170">
        <v>18</v>
      </c>
      <c r="N45" s="170">
        <v>2</v>
      </c>
      <c r="O45" s="170">
        <v>4</v>
      </c>
      <c r="P45" s="170">
        <v>7</v>
      </c>
      <c r="Q45" s="170">
        <v>29</v>
      </c>
      <c r="R45" s="170">
        <v>6</v>
      </c>
      <c r="S45" s="170">
        <v>3</v>
      </c>
    </row>
    <row r="46" spans="1:19" s="184" customFormat="1" x14ac:dyDescent="0.15">
      <c r="A46" s="165"/>
      <c r="B46" s="165"/>
      <c r="C46" s="165"/>
      <c r="D46" s="165"/>
      <c r="E46" s="165"/>
      <c r="F46" s="165"/>
      <c r="G46" s="165"/>
      <c r="H46" s="165"/>
      <c r="I46" s="171" t="s">
        <v>101</v>
      </c>
      <c r="J46" s="165" t="s">
        <v>102</v>
      </c>
      <c r="L46" s="165"/>
      <c r="M46" s="165"/>
      <c r="N46" s="165"/>
      <c r="O46" s="165"/>
      <c r="P46" s="165"/>
      <c r="Q46" s="165"/>
      <c r="R46" s="165"/>
      <c r="S46" s="165"/>
    </row>
    <row r="47" spans="1:19" s="184" customFormat="1" ht="14.25" thickBot="1" x14ac:dyDescent="0.2">
      <c r="A47" s="155"/>
      <c r="B47" s="155"/>
      <c r="C47" s="155"/>
      <c r="D47" s="155"/>
      <c r="E47" s="155"/>
      <c r="F47" s="155"/>
      <c r="G47" s="155"/>
      <c r="H47" s="155"/>
      <c r="I47" s="155"/>
      <c r="J47" s="155"/>
      <c r="K47" s="155"/>
      <c r="L47" s="155"/>
      <c r="M47" s="155"/>
      <c r="N47" s="155"/>
      <c r="O47" s="155"/>
      <c r="P47" s="155"/>
      <c r="Q47" s="156"/>
      <c r="R47" s="155"/>
      <c r="S47" s="157" t="s">
        <v>280</v>
      </c>
    </row>
    <row r="48" spans="1:19" s="184" customFormat="1" x14ac:dyDescent="0.15">
      <c r="A48" s="158"/>
      <c r="B48" s="158"/>
      <c r="C48" s="159" t="s">
        <v>67</v>
      </c>
      <c r="D48" s="160" t="s">
        <v>4</v>
      </c>
      <c r="E48" s="160" t="s">
        <v>5</v>
      </c>
      <c r="F48" s="160" t="s">
        <v>6</v>
      </c>
      <c r="G48" s="160" t="s">
        <v>7</v>
      </c>
      <c r="H48" s="160" t="s">
        <v>8</v>
      </c>
      <c r="I48" s="161" t="s">
        <v>9</v>
      </c>
      <c r="J48" s="162" t="s">
        <v>10</v>
      </c>
      <c r="K48" s="160" t="s">
        <v>11</v>
      </c>
      <c r="L48" s="160" t="s">
        <v>12</v>
      </c>
      <c r="M48" s="160" t="s">
        <v>13</v>
      </c>
      <c r="N48" s="160" t="s">
        <v>14</v>
      </c>
      <c r="O48" s="160" t="s">
        <v>15</v>
      </c>
      <c r="P48" s="160" t="s">
        <v>16</v>
      </c>
      <c r="Q48" s="160" t="s">
        <v>17</v>
      </c>
      <c r="R48" s="163" t="s">
        <v>18</v>
      </c>
      <c r="S48" s="164" t="s">
        <v>19</v>
      </c>
    </row>
    <row r="49" spans="1:19" s="184" customFormat="1" ht="19.5" customHeight="1" x14ac:dyDescent="0.15">
      <c r="A49" s="165" t="s">
        <v>96</v>
      </c>
      <c r="B49" s="165"/>
      <c r="C49" s="166">
        <v>1059</v>
      </c>
      <c r="D49" s="167">
        <v>86</v>
      </c>
      <c r="E49" s="167">
        <v>34</v>
      </c>
      <c r="F49" s="167">
        <v>72</v>
      </c>
      <c r="G49" s="167">
        <v>63</v>
      </c>
      <c r="H49" s="167">
        <v>78</v>
      </c>
      <c r="I49" s="167">
        <v>52</v>
      </c>
      <c r="J49" s="167">
        <v>50</v>
      </c>
      <c r="K49" s="167">
        <v>47</v>
      </c>
      <c r="L49" s="167">
        <v>35</v>
      </c>
      <c r="M49" s="167">
        <v>84</v>
      </c>
      <c r="N49" s="167">
        <v>66</v>
      </c>
      <c r="O49" s="167">
        <v>69</v>
      </c>
      <c r="P49" s="167">
        <v>88</v>
      </c>
      <c r="Q49" s="167">
        <v>104</v>
      </c>
      <c r="R49" s="167">
        <v>66</v>
      </c>
      <c r="S49" s="167">
        <v>65</v>
      </c>
    </row>
    <row r="50" spans="1:19" s="184" customFormat="1" ht="19.5" customHeight="1" x14ac:dyDescent="0.15">
      <c r="A50" s="165"/>
      <c r="B50" s="168" t="s">
        <v>97</v>
      </c>
      <c r="C50" s="166">
        <v>533</v>
      </c>
      <c r="D50" s="167">
        <v>60</v>
      </c>
      <c r="E50" s="167">
        <v>22</v>
      </c>
      <c r="F50" s="167">
        <v>39</v>
      </c>
      <c r="G50" s="167">
        <v>29</v>
      </c>
      <c r="H50" s="167">
        <v>35</v>
      </c>
      <c r="I50" s="167">
        <v>24</v>
      </c>
      <c r="J50" s="167">
        <v>22</v>
      </c>
      <c r="K50" s="167">
        <v>30</v>
      </c>
      <c r="L50" s="167">
        <v>10</v>
      </c>
      <c r="M50" s="167">
        <v>39</v>
      </c>
      <c r="N50" s="167">
        <v>15</v>
      </c>
      <c r="O50" s="167">
        <v>29</v>
      </c>
      <c r="P50" s="167">
        <v>44</v>
      </c>
      <c r="Q50" s="167">
        <v>64</v>
      </c>
      <c r="R50" s="167">
        <v>35</v>
      </c>
      <c r="S50" s="167">
        <v>36</v>
      </c>
    </row>
    <row r="51" spans="1:19" s="184" customFormat="1" ht="19.5" customHeight="1" x14ac:dyDescent="0.15">
      <c r="A51" s="165"/>
      <c r="B51" s="168" t="s">
        <v>98</v>
      </c>
      <c r="C51" s="166">
        <v>526</v>
      </c>
      <c r="D51" s="167">
        <v>26</v>
      </c>
      <c r="E51" s="167">
        <v>12</v>
      </c>
      <c r="F51" s="167">
        <v>33</v>
      </c>
      <c r="G51" s="167">
        <v>34</v>
      </c>
      <c r="H51" s="167">
        <v>43</v>
      </c>
      <c r="I51" s="167">
        <v>28</v>
      </c>
      <c r="J51" s="167">
        <v>28</v>
      </c>
      <c r="K51" s="167">
        <v>17</v>
      </c>
      <c r="L51" s="167">
        <v>25</v>
      </c>
      <c r="M51" s="167">
        <v>45</v>
      </c>
      <c r="N51" s="167">
        <v>51</v>
      </c>
      <c r="O51" s="167">
        <v>40</v>
      </c>
      <c r="P51" s="167">
        <v>44</v>
      </c>
      <c r="Q51" s="167">
        <v>40</v>
      </c>
      <c r="R51" s="167">
        <v>31</v>
      </c>
      <c r="S51" s="167">
        <v>29</v>
      </c>
    </row>
    <row r="52" spans="1:19" s="184" customFormat="1" ht="19.5" customHeight="1" x14ac:dyDescent="0.15">
      <c r="A52" s="165" t="s">
        <v>99</v>
      </c>
      <c r="B52" s="165"/>
      <c r="C52" s="166">
        <v>892</v>
      </c>
      <c r="D52" s="167">
        <v>93</v>
      </c>
      <c r="E52" s="167">
        <v>41</v>
      </c>
      <c r="F52" s="167">
        <v>71</v>
      </c>
      <c r="G52" s="167">
        <v>38</v>
      </c>
      <c r="H52" s="167">
        <v>74</v>
      </c>
      <c r="I52" s="167">
        <v>38</v>
      </c>
      <c r="J52" s="167">
        <v>32</v>
      </c>
      <c r="K52" s="167">
        <v>54</v>
      </c>
      <c r="L52" s="167">
        <v>16</v>
      </c>
      <c r="M52" s="167">
        <v>61</v>
      </c>
      <c r="N52" s="167">
        <v>21</v>
      </c>
      <c r="O52" s="167">
        <v>45</v>
      </c>
      <c r="P52" s="167">
        <v>71</v>
      </c>
      <c r="Q52" s="167">
        <v>110</v>
      </c>
      <c r="R52" s="167">
        <v>64</v>
      </c>
      <c r="S52" s="167">
        <v>63</v>
      </c>
    </row>
    <row r="53" spans="1:19" s="184" customFormat="1" ht="19.5" customHeight="1" x14ac:dyDescent="0.15">
      <c r="A53" s="165"/>
      <c r="B53" s="165" t="s">
        <v>100</v>
      </c>
      <c r="C53" s="166">
        <v>788</v>
      </c>
      <c r="D53" s="167">
        <v>70</v>
      </c>
      <c r="E53" s="167">
        <v>35</v>
      </c>
      <c r="F53" s="167">
        <v>69</v>
      </c>
      <c r="G53" s="167">
        <v>34</v>
      </c>
      <c r="H53" s="167">
        <v>63</v>
      </c>
      <c r="I53" s="167">
        <v>36</v>
      </c>
      <c r="J53" s="167">
        <v>27</v>
      </c>
      <c r="K53" s="167">
        <v>48</v>
      </c>
      <c r="L53" s="167">
        <v>15</v>
      </c>
      <c r="M53" s="167">
        <v>50</v>
      </c>
      <c r="N53" s="167">
        <v>19</v>
      </c>
      <c r="O53" s="167">
        <v>42</v>
      </c>
      <c r="P53" s="167">
        <v>62</v>
      </c>
      <c r="Q53" s="167">
        <v>101</v>
      </c>
      <c r="R53" s="167">
        <v>56</v>
      </c>
      <c r="S53" s="167">
        <v>61</v>
      </c>
    </row>
    <row r="54" spans="1:19" s="184" customFormat="1" ht="19.5" customHeight="1" thickBot="1" x14ac:dyDescent="0.2">
      <c r="A54" s="155"/>
      <c r="B54" s="155" t="s">
        <v>75</v>
      </c>
      <c r="C54" s="169">
        <v>104</v>
      </c>
      <c r="D54" s="170">
        <v>23</v>
      </c>
      <c r="E54" s="170">
        <v>6</v>
      </c>
      <c r="F54" s="170">
        <v>2</v>
      </c>
      <c r="G54" s="170">
        <v>4</v>
      </c>
      <c r="H54" s="170">
        <v>11</v>
      </c>
      <c r="I54" s="170">
        <v>2</v>
      </c>
      <c r="J54" s="170">
        <v>5</v>
      </c>
      <c r="K54" s="170">
        <v>6</v>
      </c>
      <c r="L54" s="170">
        <v>1</v>
      </c>
      <c r="M54" s="170">
        <v>11</v>
      </c>
      <c r="N54" s="170">
        <v>2</v>
      </c>
      <c r="O54" s="170">
        <v>3</v>
      </c>
      <c r="P54" s="170">
        <v>9</v>
      </c>
      <c r="Q54" s="170">
        <v>9</v>
      </c>
      <c r="R54" s="170">
        <v>8</v>
      </c>
      <c r="S54" s="170">
        <v>2</v>
      </c>
    </row>
    <row r="55" spans="1:19" s="184" customFormat="1" x14ac:dyDescent="0.15">
      <c r="A55" s="165"/>
      <c r="B55" s="165"/>
      <c r="C55" s="165"/>
      <c r="D55" s="165"/>
      <c r="E55" s="165"/>
      <c r="F55" s="165"/>
      <c r="G55" s="165"/>
      <c r="H55" s="165"/>
      <c r="I55" s="171" t="s">
        <v>101</v>
      </c>
      <c r="J55" s="165" t="s">
        <v>102</v>
      </c>
      <c r="L55" s="165"/>
      <c r="M55" s="165"/>
      <c r="N55" s="165"/>
      <c r="O55" s="165"/>
      <c r="P55" s="165"/>
      <c r="Q55" s="165"/>
      <c r="R55" s="165"/>
      <c r="S55" s="165"/>
    </row>
  </sheetData>
  <phoneticPr fontId="16"/>
  <pageMargins left="0.78749999999999998" right="0.78749999999999998" top="0.63472222222222197" bottom="0.39374999999999999" header="0.511811023622047" footer="0.511811023622047"/>
  <pageSetup paperSize="9" scale="83" fitToHeight="0" orientation="landscape" horizontalDpi="300" verticalDpi="300" r:id="rId1"/>
  <rowBreaks count="1" manualBreakCount="1">
    <brk id="28"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A1:AMK79"/>
  <sheetViews>
    <sheetView showGridLines="0" view="pageBreakPreview" zoomScaleNormal="75" zoomScaleSheetLayoutView="100" zoomScalePageLayoutView="75" workbookViewId="0">
      <selection activeCell="D20" sqref="D20"/>
    </sheetView>
  </sheetViews>
  <sheetFormatPr defaultColWidth="9" defaultRowHeight="13.5" x14ac:dyDescent="0.15"/>
  <cols>
    <col min="1" max="1" width="6.5" style="185" customWidth="1"/>
    <col min="2" max="2" width="22.875" style="185" customWidth="1"/>
    <col min="3" max="17" width="7.5" style="185" customWidth="1"/>
    <col min="18" max="18" width="8" style="185" customWidth="1"/>
    <col min="19" max="20" width="7.5" style="185" customWidth="1"/>
    <col min="21" max="257" width="9" style="185"/>
    <col min="258" max="258" width="6.5" style="185" customWidth="1"/>
    <col min="259" max="259" width="22.875" style="185" customWidth="1"/>
    <col min="260" max="273" width="7.5" style="185" customWidth="1"/>
    <col min="274" max="274" width="8" style="185" customWidth="1"/>
    <col min="275" max="276" width="7.5" style="185" customWidth="1"/>
    <col min="277" max="513" width="9" style="185"/>
    <col min="514" max="514" width="6.5" style="185" customWidth="1"/>
    <col min="515" max="515" width="22.875" style="185" customWidth="1"/>
    <col min="516" max="529" width="7.5" style="185" customWidth="1"/>
    <col min="530" max="530" width="8" style="185" customWidth="1"/>
    <col min="531" max="532" width="7.5" style="185" customWidth="1"/>
    <col min="533" max="769" width="9" style="185"/>
    <col min="770" max="770" width="6.5" style="185" customWidth="1"/>
    <col min="771" max="771" width="22.875" style="185" customWidth="1"/>
    <col min="772" max="785" width="7.5" style="185" customWidth="1"/>
    <col min="786" max="786" width="8" style="185" customWidth="1"/>
    <col min="787" max="788" width="7.5" style="185" customWidth="1"/>
    <col min="789" max="1025" width="9" style="185"/>
    <col min="1026" max="16384" width="9" style="19"/>
  </cols>
  <sheetData>
    <row r="1" spans="1:19" s="184" customFormat="1" ht="14.25" x14ac:dyDescent="0.15">
      <c r="A1" s="186" t="s">
        <v>282</v>
      </c>
    </row>
    <row r="2" spans="1:19" s="184" customFormat="1" ht="14.25" thickBot="1" x14ac:dyDescent="0.2">
      <c r="A2" s="231"/>
      <c r="B2" s="155"/>
      <c r="C2" s="155"/>
      <c r="D2" s="155"/>
      <c r="E2" s="155"/>
      <c r="F2" s="155"/>
      <c r="G2" s="155"/>
      <c r="H2" s="155"/>
      <c r="I2" s="155"/>
      <c r="J2" s="155"/>
      <c r="K2" s="155"/>
      <c r="L2" s="155"/>
      <c r="M2" s="155"/>
      <c r="N2" s="155"/>
      <c r="O2" s="155"/>
      <c r="P2" s="155"/>
      <c r="Q2" s="157"/>
      <c r="R2" s="232"/>
      <c r="S2" s="187" t="s">
        <v>275</v>
      </c>
    </row>
    <row r="3" spans="1:19" s="184" customFormat="1" ht="15" customHeight="1" x14ac:dyDescent="0.15">
      <c r="A3" s="165"/>
      <c r="B3" s="165"/>
      <c r="C3" s="188"/>
      <c r="D3" s="189" t="s">
        <v>250</v>
      </c>
      <c r="E3" s="189"/>
      <c r="F3" s="189"/>
      <c r="G3" s="189"/>
      <c r="H3" s="190" t="s">
        <v>253</v>
      </c>
      <c r="I3" s="191" t="s">
        <v>103</v>
      </c>
      <c r="J3" s="190" t="s">
        <v>227</v>
      </c>
      <c r="K3" s="192" t="s">
        <v>104</v>
      </c>
      <c r="L3" s="192" t="s">
        <v>105</v>
      </c>
      <c r="M3" s="193" t="s">
        <v>106</v>
      </c>
      <c r="N3" s="194" t="s">
        <v>107</v>
      </c>
      <c r="O3" s="158"/>
      <c r="P3" s="193" t="s">
        <v>108</v>
      </c>
      <c r="Q3" s="193" t="s">
        <v>255</v>
      </c>
      <c r="R3" s="190" t="s">
        <v>256</v>
      </c>
      <c r="S3" s="195"/>
    </row>
    <row r="4" spans="1:19" s="184" customFormat="1" ht="15" customHeight="1" x14ac:dyDescent="0.15">
      <c r="A4" s="165"/>
      <c r="B4" s="165"/>
      <c r="C4" s="196" t="s">
        <v>248</v>
      </c>
      <c r="D4" s="193" t="s">
        <v>249</v>
      </c>
      <c r="E4" s="197" t="s">
        <v>251</v>
      </c>
      <c r="F4" s="183" t="s">
        <v>94</v>
      </c>
      <c r="G4" s="198" t="s">
        <v>82</v>
      </c>
      <c r="H4" s="199"/>
      <c r="I4" s="200"/>
      <c r="J4" s="201"/>
      <c r="K4" s="178"/>
      <c r="L4" s="178"/>
      <c r="M4" s="200"/>
      <c r="N4" s="200"/>
      <c r="O4" s="200"/>
      <c r="P4" s="193" t="s">
        <v>109</v>
      </c>
      <c r="Q4" s="200"/>
      <c r="R4" s="201" t="s">
        <v>257</v>
      </c>
      <c r="S4" s="193" t="s">
        <v>94</v>
      </c>
    </row>
    <row r="5" spans="1:19" s="184" customFormat="1" ht="15" customHeight="1" x14ac:dyDescent="0.15">
      <c r="A5" s="158"/>
      <c r="B5" s="158"/>
      <c r="C5" s="202"/>
      <c r="D5" s="203" t="s">
        <v>250</v>
      </c>
      <c r="E5" s="204" t="s">
        <v>252</v>
      </c>
      <c r="F5" s="164" t="s">
        <v>110</v>
      </c>
      <c r="G5" s="198"/>
      <c r="H5" s="204" t="s">
        <v>111</v>
      </c>
      <c r="I5" s="203" t="s">
        <v>112</v>
      </c>
      <c r="J5" s="204" t="s">
        <v>228</v>
      </c>
      <c r="K5" s="205" t="s">
        <v>254</v>
      </c>
      <c r="L5" s="205" t="s">
        <v>254</v>
      </c>
      <c r="M5" s="205" t="s">
        <v>254</v>
      </c>
      <c r="N5" s="203" t="s">
        <v>89</v>
      </c>
      <c r="O5" s="203" t="s">
        <v>90</v>
      </c>
      <c r="P5" s="204" t="s">
        <v>113</v>
      </c>
      <c r="Q5" s="205" t="s">
        <v>254</v>
      </c>
      <c r="R5" s="203" t="s">
        <v>114</v>
      </c>
      <c r="S5" s="194"/>
    </row>
    <row r="6" spans="1:19" s="184" customFormat="1" ht="21.75" customHeight="1" x14ac:dyDescent="0.15">
      <c r="A6" s="206" t="s">
        <v>115</v>
      </c>
      <c r="B6" s="168" t="s">
        <v>247</v>
      </c>
      <c r="C6" s="166">
        <v>1053</v>
      </c>
      <c r="D6" s="207">
        <v>372</v>
      </c>
      <c r="E6" s="207">
        <v>2</v>
      </c>
      <c r="F6" s="207">
        <v>15</v>
      </c>
      <c r="G6" s="207">
        <v>46</v>
      </c>
      <c r="H6" s="207">
        <v>80</v>
      </c>
      <c r="I6" s="207">
        <v>56</v>
      </c>
      <c r="J6" s="207">
        <v>0</v>
      </c>
      <c r="K6" s="207">
        <v>81</v>
      </c>
      <c r="L6" s="207">
        <v>262</v>
      </c>
      <c r="M6" s="207">
        <v>7</v>
      </c>
      <c r="N6" s="207">
        <v>81</v>
      </c>
      <c r="O6" s="207">
        <v>19</v>
      </c>
      <c r="P6" s="207">
        <v>7</v>
      </c>
      <c r="Q6" s="207">
        <v>1</v>
      </c>
      <c r="R6" s="207">
        <v>0</v>
      </c>
      <c r="S6" s="207">
        <v>24</v>
      </c>
    </row>
    <row r="7" spans="1:19" s="184" customFormat="1" ht="21.75" customHeight="1" x14ac:dyDescent="0.15">
      <c r="A7" s="206"/>
      <c r="B7" s="168" t="s">
        <v>117</v>
      </c>
      <c r="C7" s="166">
        <v>579</v>
      </c>
      <c r="D7" s="207">
        <v>116</v>
      </c>
      <c r="E7" s="207">
        <v>1</v>
      </c>
      <c r="F7" s="207">
        <v>11</v>
      </c>
      <c r="G7" s="207">
        <v>22</v>
      </c>
      <c r="H7" s="207">
        <v>80</v>
      </c>
      <c r="I7" s="207">
        <v>56</v>
      </c>
      <c r="J7" s="207">
        <v>0</v>
      </c>
      <c r="K7" s="207">
        <v>78</v>
      </c>
      <c r="L7" s="207">
        <v>138</v>
      </c>
      <c r="M7" s="207">
        <v>6</v>
      </c>
      <c r="N7" s="207">
        <v>38</v>
      </c>
      <c r="O7" s="207">
        <v>13</v>
      </c>
      <c r="P7" s="207">
        <v>2</v>
      </c>
      <c r="Q7" s="207">
        <v>1</v>
      </c>
      <c r="R7" s="207">
        <v>0</v>
      </c>
      <c r="S7" s="207">
        <v>17</v>
      </c>
    </row>
    <row r="8" spans="1:19" s="184" customFormat="1" ht="21.75" customHeight="1" x14ac:dyDescent="0.15">
      <c r="A8" s="206"/>
      <c r="B8" s="168" t="s">
        <v>118</v>
      </c>
      <c r="C8" s="166">
        <v>474</v>
      </c>
      <c r="D8" s="207">
        <v>256</v>
      </c>
      <c r="E8" s="207">
        <v>1</v>
      </c>
      <c r="F8" s="207">
        <v>4</v>
      </c>
      <c r="G8" s="207">
        <v>24</v>
      </c>
      <c r="H8" s="207">
        <v>0</v>
      </c>
      <c r="I8" s="207">
        <v>0</v>
      </c>
      <c r="J8" s="207">
        <v>0</v>
      </c>
      <c r="K8" s="207">
        <v>3</v>
      </c>
      <c r="L8" s="207">
        <v>124</v>
      </c>
      <c r="M8" s="207">
        <v>1</v>
      </c>
      <c r="N8" s="207">
        <v>43</v>
      </c>
      <c r="O8" s="207">
        <v>6</v>
      </c>
      <c r="P8" s="207">
        <v>5</v>
      </c>
      <c r="Q8" s="207">
        <v>0</v>
      </c>
      <c r="R8" s="207">
        <v>0</v>
      </c>
      <c r="S8" s="207">
        <v>7</v>
      </c>
    </row>
    <row r="9" spans="1:19" s="184" customFormat="1" ht="21.75" customHeight="1" x14ac:dyDescent="0.15">
      <c r="A9" s="206"/>
      <c r="B9" s="208" t="s">
        <v>119</v>
      </c>
      <c r="C9" s="209">
        <v>0.55000000000000004</v>
      </c>
      <c r="D9" s="209">
        <v>0.312</v>
      </c>
      <c r="E9" s="209">
        <v>0.5</v>
      </c>
      <c r="F9" s="209">
        <v>0.73299999999999998</v>
      </c>
      <c r="G9" s="209">
        <v>0.47799999999999998</v>
      </c>
      <c r="H9" s="209">
        <v>1</v>
      </c>
      <c r="I9" s="209">
        <v>1</v>
      </c>
      <c r="J9" s="167">
        <v>0</v>
      </c>
      <c r="K9" s="209">
        <v>0.96299999999999997</v>
      </c>
      <c r="L9" s="209">
        <v>0.52700000000000002</v>
      </c>
      <c r="M9" s="209">
        <v>0.85699999999999998</v>
      </c>
      <c r="N9" s="209">
        <v>0.46899999999999997</v>
      </c>
      <c r="O9" s="209">
        <v>0.68400000000000005</v>
      </c>
      <c r="P9" s="209">
        <v>0.28599999999999998</v>
      </c>
      <c r="Q9" s="209">
        <v>1</v>
      </c>
      <c r="R9" s="210" t="s">
        <v>121</v>
      </c>
      <c r="S9" s="209">
        <v>0.70799999999999996</v>
      </c>
    </row>
    <row r="10" spans="1:19" s="184" customFormat="1" ht="21.75" customHeight="1" thickBot="1" x14ac:dyDescent="0.2">
      <c r="A10" s="211" t="s">
        <v>120</v>
      </c>
      <c r="B10" s="180" t="s">
        <v>116</v>
      </c>
      <c r="C10" s="166">
        <v>1442</v>
      </c>
      <c r="D10" s="207">
        <v>3</v>
      </c>
      <c r="E10" s="207">
        <v>7</v>
      </c>
      <c r="F10" s="207">
        <v>2</v>
      </c>
      <c r="G10" s="207">
        <v>3</v>
      </c>
      <c r="H10" s="207">
        <v>64</v>
      </c>
      <c r="I10" s="207">
        <v>10</v>
      </c>
      <c r="J10" s="207">
        <v>0</v>
      </c>
      <c r="K10" s="207">
        <v>250</v>
      </c>
      <c r="L10" s="207">
        <v>430</v>
      </c>
      <c r="M10" s="207">
        <v>100</v>
      </c>
      <c r="N10" s="207">
        <v>94</v>
      </c>
      <c r="O10" s="207">
        <v>10</v>
      </c>
      <c r="P10" s="207">
        <v>92</v>
      </c>
      <c r="Q10" s="207">
        <v>0</v>
      </c>
      <c r="R10" s="207">
        <v>0</v>
      </c>
      <c r="S10" s="207">
        <v>377</v>
      </c>
    </row>
    <row r="11" spans="1:19" s="184" customFormat="1" ht="21.75" customHeight="1" thickBot="1" x14ac:dyDescent="0.2">
      <c r="A11" s="211"/>
      <c r="B11" s="180" t="s">
        <v>117</v>
      </c>
      <c r="C11" s="166">
        <v>610</v>
      </c>
      <c r="D11" s="207">
        <v>0</v>
      </c>
      <c r="E11" s="207">
        <v>1</v>
      </c>
      <c r="F11" s="207">
        <v>0</v>
      </c>
      <c r="G11" s="207">
        <v>1</v>
      </c>
      <c r="H11" s="207">
        <v>51</v>
      </c>
      <c r="I11" s="207">
        <v>10</v>
      </c>
      <c r="J11" s="207">
        <v>0</v>
      </c>
      <c r="K11" s="207">
        <v>68</v>
      </c>
      <c r="L11" s="207">
        <v>276</v>
      </c>
      <c r="M11" s="207">
        <v>26</v>
      </c>
      <c r="N11" s="207">
        <v>8</v>
      </c>
      <c r="O11" s="207">
        <v>2</v>
      </c>
      <c r="P11" s="207">
        <v>13</v>
      </c>
      <c r="Q11" s="207">
        <v>0</v>
      </c>
      <c r="R11" s="207">
        <v>0</v>
      </c>
      <c r="S11" s="207">
        <v>154</v>
      </c>
    </row>
    <row r="12" spans="1:19" s="184" customFormat="1" ht="21.75" customHeight="1" thickBot="1" x14ac:dyDescent="0.2">
      <c r="A12" s="211"/>
      <c r="B12" s="180" t="s">
        <v>118</v>
      </c>
      <c r="C12" s="166">
        <v>832</v>
      </c>
      <c r="D12" s="207">
        <v>3</v>
      </c>
      <c r="E12" s="207">
        <v>6</v>
      </c>
      <c r="F12" s="207">
        <v>2</v>
      </c>
      <c r="G12" s="207">
        <v>2</v>
      </c>
      <c r="H12" s="207">
        <v>13</v>
      </c>
      <c r="I12" s="207">
        <v>0</v>
      </c>
      <c r="J12" s="207">
        <v>0</v>
      </c>
      <c r="K12" s="207">
        <v>182</v>
      </c>
      <c r="L12" s="207">
        <v>154</v>
      </c>
      <c r="M12" s="207">
        <v>74</v>
      </c>
      <c r="N12" s="207">
        <v>86</v>
      </c>
      <c r="O12" s="207">
        <v>8</v>
      </c>
      <c r="P12" s="207">
        <v>79</v>
      </c>
      <c r="Q12" s="207">
        <v>0</v>
      </c>
      <c r="R12" s="207">
        <v>0</v>
      </c>
      <c r="S12" s="207">
        <v>223</v>
      </c>
    </row>
    <row r="13" spans="1:19" s="184" customFormat="1" ht="21.75" customHeight="1" thickBot="1" x14ac:dyDescent="0.2">
      <c r="A13" s="211"/>
      <c r="B13" s="212" t="s">
        <v>119</v>
      </c>
      <c r="C13" s="213">
        <v>0.42299999999999999</v>
      </c>
      <c r="D13" s="213">
        <v>0</v>
      </c>
      <c r="E13" s="213">
        <v>0.14299999999999999</v>
      </c>
      <c r="F13" s="213">
        <v>0</v>
      </c>
      <c r="G13" s="213">
        <v>0.33300000000000002</v>
      </c>
      <c r="H13" s="213">
        <v>0.79700000000000004</v>
      </c>
      <c r="I13" s="213">
        <v>1</v>
      </c>
      <c r="J13" s="170">
        <v>0</v>
      </c>
      <c r="K13" s="213">
        <v>0.27200000000000002</v>
      </c>
      <c r="L13" s="213">
        <v>0.64200000000000002</v>
      </c>
      <c r="M13" s="213">
        <v>0.26</v>
      </c>
      <c r="N13" s="213">
        <v>8.5000000000000006E-2</v>
      </c>
      <c r="O13" s="213">
        <v>0.2</v>
      </c>
      <c r="P13" s="213">
        <v>0.14099999999999999</v>
      </c>
      <c r="Q13" s="214" t="s">
        <v>121</v>
      </c>
      <c r="R13" s="214" t="s">
        <v>121</v>
      </c>
      <c r="S13" s="213">
        <v>0.40799999999999997</v>
      </c>
    </row>
    <row r="14" spans="1:19" s="184" customFormat="1" ht="13.5" customHeight="1" x14ac:dyDescent="0.15">
      <c r="B14" s="215" t="s">
        <v>236</v>
      </c>
      <c r="C14" s="216"/>
      <c r="D14" s="217"/>
      <c r="E14" s="217"/>
      <c r="F14" s="217"/>
      <c r="G14" s="217"/>
      <c r="H14" s="217"/>
      <c r="I14" s="217"/>
      <c r="J14" s="217"/>
      <c r="K14" s="217"/>
    </row>
    <row r="15" spans="1:19" s="184" customFormat="1" ht="14.25" thickBot="1" x14ac:dyDescent="0.2">
      <c r="A15" s="231"/>
      <c r="B15" s="155"/>
      <c r="C15" s="155"/>
      <c r="D15" s="155"/>
      <c r="E15" s="155"/>
      <c r="F15" s="155"/>
      <c r="G15" s="155"/>
      <c r="H15" s="155"/>
      <c r="I15" s="155"/>
      <c r="J15" s="155"/>
      <c r="K15" s="155"/>
      <c r="L15" s="155"/>
      <c r="M15" s="155"/>
      <c r="N15" s="155"/>
      <c r="O15" s="155"/>
      <c r="P15" s="155"/>
      <c r="Q15" s="157"/>
      <c r="R15" s="232"/>
      <c r="S15" s="187" t="s">
        <v>276</v>
      </c>
    </row>
    <row r="16" spans="1:19" s="184" customFormat="1" ht="15" customHeight="1" x14ac:dyDescent="0.15">
      <c r="A16" s="165"/>
      <c r="B16" s="165"/>
      <c r="C16" s="188"/>
      <c r="D16" s="189" t="s">
        <v>250</v>
      </c>
      <c r="E16" s="189"/>
      <c r="F16" s="189"/>
      <c r="G16" s="189"/>
      <c r="H16" s="201" t="s">
        <v>253</v>
      </c>
      <c r="I16" s="193" t="s">
        <v>103</v>
      </c>
      <c r="J16" s="201" t="s">
        <v>227</v>
      </c>
      <c r="K16" s="218" t="s">
        <v>104</v>
      </c>
      <c r="L16" s="218" t="s">
        <v>105</v>
      </c>
      <c r="M16" s="193" t="s">
        <v>106</v>
      </c>
      <c r="N16" s="194" t="s">
        <v>107</v>
      </c>
      <c r="O16" s="158"/>
      <c r="P16" s="193" t="s">
        <v>108</v>
      </c>
      <c r="Q16" s="193" t="s">
        <v>255</v>
      </c>
      <c r="R16" s="201" t="s">
        <v>256</v>
      </c>
      <c r="S16" s="200"/>
    </row>
    <row r="17" spans="1:19" s="184" customFormat="1" ht="15" customHeight="1" x14ac:dyDescent="0.15">
      <c r="A17" s="165"/>
      <c r="B17" s="165"/>
      <c r="C17" s="196" t="s">
        <v>248</v>
      </c>
      <c r="D17" s="193" t="s">
        <v>249</v>
      </c>
      <c r="E17" s="197" t="s">
        <v>251</v>
      </c>
      <c r="F17" s="183" t="s">
        <v>94</v>
      </c>
      <c r="G17" s="198" t="s">
        <v>82</v>
      </c>
      <c r="H17" s="199"/>
      <c r="I17" s="200"/>
      <c r="J17" s="201"/>
      <c r="K17" s="178"/>
      <c r="L17" s="178"/>
      <c r="M17" s="200"/>
      <c r="N17" s="200"/>
      <c r="O17" s="200"/>
      <c r="P17" s="193" t="s">
        <v>109</v>
      </c>
      <c r="Q17" s="200"/>
      <c r="R17" s="201" t="s">
        <v>257</v>
      </c>
      <c r="S17" s="193" t="s">
        <v>94</v>
      </c>
    </row>
    <row r="18" spans="1:19" s="184" customFormat="1" ht="15" customHeight="1" x14ac:dyDescent="0.15">
      <c r="A18" s="158"/>
      <c r="B18" s="158"/>
      <c r="C18" s="202"/>
      <c r="D18" s="203" t="s">
        <v>250</v>
      </c>
      <c r="E18" s="204" t="s">
        <v>252</v>
      </c>
      <c r="F18" s="164" t="s">
        <v>110</v>
      </c>
      <c r="G18" s="198"/>
      <c r="H18" s="204" t="s">
        <v>111</v>
      </c>
      <c r="I18" s="203" t="s">
        <v>112</v>
      </c>
      <c r="J18" s="204" t="s">
        <v>228</v>
      </c>
      <c r="K18" s="205" t="s">
        <v>254</v>
      </c>
      <c r="L18" s="205" t="s">
        <v>254</v>
      </c>
      <c r="M18" s="205" t="s">
        <v>254</v>
      </c>
      <c r="N18" s="203" t="s">
        <v>89</v>
      </c>
      <c r="O18" s="203" t="s">
        <v>90</v>
      </c>
      <c r="P18" s="204" t="s">
        <v>113</v>
      </c>
      <c r="Q18" s="205" t="s">
        <v>254</v>
      </c>
      <c r="R18" s="203" t="s">
        <v>114</v>
      </c>
      <c r="S18" s="194"/>
    </row>
    <row r="19" spans="1:19" s="184" customFormat="1" ht="21.75" customHeight="1" x14ac:dyDescent="0.15">
      <c r="A19" s="219" t="s">
        <v>115</v>
      </c>
      <c r="B19" s="168" t="s">
        <v>116</v>
      </c>
      <c r="C19" s="166">
        <v>1046</v>
      </c>
      <c r="D19" s="207">
        <v>373</v>
      </c>
      <c r="E19" s="207">
        <v>1</v>
      </c>
      <c r="F19" s="207">
        <v>15</v>
      </c>
      <c r="G19" s="207">
        <v>47</v>
      </c>
      <c r="H19" s="207">
        <v>79</v>
      </c>
      <c r="I19" s="207">
        <v>57</v>
      </c>
      <c r="J19" s="207">
        <v>0</v>
      </c>
      <c r="K19" s="207">
        <v>82</v>
      </c>
      <c r="L19" s="207">
        <v>259</v>
      </c>
      <c r="M19" s="207">
        <v>8</v>
      </c>
      <c r="N19" s="207">
        <v>74</v>
      </c>
      <c r="O19" s="207">
        <v>20</v>
      </c>
      <c r="P19" s="207">
        <v>7</v>
      </c>
      <c r="Q19" s="207">
        <v>1</v>
      </c>
      <c r="R19" s="207">
        <v>0</v>
      </c>
      <c r="S19" s="207">
        <v>23</v>
      </c>
    </row>
    <row r="20" spans="1:19" s="184" customFormat="1" ht="21.75" customHeight="1" x14ac:dyDescent="0.15">
      <c r="A20" s="219"/>
      <c r="B20" s="168" t="s">
        <v>117</v>
      </c>
      <c r="C20" s="166">
        <v>593</v>
      </c>
      <c r="D20" s="207">
        <v>114</v>
      </c>
      <c r="E20" s="207">
        <v>1</v>
      </c>
      <c r="F20" s="207">
        <v>11</v>
      </c>
      <c r="G20" s="207">
        <v>22</v>
      </c>
      <c r="H20" s="207">
        <v>79</v>
      </c>
      <c r="I20" s="207">
        <v>57</v>
      </c>
      <c r="J20" s="207">
        <v>0</v>
      </c>
      <c r="K20" s="207">
        <v>79</v>
      </c>
      <c r="L20" s="207">
        <v>153</v>
      </c>
      <c r="M20" s="207">
        <v>8</v>
      </c>
      <c r="N20" s="207">
        <v>39</v>
      </c>
      <c r="O20" s="207">
        <v>12</v>
      </c>
      <c r="P20" s="207">
        <v>2</v>
      </c>
      <c r="Q20" s="207">
        <v>1</v>
      </c>
      <c r="R20" s="207">
        <v>0</v>
      </c>
      <c r="S20" s="207">
        <v>15</v>
      </c>
    </row>
    <row r="21" spans="1:19" s="184" customFormat="1" ht="21.75" customHeight="1" x14ac:dyDescent="0.15">
      <c r="A21" s="219"/>
      <c r="B21" s="168" t="s">
        <v>118</v>
      </c>
      <c r="C21" s="166">
        <v>453</v>
      </c>
      <c r="D21" s="207">
        <v>259</v>
      </c>
      <c r="E21" s="207">
        <v>0</v>
      </c>
      <c r="F21" s="207">
        <v>4</v>
      </c>
      <c r="G21" s="207">
        <v>25</v>
      </c>
      <c r="H21" s="207">
        <v>0</v>
      </c>
      <c r="I21" s="207">
        <v>0</v>
      </c>
      <c r="J21" s="207">
        <v>0</v>
      </c>
      <c r="K21" s="207">
        <v>3</v>
      </c>
      <c r="L21" s="207">
        <v>106</v>
      </c>
      <c r="M21" s="207">
        <v>0</v>
      </c>
      <c r="N21" s="207">
        <v>35</v>
      </c>
      <c r="O21" s="207">
        <v>8</v>
      </c>
      <c r="P21" s="207">
        <v>5</v>
      </c>
      <c r="Q21" s="207">
        <v>0</v>
      </c>
      <c r="R21" s="207">
        <v>0</v>
      </c>
      <c r="S21" s="207">
        <v>8</v>
      </c>
    </row>
    <row r="22" spans="1:19" s="184" customFormat="1" ht="21.75" customHeight="1" x14ac:dyDescent="0.15">
      <c r="A22" s="219"/>
      <c r="B22" s="172" t="s">
        <v>119</v>
      </c>
      <c r="C22" s="220">
        <v>0.56692160611854703</v>
      </c>
      <c r="D22" s="209">
        <v>0.30563002680965101</v>
      </c>
      <c r="E22" s="209">
        <v>1</v>
      </c>
      <c r="F22" s="209">
        <v>0.73333333333333295</v>
      </c>
      <c r="G22" s="209">
        <v>0.46808510638297901</v>
      </c>
      <c r="H22" s="209">
        <v>1</v>
      </c>
      <c r="I22" s="209">
        <v>1</v>
      </c>
      <c r="J22" s="167">
        <v>0</v>
      </c>
      <c r="K22" s="209">
        <v>0.96341463414634099</v>
      </c>
      <c r="L22" s="209">
        <v>0.590733590733591</v>
      </c>
      <c r="M22" s="209">
        <v>1</v>
      </c>
      <c r="N22" s="209">
        <v>0.52702702702702697</v>
      </c>
      <c r="O22" s="209">
        <v>0.6</v>
      </c>
      <c r="P22" s="209">
        <v>0.28571428571428598</v>
      </c>
      <c r="Q22" s="209">
        <v>1</v>
      </c>
      <c r="R22" s="210" t="s">
        <v>121</v>
      </c>
      <c r="S22" s="209">
        <v>0.65217391304347805</v>
      </c>
    </row>
    <row r="23" spans="1:19" s="184" customFormat="1" ht="21.75" customHeight="1" thickBot="1" x14ac:dyDescent="0.2">
      <c r="A23" s="211" t="s">
        <v>120</v>
      </c>
      <c r="B23" s="168" t="s">
        <v>116</v>
      </c>
      <c r="C23" s="166">
        <v>1448</v>
      </c>
      <c r="D23" s="207">
        <v>3</v>
      </c>
      <c r="E23" s="207">
        <v>7</v>
      </c>
      <c r="F23" s="207">
        <v>1</v>
      </c>
      <c r="G23" s="207">
        <v>2</v>
      </c>
      <c r="H23" s="207">
        <v>64</v>
      </c>
      <c r="I23" s="207">
        <v>9</v>
      </c>
      <c r="J23" s="207">
        <v>0</v>
      </c>
      <c r="K23" s="207">
        <v>247</v>
      </c>
      <c r="L23" s="207">
        <v>452</v>
      </c>
      <c r="M23" s="207">
        <v>97</v>
      </c>
      <c r="N23" s="207">
        <v>84</v>
      </c>
      <c r="O23" s="207">
        <v>10</v>
      </c>
      <c r="P23" s="207">
        <v>92</v>
      </c>
      <c r="Q23" s="207">
        <v>0</v>
      </c>
      <c r="R23" s="207">
        <v>0</v>
      </c>
      <c r="S23" s="207">
        <v>380</v>
      </c>
    </row>
    <row r="24" spans="1:19" s="184" customFormat="1" ht="21.75" customHeight="1" thickBot="1" x14ac:dyDescent="0.2">
      <c r="A24" s="211"/>
      <c r="B24" s="168" t="s">
        <v>117</v>
      </c>
      <c r="C24" s="166">
        <v>609</v>
      </c>
      <c r="D24" s="207">
        <v>0</v>
      </c>
      <c r="E24" s="207">
        <v>0</v>
      </c>
      <c r="F24" s="207">
        <v>0</v>
      </c>
      <c r="G24" s="207">
        <v>1</v>
      </c>
      <c r="H24" s="207">
        <v>49</v>
      </c>
      <c r="I24" s="207">
        <v>8</v>
      </c>
      <c r="J24" s="207">
        <v>0</v>
      </c>
      <c r="K24" s="207">
        <v>70</v>
      </c>
      <c r="L24" s="207">
        <v>287</v>
      </c>
      <c r="M24" s="207">
        <v>28</v>
      </c>
      <c r="N24" s="207">
        <v>9</v>
      </c>
      <c r="O24" s="207">
        <v>1</v>
      </c>
      <c r="P24" s="207">
        <v>12</v>
      </c>
      <c r="Q24" s="207">
        <v>0</v>
      </c>
      <c r="R24" s="207">
        <v>0</v>
      </c>
      <c r="S24" s="207">
        <v>144</v>
      </c>
    </row>
    <row r="25" spans="1:19" s="184" customFormat="1" ht="21.75" customHeight="1" thickBot="1" x14ac:dyDescent="0.2">
      <c r="A25" s="211"/>
      <c r="B25" s="168" t="s">
        <v>118</v>
      </c>
      <c r="C25" s="166">
        <v>839</v>
      </c>
      <c r="D25" s="207">
        <v>3</v>
      </c>
      <c r="E25" s="207">
        <v>7</v>
      </c>
      <c r="F25" s="207">
        <v>1</v>
      </c>
      <c r="G25" s="207">
        <v>1</v>
      </c>
      <c r="H25" s="207">
        <v>15</v>
      </c>
      <c r="I25" s="207">
        <v>1</v>
      </c>
      <c r="J25" s="207">
        <v>0</v>
      </c>
      <c r="K25" s="207">
        <v>177</v>
      </c>
      <c r="L25" s="207">
        <v>165</v>
      </c>
      <c r="M25" s="207">
        <v>69</v>
      </c>
      <c r="N25" s="207">
        <v>75</v>
      </c>
      <c r="O25" s="207">
        <v>9</v>
      </c>
      <c r="P25" s="207">
        <v>80</v>
      </c>
      <c r="Q25" s="207">
        <v>0</v>
      </c>
      <c r="R25" s="207">
        <v>0</v>
      </c>
      <c r="S25" s="207">
        <v>236</v>
      </c>
    </row>
    <row r="26" spans="1:19" s="184" customFormat="1" ht="21.75" customHeight="1" thickBot="1" x14ac:dyDescent="0.2">
      <c r="A26" s="211"/>
      <c r="B26" s="156" t="s">
        <v>119</v>
      </c>
      <c r="C26" s="221">
        <v>0.42058011049723798</v>
      </c>
      <c r="D26" s="213">
        <v>0</v>
      </c>
      <c r="E26" s="213">
        <v>0</v>
      </c>
      <c r="F26" s="213">
        <v>0</v>
      </c>
      <c r="G26" s="213">
        <v>0.5</v>
      </c>
      <c r="H26" s="213">
        <v>0.765625</v>
      </c>
      <c r="I26" s="213">
        <v>0.88888888888888895</v>
      </c>
      <c r="J26" s="170">
        <v>0</v>
      </c>
      <c r="K26" s="213">
        <v>0.28340080971659898</v>
      </c>
      <c r="L26" s="213">
        <v>0.63495575221238898</v>
      </c>
      <c r="M26" s="213">
        <v>0.28865979381443302</v>
      </c>
      <c r="N26" s="213">
        <v>0.107142857142857</v>
      </c>
      <c r="O26" s="213">
        <v>0.1</v>
      </c>
      <c r="P26" s="213">
        <v>0.13043478260869601</v>
      </c>
      <c r="Q26" s="214" t="s">
        <v>121</v>
      </c>
      <c r="R26" s="214" t="s">
        <v>121</v>
      </c>
      <c r="S26" s="213">
        <v>0.37894736842105298</v>
      </c>
    </row>
    <row r="27" spans="1:19" s="184" customFormat="1" ht="13.5" customHeight="1" x14ac:dyDescent="0.15">
      <c r="B27" s="215" t="s">
        <v>236</v>
      </c>
      <c r="C27" s="217"/>
      <c r="D27" s="217"/>
      <c r="E27" s="217"/>
      <c r="F27" s="217"/>
      <c r="G27" s="217"/>
      <c r="H27" s="217"/>
      <c r="I27" s="217"/>
      <c r="J27" s="217"/>
      <c r="K27" s="217"/>
    </row>
    <row r="28" spans="1:19" ht="14.25" thickBot="1" x14ac:dyDescent="0.2">
      <c r="A28" s="231"/>
      <c r="B28" s="155"/>
      <c r="C28" s="155"/>
      <c r="D28" s="155"/>
      <c r="E28" s="155"/>
      <c r="F28" s="155"/>
      <c r="G28" s="155"/>
      <c r="H28" s="155"/>
      <c r="I28" s="165"/>
      <c r="J28" s="165"/>
      <c r="K28" s="165"/>
      <c r="L28" s="165"/>
      <c r="M28" s="155"/>
      <c r="N28" s="155"/>
      <c r="O28" s="155"/>
      <c r="P28" s="155"/>
      <c r="Q28" s="157"/>
      <c r="R28" s="233"/>
      <c r="S28" s="222" t="s">
        <v>277</v>
      </c>
    </row>
    <row r="29" spans="1:19" ht="15" customHeight="1" x14ac:dyDescent="0.15">
      <c r="A29" s="165"/>
      <c r="B29" s="165"/>
      <c r="C29" s="188"/>
      <c r="D29" s="189" t="s">
        <v>250</v>
      </c>
      <c r="E29" s="189"/>
      <c r="F29" s="189"/>
      <c r="G29" s="189"/>
      <c r="H29" s="201" t="s">
        <v>253</v>
      </c>
      <c r="I29" s="191" t="s">
        <v>103</v>
      </c>
      <c r="J29" s="190" t="s">
        <v>227</v>
      </c>
      <c r="K29" s="192" t="s">
        <v>104</v>
      </c>
      <c r="L29" s="192" t="s">
        <v>105</v>
      </c>
      <c r="M29" s="193" t="s">
        <v>106</v>
      </c>
      <c r="N29" s="194" t="s">
        <v>107</v>
      </c>
      <c r="O29" s="158"/>
      <c r="P29" s="193" t="s">
        <v>108</v>
      </c>
      <c r="Q29" s="193" t="s">
        <v>255</v>
      </c>
      <c r="R29" s="190" t="s">
        <v>256</v>
      </c>
      <c r="S29" s="195"/>
    </row>
    <row r="30" spans="1:19" ht="15" customHeight="1" x14ac:dyDescent="0.15">
      <c r="A30" s="165"/>
      <c r="B30" s="165"/>
      <c r="C30" s="196" t="s">
        <v>248</v>
      </c>
      <c r="D30" s="193" t="s">
        <v>249</v>
      </c>
      <c r="E30" s="197" t="s">
        <v>251</v>
      </c>
      <c r="F30" s="183" t="s">
        <v>94</v>
      </c>
      <c r="G30" s="198" t="s">
        <v>82</v>
      </c>
      <c r="H30" s="199"/>
      <c r="I30" s="200"/>
      <c r="J30" s="201"/>
      <c r="K30" s="178"/>
      <c r="L30" s="178"/>
      <c r="M30" s="200"/>
      <c r="N30" s="200"/>
      <c r="O30" s="200"/>
      <c r="P30" s="193" t="s">
        <v>109</v>
      </c>
      <c r="Q30" s="200"/>
      <c r="R30" s="201" t="s">
        <v>257</v>
      </c>
      <c r="S30" s="193" t="s">
        <v>94</v>
      </c>
    </row>
    <row r="31" spans="1:19" ht="15" customHeight="1" x14ac:dyDescent="0.15">
      <c r="A31" s="158"/>
      <c r="B31" s="158"/>
      <c r="C31" s="202"/>
      <c r="D31" s="203" t="s">
        <v>250</v>
      </c>
      <c r="E31" s="204" t="s">
        <v>252</v>
      </c>
      <c r="F31" s="164" t="s">
        <v>110</v>
      </c>
      <c r="G31" s="198"/>
      <c r="H31" s="204" t="s">
        <v>111</v>
      </c>
      <c r="I31" s="203" t="s">
        <v>112</v>
      </c>
      <c r="J31" s="204" t="s">
        <v>228</v>
      </c>
      <c r="K31" s="205" t="s">
        <v>254</v>
      </c>
      <c r="L31" s="205" t="s">
        <v>254</v>
      </c>
      <c r="M31" s="205" t="s">
        <v>254</v>
      </c>
      <c r="N31" s="203" t="s">
        <v>89</v>
      </c>
      <c r="O31" s="203" t="s">
        <v>90</v>
      </c>
      <c r="P31" s="204" t="s">
        <v>113</v>
      </c>
      <c r="Q31" s="205" t="s">
        <v>254</v>
      </c>
      <c r="R31" s="203" t="s">
        <v>114</v>
      </c>
      <c r="S31" s="194"/>
    </row>
    <row r="32" spans="1:19" ht="21.75" customHeight="1" x14ac:dyDescent="0.15">
      <c r="A32" s="219" t="s">
        <v>115</v>
      </c>
      <c r="B32" s="168" t="s">
        <v>116</v>
      </c>
      <c r="C32" s="166">
        <f>SUM(D32:S32)</f>
        <v>1029</v>
      </c>
      <c r="D32" s="207">
        <f>D33+D34</f>
        <v>373</v>
      </c>
      <c r="E32" s="207">
        <f t="shared" ref="E32:S32" si="0">E33+E34</f>
        <v>1</v>
      </c>
      <c r="F32" s="207">
        <f t="shared" si="0"/>
        <v>15</v>
      </c>
      <c r="G32" s="207">
        <f t="shared" si="0"/>
        <v>49</v>
      </c>
      <c r="H32" s="207">
        <f t="shared" si="0"/>
        <v>79</v>
      </c>
      <c r="I32" s="207">
        <f t="shared" si="0"/>
        <v>56</v>
      </c>
      <c r="J32" s="207">
        <v>0</v>
      </c>
      <c r="K32" s="207">
        <f t="shared" si="0"/>
        <v>82</v>
      </c>
      <c r="L32" s="207">
        <f t="shared" si="0"/>
        <v>250</v>
      </c>
      <c r="M32" s="207">
        <f t="shared" si="0"/>
        <v>5</v>
      </c>
      <c r="N32" s="207">
        <f t="shared" si="0"/>
        <v>71</v>
      </c>
      <c r="O32" s="207">
        <f t="shared" si="0"/>
        <v>18</v>
      </c>
      <c r="P32" s="207">
        <f t="shared" si="0"/>
        <v>7</v>
      </c>
      <c r="Q32" s="207">
        <f t="shared" si="0"/>
        <v>1</v>
      </c>
      <c r="R32" s="207">
        <f t="shared" si="0"/>
        <v>0</v>
      </c>
      <c r="S32" s="207">
        <f t="shared" si="0"/>
        <v>22</v>
      </c>
    </row>
    <row r="33" spans="1:19" ht="21.75" customHeight="1" x14ac:dyDescent="0.15">
      <c r="A33" s="219"/>
      <c r="B33" s="168" t="s">
        <v>117</v>
      </c>
      <c r="C33" s="166">
        <f>SUM(D33:S33)</f>
        <v>585</v>
      </c>
      <c r="D33" s="207">
        <v>116</v>
      </c>
      <c r="E33" s="207">
        <v>1</v>
      </c>
      <c r="F33" s="207">
        <v>10</v>
      </c>
      <c r="G33" s="207">
        <v>25</v>
      </c>
      <c r="H33" s="207">
        <v>79</v>
      </c>
      <c r="I33" s="207">
        <v>56</v>
      </c>
      <c r="J33" s="207">
        <v>0</v>
      </c>
      <c r="K33" s="207">
        <v>80</v>
      </c>
      <c r="L33" s="207">
        <v>146</v>
      </c>
      <c r="M33" s="207">
        <v>5</v>
      </c>
      <c r="N33" s="207">
        <v>38</v>
      </c>
      <c r="O33" s="207">
        <v>11</v>
      </c>
      <c r="P33" s="207">
        <v>3</v>
      </c>
      <c r="Q33" s="207">
        <v>1</v>
      </c>
      <c r="R33" s="207">
        <v>0</v>
      </c>
      <c r="S33" s="207">
        <v>14</v>
      </c>
    </row>
    <row r="34" spans="1:19" ht="21.75" customHeight="1" x14ac:dyDescent="0.15">
      <c r="A34" s="219"/>
      <c r="B34" s="168" t="s">
        <v>118</v>
      </c>
      <c r="C34" s="166">
        <f>SUM(D34:S34)</f>
        <v>444</v>
      </c>
      <c r="D34" s="207">
        <v>257</v>
      </c>
      <c r="E34" s="207">
        <v>0</v>
      </c>
      <c r="F34" s="207">
        <v>5</v>
      </c>
      <c r="G34" s="207">
        <v>24</v>
      </c>
      <c r="H34" s="207">
        <v>0</v>
      </c>
      <c r="I34" s="207">
        <v>0</v>
      </c>
      <c r="J34" s="207">
        <v>0</v>
      </c>
      <c r="K34" s="207">
        <v>2</v>
      </c>
      <c r="L34" s="207">
        <v>104</v>
      </c>
      <c r="M34" s="207">
        <v>0</v>
      </c>
      <c r="N34" s="207">
        <v>33</v>
      </c>
      <c r="O34" s="207">
        <v>7</v>
      </c>
      <c r="P34" s="207">
        <v>4</v>
      </c>
      <c r="Q34" s="207">
        <v>0</v>
      </c>
      <c r="R34" s="207">
        <v>0</v>
      </c>
      <c r="S34" s="207">
        <v>8</v>
      </c>
    </row>
    <row r="35" spans="1:19" ht="21.75" customHeight="1" x14ac:dyDescent="0.15">
      <c r="A35" s="219"/>
      <c r="B35" s="172" t="s">
        <v>119</v>
      </c>
      <c r="C35" s="223">
        <f>C33/C32</f>
        <v>0.56851311953352768</v>
      </c>
      <c r="D35" s="224">
        <f t="shared" ref="D35:S35" si="1">D33/D32</f>
        <v>0.31099195710455763</v>
      </c>
      <c r="E35" s="224">
        <f t="shared" si="1"/>
        <v>1</v>
      </c>
      <c r="F35" s="224">
        <f t="shared" si="1"/>
        <v>0.66666666666666663</v>
      </c>
      <c r="G35" s="224">
        <f t="shared" si="1"/>
        <v>0.51020408163265307</v>
      </c>
      <c r="H35" s="224">
        <f t="shared" si="1"/>
        <v>1</v>
      </c>
      <c r="I35" s="224">
        <f t="shared" si="1"/>
        <v>1</v>
      </c>
      <c r="J35" s="167">
        <v>0</v>
      </c>
      <c r="K35" s="224">
        <f t="shared" si="1"/>
        <v>0.97560975609756095</v>
      </c>
      <c r="L35" s="224">
        <f t="shared" si="1"/>
        <v>0.58399999999999996</v>
      </c>
      <c r="M35" s="224">
        <f t="shared" si="1"/>
        <v>1</v>
      </c>
      <c r="N35" s="224">
        <f t="shared" si="1"/>
        <v>0.53521126760563376</v>
      </c>
      <c r="O35" s="224">
        <f t="shared" si="1"/>
        <v>0.61111111111111116</v>
      </c>
      <c r="P35" s="224">
        <f>P33/P32</f>
        <v>0.42857142857142855</v>
      </c>
      <c r="Q35" s="224">
        <f t="shared" si="1"/>
        <v>1</v>
      </c>
      <c r="R35" s="207">
        <v>0</v>
      </c>
      <c r="S35" s="224">
        <f t="shared" si="1"/>
        <v>0.63636363636363635</v>
      </c>
    </row>
    <row r="36" spans="1:19" ht="21.75" customHeight="1" thickBot="1" x14ac:dyDescent="0.2">
      <c r="A36" s="211" t="s">
        <v>120</v>
      </c>
      <c r="B36" s="168" t="s">
        <v>116</v>
      </c>
      <c r="C36" s="166">
        <f>SUM(D36:S36)</f>
        <v>1056</v>
      </c>
      <c r="D36" s="207">
        <f>D37+D38</f>
        <v>3</v>
      </c>
      <c r="E36" s="207">
        <f t="shared" ref="E36:S36" si="2">E37+E38</f>
        <v>6</v>
      </c>
      <c r="F36" s="207">
        <f t="shared" si="2"/>
        <v>1</v>
      </c>
      <c r="G36" s="207">
        <f t="shared" si="2"/>
        <v>4</v>
      </c>
      <c r="H36" s="207">
        <f t="shared" si="2"/>
        <v>41</v>
      </c>
      <c r="I36" s="207">
        <f t="shared" si="2"/>
        <v>10</v>
      </c>
      <c r="J36" s="207">
        <v>0</v>
      </c>
      <c r="K36" s="207">
        <f t="shared" si="2"/>
        <v>163</v>
      </c>
      <c r="L36" s="207">
        <f t="shared" si="2"/>
        <v>315</v>
      </c>
      <c r="M36" s="207">
        <f t="shared" si="2"/>
        <v>80</v>
      </c>
      <c r="N36" s="207">
        <f t="shared" si="2"/>
        <v>71</v>
      </c>
      <c r="O36" s="207">
        <f t="shared" si="2"/>
        <v>7</v>
      </c>
      <c r="P36" s="207">
        <f t="shared" si="2"/>
        <v>50</v>
      </c>
      <c r="Q36" s="207">
        <f t="shared" si="2"/>
        <v>0</v>
      </c>
      <c r="R36" s="207">
        <f t="shared" si="2"/>
        <v>0</v>
      </c>
      <c r="S36" s="207">
        <f t="shared" si="2"/>
        <v>305</v>
      </c>
    </row>
    <row r="37" spans="1:19" ht="21.75" customHeight="1" thickBot="1" x14ac:dyDescent="0.2">
      <c r="A37" s="211"/>
      <c r="B37" s="168" t="s">
        <v>117</v>
      </c>
      <c r="C37" s="166">
        <f>SUM(D37:S37)</f>
        <v>507</v>
      </c>
      <c r="D37" s="207">
        <v>0</v>
      </c>
      <c r="E37" s="207">
        <v>0</v>
      </c>
      <c r="F37" s="207">
        <v>0</v>
      </c>
      <c r="G37" s="207">
        <v>1</v>
      </c>
      <c r="H37" s="207">
        <v>40</v>
      </c>
      <c r="I37" s="207">
        <v>9</v>
      </c>
      <c r="J37" s="207">
        <v>0</v>
      </c>
      <c r="K37" s="207">
        <v>68</v>
      </c>
      <c r="L37" s="207">
        <v>230</v>
      </c>
      <c r="M37" s="207">
        <v>25</v>
      </c>
      <c r="N37" s="207">
        <v>12</v>
      </c>
      <c r="O37" s="207">
        <v>0</v>
      </c>
      <c r="P37" s="207">
        <v>3</v>
      </c>
      <c r="Q37" s="207">
        <v>0</v>
      </c>
      <c r="R37" s="207">
        <v>0</v>
      </c>
      <c r="S37" s="207">
        <v>119</v>
      </c>
    </row>
    <row r="38" spans="1:19" ht="21.75" customHeight="1" thickBot="1" x14ac:dyDescent="0.2">
      <c r="A38" s="211"/>
      <c r="B38" s="168" t="s">
        <v>118</v>
      </c>
      <c r="C38" s="166">
        <f>SUM(D38:S38)</f>
        <v>549</v>
      </c>
      <c r="D38" s="207">
        <v>3</v>
      </c>
      <c r="E38" s="207">
        <v>6</v>
      </c>
      <c r="F38" s="207">
        <v>1</v>
      </c>
      <c r="G38" s="207">
        <v>3</v>
      </c>
      <c r="H38" s="207">
        <v>1</v>
      </c>
      <c r="I38" s="207">
        <v>1</v>
      </c>
      <c r="J38" s="207">
        <v>0</v>
      </c>
      <c r="K38" s="207">
        <v>95</v>
      </c>
      <c r="L38" s="207">
        <v>85</v>
      </c>
      <c r="M38" s="207">
        <v>55</v>
      </c>
      <c r="N38" s="207">
        <v>59</v>
      </c>
      <c r="O38" s="207">
        <v>7</v>
      </c>
      <c r="P38" s="207">
        <v>47</v>
      </c>
      <c r="Q38" s="207">
        <v>0</v>
      </c>
      <c r="R38" s="207">
        <v>0</v>
      </c>
      <c r="S38" s="207">
        <v>186</v>
      </c>
    </row>
    <row r="39" spans="1:19" ht="21.75" customHeight="1" thickBot="1" x14ac:dyDescent="0.2">
      <c r="A39" s="211"/>
      <c r="B39" s="156" t="s">
        <v>119</v>
      </c>
      <c r="C39" s="225">
        <f>C37/C36</f>
        <v>0.48011363636363635</v>
      </c>
      <c r="D39" s="226">
        <f t="shared" ref="D39:S39" si="3">D37/D36</f>
        <v>0</v>
      </c>
      <c r="E39" s="226">
        <f t="shared" si="3"/>
        <v>0</v>
      </c>
      <c r="F39" s="226">
        <f t="shared" si="3"/>
        <v>0</v>
      </c>
      <c r="G39" s="226">
        <f t="shared" si="3"/>
        <v>0.25</v>
      </c>
      <c r="H39" s="226">
        <f t="shared" si="3"/>
        <v>0.97560975609756095</v>
      </c>
      <c r="I39" s="226">
        <f t="shared" si="3"/>
        <v>0.9</v>
      </c>
      <c r="J39" s="170">
        <v>0</v>
      </c>
      <c r="K39" s="226">
        <f t="shared" si="3"/>
        <v>0.41717791411042943</v>
      </c>
      <c r="L39" s="226">
        <f t="shared" si="3"/>
        <v>0.73015873015873012</v>
      </c>
      <c r="M39" s="226">
        <f t="shared" si="3"/>
        <v>0.3125</v>
      </c>
      <c r="N39" s="226">
        <f t="shared" si="3"/>
        <v>0.16901408450704225</v>
      </c>
      <c r="O39" s="226">
        <f t="shared" si="3"/>
        <v>0</v>
      </c>
      <c r="P39" s="226">
        <f t="shared" si="3"/>
        <v>0.06</v>
      </c>
      <c r="Q39" s="214" t="s">
        <v>121</v>
      </c>
      <c r="R39" s="214" t="s">
        <v>121</v>
      </c>
      <c r="S39" s="226">
        <f t="shared" si="3"/>
        <v>0.39016393442622949</v>
      </c>
    </row>
    <row r="40" spans="1:19" ht="13.5" customHeight="1" x14ac:dyDescent="0.15">
      <c r="A40" s="184"/>
      <c r="B40" s="215" t="s">
        <v>236</v>
      </c>
      <c r="C40" s="217"/>
      <c r="D40" s="217"/>
      <c r="E40" s="217"/>
      <c r="F40" s="217"/>
      <c r="G40" s="217"/>
      <c r="H40" s="217"/>
      <c r="I40" s="217"/>
      <c r="J40" s="217"/>
      <c r="K40" s="217"/>
      <c r="L40" s="184"/>
      <c r="M40" s="184"/>
      <c r="N40" s="184"/>
      <c r="O40" s="184"/>
      <c r="P40" s="184"/>
      <c r="Q40" s="184"/>
      <c r="R40" s="184"/>
      <c r="S40" s="184"/>
    </row>
    <row r="41" spans="1:19" s="184" customFormat="1" ht="14.25" thickBot="1" x14ac:dyDescent="0.2">
      <c r="A41" s="231"/>
      <c r="B41" s="155"/>
      <c r="C41" s="155"/>
      <c r="D41" s="155"/>
      <c r="E41" s="155"/>
      <c r="F41" s="155"/>
      <c r="G41" s="155"/>
      <c r="H41" s="155"/>
      <c r="I41" s="155"/>
      <c r="J41" s="155"/>
      <c r="K41" s="155"/>
      <c r="L41" s="155"/>
      <c r="M41" s="155"/>
      <c r="N41" s="155"/>
      <c r="O41" s="155"/>
      <c r="P41" s="155"/>
      <c r="Q41" s="157"/>
      <c r="R41" s="232"/>
      <c r="S41" s="187" t="s">
        <v>278</v>
      </c>
    </row>
    <row r="42" spans="1:19" s="184" customFormat="1" ht="15" customHeight="1" x14ac:dyDescent="0.15">
      <c r="A42" s="165"/>
      <c r="B42" s="165"/>
      <c r="C42" s="188"/>
      <c r="D42" s="189" t="s">
        <v>250</v>
      </c>
      <c r="E42" s="189"/>
      <c r="F42" s="189"/>
      <c r="G42" s="189"/>
      <c r="H42" s="190" t="s">
        <v>253</v>
      </c>
      <c r="I42" s="191" t="s">
        <v>103</v>
      </c>
      <c r="J42" s="190" t="s">
        <v>227</v>
      </c>
      <c r="K42" s="192" t="s">
        <v>104</v>
      </c>
      <c r="L42" s="192" t="s">
        <v>105</v>
      </c>
      <c r="M42" s="193" t="s">
        <v>106</v>
      </c>
      <c r="N42" s="194" t="s">
        <v>107</v>
      </c>
      <c r="O42" s="158"/>
      <c r="P42" s="193" t="s">
        <v>108</v>
      </c>
      <c r="Q42" s="193" t="s">
        <v>255</v>
      </c>
      <c r="R42" s="190" t="s">
        <v>256</v>
      </c>
      <c r="S42" s="195"/>
    </row>
    <row r="43" spans="1:19" s="184" customFormat="1" ht="15" customHeight="1" x14ac:dyDescent="0.15">
      <c r="A43" s="165"/>
      <c r="B43" s="165"/>
      <c r="C43" s="196" t="s">
        <v>248</v>
      </c>
      <c r="D43" s="193" t="s">
        <v>249</v>
      </c>
      <c r="E43" s="197" t="s">
        <v>251</v>
      </c>
      <c r="F43" s="183" t="s">
        <v>94</v>
      </c>
      <c r="G43" s="198" t="s">
        <v>82</v>
      </c>
      <c r="H43" s="199"/>
      <c r="I43" s="200"/>
      <c r="J43" s="201"/>
      <c r="K43" s="178"/>
      <c r="L43" s="178"/>
      <c r="M43" s="200"/>
      <c r="N43" s="200"/>
      <c r="O43" s="200"/>
      <c r="P43" s="193" t="s">
        <v>109</v>
      </c>
      <c r="Q43" s="200"/>
      <c r="R43" s="201" t="s">
        <v>257</v>
      </c>
      <c r="S43" s="193" t="s">
        <v>94</v>
      </c>
    </row>
    <row r="44" spans="1:19" s="184" customFormat="1" ht="15" customHeight="1" x14ac:dyDescent="0.15">
      <c r="A44" s="158"/>
      <c r="B44" s="158"/>
      <c r="C44" s="202"/>
      <c r="D44" s="203" t="s">
        <v>250</v>
      </c>
      <c r="E44" s="204" t="s">
        <v>252</v>
      </c>
      <c r="F44" s="164" t="s">
        <v>110</v>
      </c>
      <c r="G44" s="198"/>
      <c r="H44" s="204" t="s">
        <v>111</v>
      </c>
      <c r="I44" s="203" t="s">
        <v>112</v>
      </c>
      <c r="J44" s="201" t="s">
        <v>228</v>
      </c>
      <c r="K44" s="205" t="s">
        <v>254</v>
      </c>
      <c r="L44" s="205" t="s">
        <v>254</v>
      </c>
      <c r="M44" s="205" t="s">
        <v>254</v>
      </c>
      <c r="N44" s="203" t="s">
        <v>89</v>
      </c>
      <c r="O44" s="203" t="s">
        <v>90</v>
      </c>
      <c r="P44" s="204" t="s">
        <v>113</v>
      </c>
      <c r="Q44" s="205" t="s">
        <v>254</v>
      </c>
      <c r="R44" s="203" t="s">
        <v>114</v>
      </c>
      <c r="S44" s="194"/>
    </row>
    <row r="45" spans="1:19" s="184" customFormat="1" ht="21.75" customHeight="1" x14ac:dyDescent="0.15">
      <c r="A45" s="206" t="s">
        <v>115</v>
      </c>
      <c r="B45" s="168" t="s">
        <v>116</v>
      </c>
      <c r="C45" s="166">
        <f>SUM(D45:S45)</f>
        <v>1028</v>
      </c>
      <c r="D45" s="207">
        <f>SUM(D46:D47)</f>
        <v>373</v>
      </c>
      <c r="E45" s="207">
        <f t="shared" ref="E45:S45" si="4">SUM(E46:E47)</f>
        <v>1</v>
      </c>
      <c r="F45" s="207">
        <f t="shared" si="4"/>
        <v>15</v>
      </c>
      <c r="G45" s="207">
        <f t="shared" si="4"/>
        <v>47</v>
      </c>
      <c r="H45" s="207">
        <f t="shared" si="4"/>
        <v>80</v>
      </c>
      <c r="I45" s="207">
        <f t="shared" si="4"/>
        <v>56</v>
      </c>
      <c r="J45" s="227">
        <f t="shared" si="4"/>
        <v>0</v>
      </c>
      <c r="K45" s="207">
        <f t="shared" si="4"/>
        <v>84</v>
      </c>
      <c r="L45" s="207">
        <f t="shared" si="4"/>
        <v>253</v>
      </c>
      <c r="M45" s="207">
        <f t="shared" si="4"/>
        <v>6</v>
      </c>
      <c r="N45" s="207">
        <f t="shared" si="4"/>
        <v>77</v>
      </c>
      <c r="O45" s="207">
        <f t="shared" si="4"/>
        <v>4</v>
      </c>
      <c r="P45" s="207">
        <f t="shared" si="4"/>
        <v>7</v>
      </c>
      <c r="Q45" s="207">
        <f t="shared" si="4"/>
        <v>1</v>
      </c>
      <c r="R45" s="207">
        <f t="shared" si="4"/>
        <v>0</v>
      </c>
      <c r="S45" s="207">
        <f t="shared" si="4"/>
        <v>24</v>
      </c>
    </row>
    <row r="46" spans="1:19" s="184" customFormat="1" ht="21.75" customHeight="1" x14ac:dyDescent="0.15">
      <c r="A46" s="206"/>
      <c r="B46" s="168" t="s">
        <v>117</v>
      </c>
      <c r="C46" s="166">
        <f>SUM(D46:S46)</f>
        <v>581</v>
      </c>
      <c r="D46" s="207">
        <v>113</v>
      </c>
      <c r="E46" s="207">
        <v>1</v>
      </c>
      <c r="F46" s="207">
        <v>10</v>
      </c>
      <c r="G46" s="207">
        <v>23</v>
      </c>
      <c r="H46" s="207">
        <v>80</v>
      </c>
      <c r="I46" s="207">
        <v>56</v>
      </c>
      <c r="J46" s="207">
        <v>0</v>
      </c>
      <c r="K46" s="207">
        <v>82</v>
      </c>
      <c r="L46" s="207">
        <v>151</v>
      </c>
      <c r="M46" s="207">
        <v>6</v>
      </c>
      <c r="N46" s="207">
        <v>38</v>
      </c>
      <c r="O46" s="207">
        <v>3</v>
      </c>
      <c r="P46" s="207">
        <v>2</v>
      </c>
      <c r="Q46" s="207">
        <v>1</v>
      </c>
      <c r="R46" s="207">
        <v>0</v>
      </c>
      <c r="S46" s="207">
        <v>15</v>
      </c>
    </row>
    <row r="47" spans="1:19" s="184" customFormat="1" ht="21.75" customHeight="1" x14ac:dyDescent="0.15">
      <c r="A47" s="206"/>
      <c r="B47" s="168" t="s">
        <v>118</v>
      </c>
      <c r="C47" s="166">
        <f>SUM(D47:S47)</f>
        <v>447</v>
      </c>
      <c r="D47" s="207">
        <v>260</v>
      </c>
      <c r="E47" s="207">
        <v>0</v>
      </c>
      <c r="F47" s="207">
        <v>5</v>
      </c>
      <c r="G47" s="207">
        <v>24</v>
      </c>
      <c r="H47" s="207">
        <v>0</v>
      </c>
      <c r="I47" s="207">
        <v>0</v>
      </c>
      <c r="J47" s="207">
        <v>0</v>
      </c>
      <c r="K47" s="207">
        <v>2</v>
      </c>
      <c r="L47" s="207">
        <v>102</v>
      </c>
      <c r="M47" s="207">
        <v>0</v>
      </c>
      <c r="N47" s="207">
        <v>39</v>
      </c>
      <c r="O47" s="207">
        <v>1</v>
      </c>
      <c r="P47" s="207">
        <v>5</v>
      </c>
      <c r="Q47" s="207">
        <v>0</v>
      </c>
      <c r="R47" s="207">
        <v>0</v>
      </c>
      <c r="S47" s="207">
        <v>9</v>
      </c>
    </row>
    <row r="48" spans="1:19" s="184" customFormat="1" ht="21.75" customHeight="1" x14ac:dyDescent="0.15">
      <c r="A48" s="206"/>
      <c r="B48" s="208" t="s">
        <v>119</v>
      </c>
      <c r="C48" s="209">
        <f>C46/C45</f>
        <v>0.56517509727626458</v>
      </c>
      <c r="D48" s="209">
        <f t="shared" ref="D48:S48" si="5">D46/D45</f>
        <v>0.30294906166219837</v>
      </c>
      <c r="E48" s="209">
        <f t="shared" si="5"/>
        <v>1</v>
      </c>
      <c r="F48" s="209">
        <f t="shared" si="5"/>
        <v>0.66666666666666663</v>
      </c>
      <c r="G48" s="209">
        <f t="shared" si="5"/>
        <v>0.48936170212765956</v>
      </c>
      <c r="H48" s="209">
        <f t="shared" si="5"/>
        <v>1</v>
      </c>
      <c r="I48" s="209">
        <f t="shared" si="5"/>
        <v>1</v>
      </c>
      <c r="J48" s="228">
        <v>0</v>
      </c>
      <c r="K48" s="209">
        <f t="shared" si="5"/>
        <v>0.97619047619047616</v>
      </c>
      <c r="L48" s="209">
        <f t="shared" si="5"/>
        <v>0.59683794466403162</v>
      </c>
      <c r="M48" s="209">
        <f t="shared" si="5"/>
        <v>1</v>
      </c>
      <c r="N48" s="209">
        <f t="shared" si="5"/>
        <v>0.4935064935064935</v>
      </c>
      <c r="O48" s="209">
        <f t="shared" si="5"/>
        <v>0.75</v>
      </c>
      <c r="P48" s="209">
        <f t="shared" si="5"/>
        <v>0.2857142857142857</v>
      </c>
      <c r="Q48" s="229">
        <f t="shared" si="5"/>
        <v>1</v>
      </c>
      <c r="R48" s="167">
        <v>0</v>
      </c>
      <c r="S48" s="209">
        <f t="shared" si="5"/>
        <v>0.625</v>
      </c>
    </row>
    <row r="49" spans="1:19" s="184" customFormat="1" ht="21.75" customHeight="1" thickBot="1" x14ac:dyDescent="0.2">
      <c r="A49" s="211" t="s">
        <v>120</v>
      </c>
      <c r="B49" s="180" t="s">
        <v>116</v>
      </c>
      <c r="C49" s="166">
        <f>SUM(D49:S49)</f>
        <v>1047</v>
      </c>
      <c r="D49" s="207">
        <f>SUM(D50:D51)</f>
        <v>2</v>
      </c>
      <c r="E49" s="207">
        <f t="shared" ref="E49:S49" si="6">SUM(E50:E51)</f>
        <v>6</v>
      </c>
      <c r="F49" s="207">
        <f t="shared" si="6"/>
        <v>0</v>
      </c>
      <c r="G49" s="207">
        <f t="shared" si="6"/>
        <v>4</v>
      </c>
      <c r="H49" s="207">
        <f t="shared" si="6"/>
        <v>39</v>
      </c>
      <c r="I49" s="207">
        <f t="shared" si="6"/>
        <v>10</v>
      </c>
      <c r="J49" s="207">
        <f t="shared" si="6"/>
        <v>0</v>
      </c>
      <c r="K49" s="207">
        <f t="shared" si="6"/>
        <v>158</v>
      </c>
      <c r="L49" s="207">
        <f t="shared" si="6"/>
        <v>319</v>
      </c>
      <c r="M49" s="207">
        <f t="shared" si="6"/>
        <v>85</v>
      </c>
      <c r="N49" s="207">
        <f t="shared" si="6"/>
        <v>70</v>
      </c>
      <c r="O49" s="207">
        <f t="shared" si="6"/>
        <v>5</v>
      </c>
      <c r="P49" s="207">
        <f t="shared" si="6"/>
        <v>50</v>
      </c>
      <c r="Q49" s="207">
        <f t="shared" si="6"/>
        <v>0</v>
      </c>
      <c r="R49" s="207">
        <f t="shared" si="6"/>
        <v>0</v>
      </c>
      <c r="S49" s="207">
        <f t="shared" si="6"/>
        <v>299</v>
      </c>
    </row>
    <row r="50" spans="1:19" s="184" customFormat="1" ht="21.75" customHeight="1" thickBot="1" x14ac:dyDescent="0.2">
      <c r="A50" s="211"/>
      <c r="B50" s="180" t="s">
        <v>117</v>
      </c>
      <c r="C50" s="166">
        <f>SUM(D50:S50)</f>
        <v>507</v>
      </c>
      <c r="D50" s="207">
        <v>0</v>
      </c>
      <c r="E50" s="207">
        <v>1</v>
      </c>
      <c r="F50" s="207">
        <v>0</v>
      </c>
      <c r="G50" s="207">
        <v>2</v>
      </c>
      <c r="H50" s="207">
        <v>38</v>
      </c>
      <c r="I50" s="207">
        <v>10</v>
      </c>
      <c r="J50" s="207">
        <v>0</v>
      </c>
      <c r="K50" s="207">
        <v>68</v>
      </c>
      <c r="L50" s="207">
        <v>229</v>
      </c>
      <c r="M50" s="207">
        <v>25</v>
      </c>
      <c r="N50" s="207">
        <v>12</v>
      </c>
      <c r="O50" s="207">
        <v>1</v>
      </c>
      <c r="P50" s="207">
        <v>2</v>
      </c>
      <c r="Q50" s="207">
        <v>0</v>
      </c>
      <c r="R50" s="207">
        <v>0</v>
      </c>
      <c r="S50" s="207">
        <v>119</v>
      </c>
    </row>
    <row r="51" spans="1:19" s="184" customFormat="1" ht="21.75" customHeight="1" thickBot="1" x14ac:dyDescent="0.2">
      <c r="A51" s="211"/>
      <c r="B51" s="180" t="s">
        <v>118</v>
      </c>
      <c r="C51" s="166">
        <f>SUM(D51:S51)</f>
        <v>540</v>
      </c>
      <c r="D51" s="207">
        <v>2</v>
      </c>
      <c r="E51" s="207">
        <v>5</v>
      </c>
      <c r="F51" s="207">
        <v>0</v>
      </c>
      <c r="G51" s="207">
        <v>2</v>
      </c>
      <c r="H51" s="207">
        <v>1</v>
      </c>
      <c r="I51" s="207">
        <v>0</v>
      </c>
      <c r="J51" s="207">
        <v>0</v>
      </c>
      <c r="K51" s="207">
        <v>90</v>
      </c>
      <c r="L51" s="207">
        <v>90</v>
      </c>
      <c r="M51" s="207">
        <v>60</v>
      </c>
      <c r="N51" s="207">
        <v>58</v>
      </c>
      <c r="O51" s="207">
        <v>4</v>
      </c>
      <c r="P51" s="207">
        <v>48</v>
      </c>
      <c r="Q51" s="207">
        <v>0</v>
      </c>
      <c r="R51" s="207">
        <v>0</v>
      </c>
      <c r="S51" s="207">
        <v>180</v>
      </c>
    </row>
    <row r="52" spans="1:19" s="184" customFormat="1" ht="21.75" customHeight="1" thickBot="1" x14ac:dyDescent="0.2">
      <c r="A52" s="211"/>
      <c r="B52" s="212" t="s">
        <v>119</v>
      </c>
      <c r="C52" s="213">
        <f>C50/C49</f>
        <v>0.48424068767908307</v>
      </c>
      <c r="D52" s="213">
        <f t="shared" ref="D52:S52" si="7">D50/D49</f>
        <v>0</v>
      </c>
      <c r="E52" s="213">
        <f t="shared" si="7"/>
        <v>0.16666666666666666</v>
      </c>
      <c r="F52" s="230">
        <v>0</v>
      </c>
      <c r="G52" s="213">
        <f t="shared" si="7"/>
        <v>0.5</v>
      </c>
      <c r="H52" s="213">
        <f t="shared" si="7"/>
        <v>0.97435897435897434</v>
      </c>
      <c r="I52" s="213">
        <f t="shared" si="7"/>
        <v>1</v>
      </c>
      <c r="J52" s="230">
        <v>0</v>
      </c>
      <c r="K52" s="213">
        <f t="shared" si="7"/>
        <v>0.43037974683544306</v>
      </c>
      <c r="L52" s="213">
        <f t="shared" si="7"/>
        <v>0.7178683385579937</v>
      </c>
      <c r="M52" s="213">
        <f t="shared" si="7"/>
        <v>0.29411764705882354</v>
      </c>
      <c r="N52" s="213">
        <f t="shared" si="7"/>
        <v>0.17142857142857143</v>
      </c>
      <c r="O52" s="213">
        <f t="shared" si="7"/>
        <v>0.2</v>
      </c>
      <c r="P52" s="213">
        <f t="shared" si="7"/>
        <v>0.04</v>
      </c>
      <c r="Q52" s="170">
        <v>0</v>
      </c>
      <c r="R52" s="170">
        <v>0</v>
      </c>
      <c r="S52" s="213">
        <f t="shared" si="7"/>
        <v>0.39799331103678931</v>
      </c>
    </row>
    <row r="53" spans="1:19" s="184" customFormat="1" ht="13.5" customHeight="1" x14ac:dyDescent="0.15">
      <c r="B53" s="215" t="s">
        <v>236</v>
      </c>
      <c r="C53" s="216"/>
      <c r="D53" s="217"/>
      <c r="E53" s="217"/>
      <c r="F53" s="217"/>
      <c r="G53" s="217"/>
      <c r="H53" s="217"/>
      <c r="I53" s="217"/>
      <c r="J53" s="217"/>
      <c r="K53" s="217"/>
    </row>
    <row r="54" spans="1:19" s="184" customFormat="1" ht="14.25" thickBot="1" x14ac:dyDescent="0.2">
      <c r="A54" s="231"/>
      <c r="B54" s="155"/>
      <c r="C54" s="155"/>
      <c r="D54" s="155"/>
      <c r="E54" s="155"/>
      <c r="F54" s="155"/>
      <c r="G54" s="155"/>
      <c r="H54" s="155"/>
      <c r="I54" s="155"/>
      <c r="J54" s="155"/>
      <c r="K54" s="155"/>
      <c r="L54" s="155"/>
      <c r="M54" s="155"/>
      <c r="N54" s="155"/>
      <c r="O54" s="155"/>
      <c r="P54" s="155"/>
      <c r="Q54" s="157"/>
      <c r="R54" s="232"/>
      <c r="S54" s="187" t="s">
        <v>279</v>
      </c>
    </row>
    <row r="55" spans="1:19" s="184" customFormat="1" ht="15" customHeight="1" x14ac:dyDescent="0.15">
      <c r="A55" s="165"/>
      <c r="B55" s="165"/>
      <c r="C55" s="188"/>
      <c r="D55" s="189" t="s">
        <v>250</v>
      </c>
      <c r="E55" s="189"/>
      <c r="F55" s="189"/>
      <c r="G55" s="189"/>
      <c r="H55" s="190" t="s">
        <v>253</v>
      </c>
      <c r="I55" s="191" t="s">
        <v>103</v>
      </c>
      <c r="J55" s="190" t="s">
        <v>227</v>
      </c>
      <c r="K55" s="192" t="s">
        <v>104</v>
      </c>
      <c r="L55" s="192" t="s">
        <v>105</v>
      </c>
      <c r="M55" s="193" t="s">
        <v>106</v>
      </c>
      <c r="N55" s="194" t="s">
        <v>107</v>
      </c>
      <c r="O55" s="158"/>
      <c r="P55" s="193" t="s">
        <v>108</v>
      </c>
      <c r="Q55" s="193" t="s">
        <v>255</v>
      </c>
      <c r="R55" s="190" t="s">
        <v>256</v>
      </c>
      <c r="S55" s="195"/>
    </row>
    <row r="56" spans="1:19" s="184" customFormat="1" ht="15" customHeight="1" x14ac:dyDescent="0.15">
      <c r="A56" s="165"/>
      <c r="B56" s="165"/>
      <c r="C56" s="196" t="s">
        <v>248</v>
      </c>
      <c r="D56" s="193" t="s">
        <v>249</v>
      </c>
      <c r="E56" s="197" t="s">
        <v>251</v>
      </c>
      <c r="F56" s="183" t="s">
        <v>94</v>
      </c>
      <c r="G56" s="198" t="s">
        <v>82</v>
      </c>
      <c r="H56" s="199"/>
      <c r="I56" s="200"/>
      <c r="J56" s="201"/>
      <c r="K56" s="178"/>
      <c r="L56" s="178"/>
      <c r="M56" s="200"/>
      <c r="N56" s="200"/>
      <c r="O56" s="200"/>
      <c r="P56" s="193" t="s">
        <v>109</v>
      </c>
      <c r="Q56" s="200"/>
      <c r="R56" s="201" t="s">
        <v>257</v>
      </c>
      <c r="S56" s="193" t="s">
        <v>94</v>
      </c>
    </row>
    <row r="57" spans="1:19" s="184" customFormat="1" ht="15" customHeight="1" x14ac:dyDescent="0.15">
      <c r="A57" s="158"/>
      <c r="B57" s="158"/>
      <c r="C57" s="202"/>
      <c r="D57" s="203" t="s">
        <v>250</v>
      </c>
      <c r="E57" s="204" t="s">
        <v>252</v>
      </c>
      <c r="F57" s="164" t="s">
        <v>110</v>
      </c>
      <c r="G57" s="198"/>
      <c r="H57" s="204" t="s">
        <v>111</v>
      </c>
      <c r="I57" s="203" t="s">
        <v>112</v>
      </c>
      <c r="J57" s="201" t="s">
        <v>228</v>
      </c>
      <c r="K57" s="205" t="s">
        <v>254</v>
      </c>
      <c r="L57" s="205" t="s">
        <v>254</v>
      </c>
      <c r="M57" s="205" t="s">
        <v>254</v>
      </c>
      <c r="N57" s="203" t="s">
        <v>89</v>
      </c>
      <c r="O57" s="203" t="s">
        <v>90</v>
      </c>
      <c r="P57" s="204" t="s">
        <v>113</v>
      </c>
      <c r="Q57" s="205" t="s">
        <v>254</v>
      </c>
      <c r="R57" s="203" t="s">
        <v>114</v>
      </c>
      <c r="S57" s="194"/>
    </row>
    <row r="58" spans="1:19" s="184" customFormat="1" ht="21.75" customHeight="1" x14ac:dyDescent="0.15">
      <c r="A58" s="206" t="s">
        <v>115</v>
      </c>
      <c r="B58" s="168" t="s">
        <v>116</v>
      </c>
      <c r="C58" s="166">
        <f>SUM(D58:S58)</f>
        <v>1014</v>
      </c>
      <c r="D58" s="207">
        <f>SUM(D59:D60)</f>
        <v>371</v>
      </c>
      <c r="E58" s="207">
        <f t="shared" ref="E58:S58" si="8">SUM(E59:E60)</f>
        <v>1</v>
      </c>
      <c r="F58" s="207">
        <f t="shared" si="8"/>
        <v>14</v>
      </c>
      <c r="G58" s="207">
        <f t="shared" si="8"/>
        <v>43</v>
      </c>
      <c r="H58" s="207">
        <f t="shared" si="8"/>
        <v>75</v>
      </c>
      <c r="I58" s="207">
        <f t="shared" si="8"/>
        <v>54</v>
      </c>
      <c r="J58" s="227">
        <f t="shared" si="8"/>
        <v>5</v>
      </c>
      <c r="K58" s="207">
        <f t="shared" si="8"/>
        <v>84</v>
      </c>
      <c r="L58" s="207">
        <f t="shared" si="8"/>
        <v>246</v>
      </c>
      <c r="M58" s="207">
        <f t="shared" si="8"/>
        <v>6</v>
      </c>
      <c r="N58" s="207">
        <f t="shared" si="8"/>
        <v>80</v>
      </c>
      <c r="O58" s="207">
        <f t="shared" si="8"/>
        <v>3</v>
      </c>
      <c r="P58" s="207">
        <f t="shared" si="8"/>
        <v>8</v>
      </c>
      <c r="Q58" s="207">
        <f t="shared" si="8"/>
        <v>1</v>
      </c>
      <c r="R58" s="207">
        <f t="shared" si="8"/>
        <v>0</v>
      </c>
      <c r="S58" s="207">
        <f t="shared" si="8"/>
        <v>23</v>
      </c>
    </row>
    <row r="59" spans="1:19" s="184" customFormat="1" ht="21.75" customHeight="1" x14ac:dyDescent="0.15">
      <c r="A59" s="206"/>
      <c r="B59" s="168" t="s">
        <v>117</v>
      </c>
      <c r="C59" s="166">
        <f>SUM(D59:S59)</f>
        <v>586</v>
      </c>
      <c r="D59" s="207">
        <v>104</v>
      </c>
      <c r="E59" s="207">
        <v>1</v>
      </c>
      <c r="F59" s="207">
        <v>10</v>
      </c>
      <c r="G59" s="207">
        <v>18</v>
      </c>
      <c r="H59" s="207">
        <v>75</v>
      </c>
      <c r="I59" s="207">
        <v>54</v>
      </c>
      <c r="J59" s="207">
        <v>5</v>
      </c>
      <c r="K59" s="207">
        <v>82</v>
      </c>
      <c r="L59" s="207">
        <v>165</v>
      </c>
      <c r="M59" s="207">
        <v>6</v>
      </c>
      <c r="N59" s="207">
        <v>48</v>
      </c>
      <c r="O59" s="207">
        <v>1</v>
      </c>
      <c r="P59" s="207">
        <v>2</v>
      </c>
      <c r="Q59" s="207">
        <v>1</v>
      </c>
      <c r="R59" s="207">
        <v>0</v>
      </c>
      <c r="S59" s="207">
        <v>14</v>
      </c>
    </row>
    <row r="60" spans="1:19" s="184" customFormat="1" ht="21.75" customHeight="1" x14ac:dyDescent="0.15">
      <c r="A60" s="206"/>
      <c r="B60" s="168" t="s">
        <v>118</v>
      </c>
      <c r="C60" s="166">
        <f>SUM(D60:S60)</f>
        <v>428</v>
      </c>
      <c r="D60" s="207">
        <v>267</v>
      </c>
      <c r="E60" s="207">
        <v>0</v>
      </c>
      <c r="F60" s="207">
        <v>4</v>
      </c>
      <c r="G60" s="207">
        <v>25</v>
      </c>
      <c r="H60" s="207">
        <v>0</v>
      </c>
      <c r="I60" s="207">
        <v>0</v>
      </c>
      <c r="J60" s="207">
        <v>0</v>
      </c>
      <c r="K60" s="207">
        <v>2</v>
      </c>
      <c r="L60" s="207">
        <v>81</v>
      </c>
      <c r="M60" s="207">
        <v>0</v>
      </c>
      <c r="N60" s="207">
        <v>32</v>
      </c>
      <c r="O60" s="207">
        <v>2</v>
      </c>
      <c r="P60" s="207">
        <v>6</v>
      </c>
      <c r="Q60" s="207">
        <v>0</v>
      </c>
      <c r="R60" s="207">
        <v>0</v>
      </c>
      <c r="S60" s="207">
        <v>9</v>
      </c>
    </row>
    <row r="61" spans="1:19" s="184" customFormat="1" ht="21.75" customHeight="1" x14ac:dyDescent="0.15">
      <c r="A61" s="206"/>
      <c r="B61" s="208" t="s">
        <v>119</v>
      </c>
      <c r="C61" s="209">
        <f>C59/C58</f>
        <v>0.57790927021696248</v>
      </c>
      <c r="D61" s="209">
        <f t="shared" ref="D61:I61" si="9">D59/D58</f>
        <v>0.28032345013477089</v>
      </c>
      <c r="E61" s="209">
        <f t="shared" si="9"/>
        <v>1</v>
      </c>
      <c r="F61" s="209">
        <f t="shared" si="9"/>
        <v>0.7142857142857143</v>
      </c>
      <c r="G61" s="209">
        <f t="shared" si="9"/>
        <v>0.41860465116279072</v>
      </c>
      <c r="H61" s="209">
        <f t="shared" si="9"/>
        <v>1</v>
      </c>
      <c r="I61" s="209">
        <f t="shared" si="9"/>
        <v>1</v>
      </c>
      <c r="J61" s="228">
        <v>0</v>
      </c>
      <c r="K61" s="209">
        <f t="shared" ref="K61:Q61" si="10">K59/K58</f>
        <v>0.97619047619047616</v>
      </c>
      <c r="L61" s="209">
        <f t="shared" si="10"/>
        <v>0.67073170731707321</v>
      </c>
      <c r="M61" s="209">
        <f t="shared" si="10"/>
        <v>1</v>
      </c>
      <c r="N61" s="209">
        <f t="shared" si="10"/>
        <v>0.6</v>
      </c>
      <c r="O61" s="209">
        <f t="shared" si="10"/>
        <v>0.33333333333333331</v>
      </c>
      <c r="P61" s="209">
        <f t="shared" si="10"/>
        <v>0.25</v>
      </c>
      <c r="Q61" s="229">
        <f t="shared" si="10"/>
        <v>1</v>
      </c>
      <c r="R61" s="167">
        <v>0</v>
      </c>
      <c r="S61" s="209">
        <f t="shared" ref="S61" si="11">S59/S58</f>
        <v>0.60869565217391308</v>
      </c>
    </row>
    <row r="62" spans="1:19" s="184" customFormat="1" ht="21.75" customHeight="1" thickBot="1" x14ac:dyDescent="0.2">
      <c r="A62" s="211" t="s">
        <v>120</v>
      </c>
      <c r="B62" s="180" t="s">
        <v>116</v>
      </c>
      <c r="C62" s="166">
        <f>SUM(D62:S62)</f>
        <v>1043</v>
      </c>
      <c r="D62" s="207">
        <f>SUM(D63:D64)</f>
        <v>2</v>
      </c>
      <c r="E62" s="207">
        <f t="shared" ref="E62:S62" si="12">SUM(E63:E64)</f>
        <v>6</v>
      </c>
      <c r="F62" s="207">
        <f t="shared" si="12"/>
        <v>0</v>
      </c>
      <c r="G62" s="207">
        <f t="shared" si="12"/>
        <v>9</v>
      </c>
      <c r="H62" s="207">
        <f t="shared" si="12"/>
        <v>36</v>
      </c>
      <c r="I62" s="207">
        <f t="shared" si="12"/>
        <v>9</v>
      </c>
      <c r="J62" s="207">
        <f t="shared" si="12"/>
        <v>2</v>
      </c>
      <c r="K62" s="207">
        <f t="shared" si="12"/>
        <v>154</v>
      </c>
      <c r="L62" s="207">
        <f t="shared" si="12"/>
        <v>327</v>
      </c>
      <c r="M62" s="207">
        <f t="shared" si="12"/>
        <v>86</v>
      </c>
      <c r="N62" s="207">
        <f t="shared" si="12"/>
        <v>65</v>
      </c>
      <c r="O62" s="207">
        <f t="shared" si="12"/>
        <v>5</v>
      </c>
      <c r="P62" s="207">
        <f t="shared" si="12"/>
        <v>48</v>
      </c>
      <c r="Q62" s="207">
        <f t="shared" si="12"/>
        <v>0</v>
      </c>
      <c r="R62" s="207">
        <f t="shared" si="12"/>
        <v>0</v>
      </c>
      <c r="S62" s="207">
        <f t="shared" si="12"/>
        <v>294</v>
      </c>
    </row>
    <row r="63" spans="1:19" s="184" customFormat="1" ht="21.75" customHeight="1" thickBot="1" x14ac:dyDescent="0.2">
      <c r="A63" s="211"/>
      <c r="B63" s="180" t="s">
        <v>117</v>
      </c>
      <c r="C63" s="166">
        <f>SUM(D63:S63)</f>
        <v>540</v>
      </c>
      <c r="D63" s="207">
        <v>0</v>
      </c>
      <c r="E63" s="207">
        <v>1</v>
      </c>
      <c r="F63" s="207">
        <v>0</v>
      </c>
      <c r="G63" s="207">
        <v>5</v>
      </c>
      <c r="H63" s="207">
        <v>36</v>
      </c>
      <c r="I63" s="207">
        <v>9</v>
      </c>
      <c r="J63" s="207">
        <v>2</v>
      </c>
      <c r="K63" s="207">
        <v>69</v>
      </c>
      <c r="L63" s="207">
        <v>246</v>
      </c>
      <c r="M63" s="207">
        <v>32</v>
      </c>
      <c r="N63" s="207">
        <v>20</v>
      </c>
      <c r="O63" s="207">
        <v>0</v>
      </c>
      <c r="P63" s="207">
        <v>6</v>
      </c>
      <c r="Q63" s="207">
        <v>0</v>
      </c>
      <c r="R63" s="207">
        <v>0</v>
      </c>
      <c r="S63" s="207">
        <v>114</v>
      </c>
    </row>
    <row r="64" spans="1:19" s="184" customFormat="1" ht="21.75" customHeight="1" thickBot="1" x14ac:dyDescent="0.2">
      <c r="A64" s="211"/>
      <c r="B64" s="180" t="s">
        <v>118</v>
      </c>
      <c r="C64" s="166">
        <f>SUM(D64:S64)</f>
        <v>503</v>
      </c>
      <c r="D64" s="207">
        <v>2</v>
      </c>
      <c r="E64" s="207">
        <v>5</v>
      </c>
      <c r="F64" s="207">
        <v>0</v>
      </c>
      <c r="G64" s="207">
        <v>4</v>
      </c>
      <c r="H64" s="207">
        <v>0</v>
      </c>
      <c r="I64" s="207">
        <v>0</v>
      </c>
      <c r="J64" s="207">
        <v>0</v>
      </c>
      <c r="K64" s="207">
        <v>85</v>
      </c>
      <c r="L64" s="207">
        <v>81</v>
      </c>
      <c r="M64" s="207">
        <v>54</v>
      </c>
      <c r="N64" s="207">
        <v>45</v>
      </c>
      <c r="O64" s="207">
        <v>5</v>
      </c>
      <c r="P64" s="207">
        <v>42</v>
      </c>
      <c r="Q64" s="207">
        <v>0</v>
      </c>
      <c r="R64" s="207">
        <v>0</v>
      </c>
      <c r="S64" s="207">
        <v>180</v>
      </c>
    </row>
    <row r="65" spans="1:19" s="184" customFormat="1" ht="21.75" customHeight="1" thickBot="1" x14ac:dyDescent="0.2">
      <c r="A65" s="211"/>
      <c r="B65" s="212" t="s">
        <v>119</v>
      </c>
      <c r="C65" s="213">
        <f>C63/C62</f>
        <v>0.51773729626078624</v>
      </c>
      <c r="D65" s="213">
        <f t="shared" ref="D65:E65" si="13">D63/D62</f>
        <v>0</v>
      </c>
      <c r="E65" s="213">
        <f t="shared" si="13"/>
        <v>0.16666666666666666</v>
      </c>
      <c r="F65" s="230">
        <v>0</v>
      </c>
      <c r="G65" s="213">
        <f t="shared" ref="G65:I65" si="14">G63/G62</f>
        <v>0.55555555555555558</v>
      </c>
      <c r="H65" s="213">
        <f t="shared" si="14"/>
        <v>1</v>
      </c>
      <c r="I65" s="213">
        <f t="shared" si="14"/>
        <v>1</v>
      </c>
      <c r="J65" s="230">
        <v>0</v>
      </c>
      <c r="K65" s="213">
        <f t="shared" ref="K65:P65" si="15">K63/K62</f>
        <v>0.44805194805194803</v>
      </c>
      <c r="L65" s="213">
        <f t="shared" si="15"/>
        <v>0.75229357798165142</v>
      </c>
      <c r="M65" s="213">
        <f t="shared" si="15"/>
        <v>0.37209302325581395</v>
      </c>
      <c r="N65" s="213">
        <f t="shared" si="15"/>
        <v>0.30769230769230771</v>
      </c>
      <c r="O65" s="213">
        <f t="shared" si="15"/>
        <v>0</v>
      </c>
      <c r="P65" s="213">
        <f t="shared" si="15"/>
        <v>0.125</v>
      </c>
      <c r="Q65" s="170">
        <v>0</v>
      </c>
      <c r="R65" s="170">
        <v>0</v>
      </c>
      <c r="S65" s="213">
        <f t="shared" ref="S65" si="16">S63/S62</f>
        <v>0.38775510204081631</v>
      </c>
    </row>
    <row r="66" spans="1:19" s="184" customFormat="1" ht="13.5" customHeight="1" x14ac:dyDescent="0.15">
      <c r="B66" s="215" t="s">
        <v>236</v>
      </c>
      <c r="C66" s="216"/>
      <c r="D66" s="217"/>
      <c r="E66" s="217"/>
      <c r="F66" s="217"/>
      <c r="G66" s="217"/>
      <c r="H66" s="217"/>
      <c r="I66" s="217"/>
      <c r="J66" s="217"/>
      <c r="K66" s="217"/>
    </row>
    <row r="67" spans="1:19" s="184" customFormat="1" ht="14.25" thickBot="1" x14ac:dyDescent="0.2">
      <c r="A67" s="231"/>
      <c r="B67" s="155"/>
      <c r="C67" s="155"/>
      <c r="D67" s="155"/>
      <c r="E67" s="155"/>
      <c r="F67" s="155"/>
      <c r="G67" s="155"/>
      <c r="H67" s="155"/>
      <c r="I67" s="155"/>
      <c r="J67" s="155"/>
      <c r="K67" s="155"/>
      <c r="L67" s="155"/>
      <c r="M67" s="155"/>
      <c r="N67" s="155"/>
      <c r="O67" s="155"/>
      <c r="P67" s="155"/>
      <c r="Q67" s="157"/>
      <c r="R67" s="232"/>
      <c r="S67" s="187" t="s">
        <v>280</v>
      </c>
    </row>
    <row r="68" spans="1:19" s="184" customFormat="1" ht="15" customHeight="1" x14ac:dyDescent="0.15">
      <c r="A68" s="165"/>
      <c r="B68" s="165"/>
      <c r="C68" s="188"/>
      <c r="D68" s="189" t="s">
        <v>250</v>
      </c>
      <c r="E68" s="189"/>
      <c r="F68" s="189"/>
      <c r="G68" s="189"/>
      <c r="H68" s="190" t="s">
        <v>253</v>
      </c>
      <c r="I68" s="191" t="s">
        <v>103</v>
      </c>
      <c r="J68" s="190" t="s">
        <v>227</v>
      </c>
      <c r="K68" s="192" t="s">
        <v>104</v>
      </c>
      <c r="L68" s="192" t="s">
        <v>105</v>
      </c>
      <c r="M68" s="193" t="s">
        <v>106</v>
      </c>
      <c r="N68" s="194" t="s">
        <v>107</v>
      </c>
      <c r="O68" s="158"/>
      <c r="P68" s="193" t="s">
        <v>108</v>
      </c>
      <c r="Q68" s="193" t="s">
        <v>255</v>
      </c>
      <c r="R68" s="190" t="s">
        <v>256</v>
      </c>
      <c r="S68" s="195"/>
    </row>
    <row r="69" spans="1:19" s="184" customFormat="1" ht="15" customHeight="1" x14ac:dyDescent="0.15">
      <c r="A69" s="165"/>
      <c r="B69" s="165"/>
      <c r="C69" s="196" t="s">
        <v>248</v>
      </c>
      <c r="D69" s="193" t="s">
        <v>249</v>
      </c>
      <c r="E69" s="197" t="s">
        <v>251</v>
      </c>
      <c r="F69" s="183" t="s">
        <v>94</v>
      </c>
      <c r="G69" s="198" t="s">
        <v>82</v>
      </c>
      <c r="H69" s="199"/>
      <c r="I69" s="200"/>
      <c r="J69" s="201"/>
      <c r="K69" s="178"/>
      <c r="L69" s="178"/>
      <c r="M69" s="200"/>
      <c r="N69" s="200"/>
      <c r="O69" s="200"/>
      <c r="P69" s="193" t="s">
        <v>109</v>
      </c>
      <c r="Q69" s="200"/>
      <c r="R69" s="201" t="s">
        <v>257</v>
      </c>
      <c r="S69" s="193" t="s">
        <v>94</v>
      </c>
    </row>
    <row r="70" spans="1:19" s="184" customFormat="1" ht="15" customHeight="1" x14ac:dyDescent="0.15">
      <c r="A70" s="158"/>
      <c r="B70" s="158"/>
      <c r="C70" s="202"/>
      <c r="D70" s="203" t="s">
        <v>250</v>
      </c>
      <c r="E70" s="204" t="s">
        <v>252</v>
      </c>
      <c r="F70" s="164" t="s">
        <v>110</v>
      </c>
      <c r="G70" s="198"/>
      <c r="H70" s="204" t="s">
        <v>111</v>
      </c>
      <c r="I70" s="203" t="s">
        <v>112</v>
      </c>
      <c r="J70" s="201" t="s">
        <v>228</v>
      </c>
      <c r="K70" s="205" t="s">
        <v>254</v>
      </c>
      <c r="L70" s="205" t="s">
        <v>254</v>
      </c>
      <c r="M70" s="205" t="s">
        <v>254</v>
      </c>
      <c r="N70" s="203" t="s">
        <v>89</v>
      </c>
      <c r="O70" s="203" t="s">
        <v>90</v>
      </c>
      <c r="P70" s="204" t="s">
        <v>113</v>
      </c>
      <c r="Q70" s="205" t="s">
        <v>254</v>
      </c>
      <c r="R70" s="203" t="s">
        <v>114</v>
      </c>
      <c r="S70" s="194"/>
    </row>
    <row r="71" spans="1:19" s="184" customFormat="1" ht="21.75" customHeight="1" x14ac:dyDescent="0.15">
      <c r="A71" s="206" t="s">
        <v>115</v>
      </c>
      <c r="B71" s="168" t="s">
        <v>116</v>
      </c>
      <c r="C71" s="166">
        <f>SUM(D71:S71)</f>
        <v>1018</v>
      </c>
      <c r="D71" s="207">
        <f>SUM(D72:D73)</f>
        <v>373</v>
      </c>
      <c r="E71" s="207">
        <f t="shared" ref="E71:S71" si="17">SUM(E72:E73)</f>
        <v>1</v>
      </c>
      <c r="F71" s="207">
        <f t="shared" si="17"/>
        <v>15</v>
      </c>
      <c r="G71" s="207">
        <f t="shared" si="17"/>
        <v>46</v>
      </c>
      <c r="H71" s="207">
        <f t="shared" si="17"/>
        <v>76</v>
      </c>
      <c r="I71" s="207">
        <f t="shared" si="17"/>
        <v>51</v>
      </c>
      <c r="J71" s="227">
        <f t="shared" si="17"/>
        <v>4</v>
      </c>
      <c r="K71" s="207">
        <f t="shared" si="17"/>
        <v>85</v>
      </c>
      <c r="L71" s="207">
        <f t="shared" si="17"/>
        <v>249</v>
      </c>
      <c r="M71" s="207">
        <f t="shared" si="17"/>
        <v>6</v>
      </c>
      <c r="N71" s="207">
        <f t="shared" si="17"/>
        <v>78</v>
      </c>
      <c r="O71" s="207">
        <f t="shared" si="17"/>
        <v>3</v>
      </c>
      <c r="P71" s="207">
        <f t="shared" si="17"/>
        <v>6</v>
      </c>
      <c r="Q71" s="207">
        <f t="shared" si="17"/>
        <v>1</v>
      </c>
      <c r="R71" s="207">
        <f t="shared" si="17"/>
        <v>0</v>
      </c>
      <c r="S71" s="207">
        <f t="shared" si="17"/>
        <v>24</v>
      </c>
    </row>
    <row r="72" spans="1:19" s="184" customFormat="1" ht="21.75" customHeight="1" x14ac:dyDescent="0.15">
      <c r="A72" s="206"/>
      <c r="B72" s="168" t="s">
        <v>117</v>
      </c>
      <c r="C72" s="166">
        <f>SUM(D72:S72)</f>
        <v>540</v>
      </c>
      <c r="D72" s="207">
        <v>77</v>
      </c>
      <c r="E72" s="207">
        <v>0</v>
      </c>
      <c r="F72" s="207">
        <v>10</v>
      </c>
      <c r="G72" s="207">
        <v>20</v>
      </c>
      <c r="H72" s="207">
        <v>76</v>
      </c>
      <c r="I72" s="207">
        <v>51</v>
      </c>
      <c r="J72" s="207">
        <v>4</v>
      </c>
      <c r="K72" s="207">
        <v>83</v>
      </c>
      <c r="L72" s="207">
        <v>153</v>
      </c>
      <c r="M72" s="207">
        <v>6</v>
      </c>
      <c r="N72" s="207">
        <v>43</v>
      </c>
      <c r="O72" s="207">
        <v>1</v>
      </c>
      <c r="P72" s="207">
        <v>1</v>
      </c>
      <c r="Q72" s="207">
        <v>1</v>
      </c>
      <c r="R72" s="207">
        <v>0</v>
      </c>
      <c r="S72" s="207">
        <v>14</v>
      </c>
    </row>
    <row r="73" spans="1:19" s="184" customFormat="1" ht="21.75" customHeight="1" x14ac:dyDescent="0.15">
      <c r="A73" s="206"/>
      <c r="B73" s="168" t="s">
        <v>118</v>
      </c>
      <c r="C73" s="166">
        <f>SUM(D73:S73)</f>
        <v>478</v>
      </c>
      <c r="D73" s="207">
        <v>296</v>
      </c>
      <c r="E73" s="207">
        <v>1</v>
      </c>
      <c r="F73" s="207">
        <v>5</v>
      </c>
      <c r="G73" s="207">
        <v>26</v>
      </c>
      <c r="H73" s="207">
        <v>0</v>
      </c>
      <c r="I73" s="207">
        <v>0</v>
      </c>
      <c r="J73" s="207">
        <v>0</v>
      </c>
      <c r="K73" s="207">
        <v>2</v>
      </c>
      <c r="L73" s="207">
        <v>96</v>
      </c>
      <c r="M73" s="207">
        <v>0</v>
      </c>
      <c r="N73" s="207">
        <v>35</v>
      </c>
      <c r="O73" s="207">
        <v>2</v>
      </c>
      <c r="P73" s="207">
        <v>5</v>
      </c>
      <c r="Q73" s="207">
        <v>0</v>
      </c>
      <c r="R73" s="207">
        <v>0</v>
      </c>
      <c r="S73" s="207">
        <v>10</v>
      </c>
    </row>
    <row r="74" spans="1:19" s="184" customFormat="1" ht="21.75" customHeight="1" x14ac:dyDescent="0.15">
      <c r="A74" s="206"/>
      <c r="B74" s="208" t="s">
        <v>119</v>
      </c>
      <c r="C74" s="209">
        <f>C72/C71</f>
        <v>0.53045186640471509</v>
      </c>
      <c r="D74" s="209">
        <f t="shared" ref="D74:I74" si="18">D72/D71</f>
        <v>0.2064343163538874</v>
      </c>
      <c r="E74" s="209">
        <f t="shared" si="18"/>
        <v>0</v>
      </c>
      <c r="F74" s="209">
        <f t="shared" si="18"/>
        <v>0.66666666666666663</v>
      </c>
      <c r="G74" s="209">
        <f t="shared" si="18"/>
        <v>0.43478260869565216</v>
      </c>
      <c r="H74" s="209">
        <f t="shared" si="18"/>
        <v>1</v>
      </c>
      <c r="I74" s="209">
        <f t="shared" si="18"/>
        <v>1</v>
      </c>
      <c r="J74" s="228">
        <v>0</v>
      </c>
      <c r="K74" s="209">
        <f t="shared" ref="K74:Q74" si="19">K72/K71</f>
        <v>0.97647058823529409</v>
      </c>
      <c r="L74" s="209">
        <f t="shared" si="19"/>
        <v>0.61445783132530118</v>
      </c>
      <c r="M74" s="209">
        <f t="shared" si="19"/>
        <v>1</v>
      </c>
      <c r="N74" s="209">
        <f t="shared" si="19"/>
        <v>0.55128205128205132</v>
      </c>
      <c r="O74" s="209">
        <f t="shared" si="19"/>
        <v>0.33333333333333331</v>
      </c>
      <c r="P74" s="209">
        <f t="shared" si="19"/>
        <v>0.16666666666666666</v>
      </c>
      <c r="Q74" s="229">
        <f t="shared" si="19"/>
        <v>1</v>
      </c>
      <c r="R74" s="167">
        <v>0</v>
      </c>
      <c r="S74" s="209">
        <f t="shared" ref="S74" si="20">S72/S71</f>
        <v>0.58333333333333337</v>
      </c>
    </row>
    <row r="75" spans="1:19" s="184" customFormat="1" ht="21.75" customHeight="1" thickBot="1" x14ac:dyDescent="0.2">
      <c r="A75" s="211" t="s">
        <v>120</v>
      </c>
      <c r="B75" s="180" t="s">
        <v>116</v>
      </c>
      <c r="C75" s="166">
        <f>SUM(D75:S75)</f>
        <v>1059</v>
      </c>
      <c r="D75" s="207">
        <f>SUM(D76:D77)</f>
        <v>3</v>
      </c>
      <c r="E75" s="207">
        <f t="shared" ref="E75:S75" si="21">SUM(E76:E77)</f>
        <v>6</v>
      </c>
      <c r="F75" s="207">
        <f t="shared" si="21"/>
        <v>0</v>
      </c>
      <c r="G75" s="207">
        <f t="shared" si="21"/>
        <v>8</v>
      </c>
      <c r="H75" s="207">
        <f t="shared" si="21"/>
        <v>34</v>
      </c>
      <c r="I75" s="207">
        <f t="shared" si="21"/>
        <v>9</v>
      </c>
      <c r="J75" s="207">
        <f t="shared" si="21"/>
        <v>1</v>
      </c>
      <c r="K75" s="207">
        <f t="shared" si="21"/>
        <v>158</v>
      </c>
      <c r="L75" s="207">
        <f t="shared" si="21"/>
        <v>328</v>
      </c>
      <c r="M75" s="207">
        <f t="shared" si="21"/>
        <v>91</v>
      </c>
      <c r="N75" s="207">
        <f t="shared" si="21"/>
        <v>62</v>
      </c>
      <c r="O75" s="207">
        <f t="shared" si="21"/>
        <v>4</v>
      </c>
      <c r="P75" s="207">
        <f t="shared" si="21"/>
        <v>55</v>
      </c>
      <c r="Q75" s="207">
        <f t="shared" si="21"/>
        <v>0</v>
      </c>
      <c r="R75" s="207">
        <f t="shared" si="21"/>
        <v>0</v>
      </c>
      <c r="S75" s="207">
        <f t="shared" si="21"/>
        <v>300</v>
      </c>
    </row>
    <row r="76" spans="1:19" s="184" customFormat="1" ht="21.75" customHeight="1" thickBot="1" x14ac:dyDescent="0.2">
      <c r="A76" s="211"/>
      <c r="B76" s="180" t="s">
        <v>117</v>
      </c>
      <c r="C76" s="166">
        <f>SUM(D76:S76)</f>
        <v>533</v>
      </c>
      <c r="D76" s="207">
        <v>0</v>
      </c>
      <c r="E76" s="207">
        <v>1</v>
      </c>
      <c r="F76" s="207">
        <v>0</v>
      </c>
      <c r="G76" s="207">
        <v>3</v>
      </c>
      <c r="H76" s="207">
        <v>34</v>
      </c>
      <c r="I76" s="207">
        <v>9</v>
      </c>
      <c r="J76" s="207">
        <v>1</v>
      </c>
      <c r="K76" s="207">
        <v>73</v>
      </c>
      <c r="L76" s="207">
        <v>241</v>
      </c>
      <c r="M76" s="207">
        <v>35</v>
      </c>
      <c r="N76" s="207">
        <v>15</v>
      </c>
      <c r="O76" s="207">
        <v>0</v>
      </c>
      <c r="P76" s="207">
        <v>9</v>
      </c>
      <c r="Q76" s="207">
        <v>0</v>
      </c>
      <c r="R76" s="207">
        <v>0</v>
      </c>
      <c r="S76" s="207">
        <v>112</v>
      </c>
    </row>
    <row r="77" spans="1:19" s="184" customFormat="1" ht="21.75" customHeight="1" thickBot="1" x14ac:dyDescent="0.2">
      <c r="A77" s="211"/>
      <c r="B77" s="180" t="s">
        <v>118</v>
      </c>
      <c r="C77" s="166">
        <f>SUM(D77:S77)</f>
        <v>526</v>
      </c>
      <c r="D77" s="207">
        <v>3</v>
      </c>
      <c r="E77" s="207">
        <v>5</v>
      </c>
      <c r="F77" s="207">
        <v>0</v>
      </c>
      <c r="G77" s="207">
        <v>5</v>
      </c>
      <c r="H77" s="207">
        <v>0</v>
      </c>
      <c r="I77" s="207">
        <v>0</v>
      </c>
      <c r="J77" s="207">
        <v>0</v>
      </c>
      <c r="K77" s="207">
        <v>85</v>
      </c>
      <c r="L77" s="207">
        <v>87</v>
      </c>
      <c r="M77" s="207">
        <v>56</v>
      </c>
      <c r="N77" s="207">
        <v>47</v>
      </c>
      <c r="O77" s="207">
        <v>4</v>
      </c>
      <c r="P77" s="207">
        <v>46</v>
      </c>
      <c r="Q77" s="207">
        <v>0</v>
      </c>
      <c r="R77" s="207">
        <v>0</v>
      </c>
      <c r="S77" s="207">
        <v>188</v>
      </c>
    </row>
    <row r="78" spans="1:19" s="184" customFormat="1" ht="21.75" customHeight="1" thickBot="1" x14ac:dyDescent="0.2">
      <c r="A78" s="211"/>
      <c r="B78" s="212" t="s">
        <v>119</v>
      </c>
      <c r="C78" s="213">
        <f>C76/C75</f>
        <v>0.50330500472143536</v>
      </c>
      <c r="D78" s="213">
        <f t="shared" ref="D78:E78" si="22">D76/D75</f>
        <v>0</v>
      </c>
      <c r="E78" s="213">
        <f t="shared" si="22"/>
        <v>0.16666666666666666</v>
      </c>
      <c r="F78" s="230">
        <v>0</v>
      </c>
      <c r="G78" s="213">
        <f t="shared" ref="G78:I78" si="23">G76/G75</f>
        <v>0.375</v>
      </c>
      <c r="H78" s="213">
        <f t="shared" si="23"/>
        <v>1</v>
      </c>
      <c r="I78" s="213">
        <f t="shared" si="23"/>
        <v>1</v>
      </c>
      <c r="J78" s="230">
        <v>0</v>
      </c>
      <c r="K78" s="213">
        <f t="shared" ref="K78:P78" si="24">K76/K75</f>
        <v>0.46202531645569622</v>
      </c>
      <c r="L78" s="213">
        <f t="shared" si="24"/>
        <v>0.7347560975609756</v>
      </c>
      <c r="M78" s="213">
        <f t="shared" si="24"/>
        <v>0.38461538461538464</v>
      </c>
      <c r="N78" s="213">
        <f t="shared" si="24"/>
        <v>0.24193548387096775</v>
      </c>
      <c r="O78" s="213">
        <f t="shared" si="24"/>
        <v>0</v>
      </c>
      <c r="P78" s="213">
        <f t="shared" si="24"/>
        <v>0.16363636363636364</v>
      </c>
      <c r="Q78" s="170">
        <v>0</v>
      </c>
      <c r="R78" s="170">
        <v>0</v>
      </c>
      <c r="S78" s="213">
        <f t="shared" ref="S78" si="25">S76/S75</f>
        <v>0.37333333333333335</v>
      </c>
    </row>
    <row r="79" spans="1:19" s="184" customFormat="1" ht="13.5" customHeight="1" x14ac:dyDescent="0.15">
      <c r="B79" s="215" t="s">
        <v>236</v>
      </c>
      <c r="C79" s="216"/>
      <c r="D79" s="217"/>
      <c r="E79" s="217"/>
      <c r="F79" s="217"/>
      <c r="G79" s="217"/>
      <c r="H79" s="217"/>
      <c r="I79" s="217"/>
      <c r="J79" s="217"/>
      <c r="K79" s="217"/>
    </row>
  </sheetData>
  <mergeCells count="24">
    <mergeCell ref="D68:G68"/>
    <mergeCell ref="G69:G70"/>
    <mergeCell ref="A71:A74"/>
    <mergeCell ref="A75:A78"/>
    <mergeCell ref="A36:A39"/>
    <mergeCell ref="D3:G3"/>
    <mergeCell ref="G4:G5"/>
    <mergeCell ref="A6:A9"/>
    <mergeCell ref="A10:A13"/>
    <mergeCell ref="D16:G16"/>
    <mergeCell ref="G17:G18"/>
    <mergeCell ref="A19:A22"/>
    <mergeCell ref="A23:A26"/>
    <mergeCell ref="D29:G29"/>
    <mergeCell ref="G30:G31"/>
    <mergeCell ref="A32:A35"/>
    <mergeCell ref="A58:A61"/>
    <mergeCell ref="A62:A65"/>
    <mergeCell ref="D42:G42"/>
    <mergeCell ref="G43:G44"/>
    <mergeCell ref="A45:A48"/>
    <mergeCell ref="A49:A52"/>
    <mergeCell ref="D55:G55"/>
    <mergeCell ref="G56:G57"/>
  </mergeCells>
  <phoneticPr fontId="16"/>
  <pageMargins left="0.78749999999999998" right="0.78749999999999998" top="0.98402777777777795" bottom="0.98402777777777795" header="0.511811023622047" footer="0.511811023622047"/>
  <pageSetup paperSize="9" scale="83" fitToHeight="0" orientation="landscape" horizontalDpi="300" verticalDpi="300" r:id="rId1"/>
  <rowBreaks count="2" manualBreakCount="2">
    <brk id="27" max="16383" man="1"/>
    <brk id="53"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pageSetUpPr fitToPage="1"/>
  </sheetPr>
  <dimension ref="A1:AMK55"/>
  <sheetViews>
    <sheetView showGridLines="0" view="pageBreakPreview" zoomScale="110" zoomScaleNormal="100" zoomScaleSheetLayoutView="110" workbookViewId="0">
      <selection sqref="A1:XFD1048576"/>
    </sheetView>
  </sheetViews>
  <sheetFormatPr defaultColWidth="9" defaultRowHeight="13.5" x14ac:dyDescent="0.15"/>
  <cols>
    <col min="1" max="1" width="6.5" style="185" customWidth="1"/>
    <col min="2" max="2" width="22.875" style="185" customWidth="1"/>
    <col min="3" max="17" width="7.5" style="185" customWidth="1"/>
    <col min="18" max="18" width="8" style="185" customWidth="1"/>
    <col min="19" max="20" width="7.5" style="185" customWidth="1"/>
    <col min="21" max="257" width="9" style="185"/>
    <col min="258" max="258" width="6.5" style="185" customWidth="1"/>
    <col min="259" max="259" width="22.875" style="185" customWidth="1"/>
    <col min="260" max="273" width="7.5" style="185" customWidth="1"/>
    <col min="274" max="274" width="8" style="185" customWidth="1"/>
    <col min="275" max="276" width="7.5" style="185" customWidth="1"/>
    <col min="277" max="513" width="9" style="185"/>
    <col min="514" max="514" width="6.5" style="185" customWidth="1"/>
    <col min="515" max="515" width="22.875" style="185" customWidth="1"/>
    <col min="516" max="529" width="7.5" style="185" customWidth="1"/>
    <col min="530" max="530" width="8" style="185" customWidth="1"/>
    <col min="531" max="532" width="7.5" style="185" customWidth="1"/>
    <col min="533" max="769" width="9" style="185"/>
    <col min="770" max="770" width="6.5" style="185" customWidth="1"/>
    <col min="771" max="771" width="22.875" style="185" customWidth="1"/>
    <col min="772" max="785" width="7.5" style="185" customWidth="1"/>
    <col min="786" max="786" width="8" style="185" customWidth="1"/>
    <col min="787" max="788" width="7.5" style="185" customWidth="1"/>
    <col min="789" max="1025" width="9" style="185"/>
    <col min="1026" max="16384" width="9" style="19"/>
  </cols>
  <sheetData>
    <row r="1" spans="1:19" s="184" customFormat="1" ht="14.25" x14ac:dyDescent="0.15">
      <c r="A1" s="186" t="s">
        <v>283</v>
      </c>
    </row>
    <row r="2" spans="1:19" s="184" customFormat="1" ht="14.25" thickBot="1" x14ac:dyDescent="0.2">
      <c r="A2" s="231"/>
      <c r="B2" s="155"/>
      <c r="C2" s="155"/>
      <c r="D2" s="155"/>
      <c r="E2" s="155"/>
      <c r="F2" s="155"/>
      <c r="G2" s="155"/>
      <c r="H2" s="155"/>
      <c r="I2" s="155"/>
      <c r="J2" s="155"/>
      <c r="K2" s="155"/>
      <c r="L2" s="155"/>
      <c r="M2" s="155"/>
      <c r="N2" s="155"/>
      <c r="O2" s="155"/>
      <c r="P2" s="155"/>
      <c r="Q2" s="231"/>
      <c r="R2" s="155"/>
      <c r="S2" s="157" t="s">
        <v>275</v>
      </c>
    </row>
    <row r="3" spans="1:19" s="184" customFormat="1" ht="15" customHeight="1" x14ac:dyDescent="0.15">
      <c r="A3" s="165"/>
      <c r="B3" s="165"/>
      <c r="C3" s="188"/>
      <c r="D3" s="189" t="s">
        <v>250</v>
      </c>
      <c r="E3" s="189"/>
      <c r="F3" s="189"/>
      <c r="G3" s="189"/>
      <c r="H3" s="190" t="s">
        <v>253</v>
      </c>
      <c r="I3" s="191" t="s">
        <v>103</v>
      </c>
      <c r="J3" s="190" t="s">
        <v>227</v>
      </c>
      <c r="K3" s="192" t="s">
        <v>104</v>
      </c>
      <c r="L3" s="192" t="s">
        <v>105</v>
      </c>
      <c r="M3" s="193" t="s">
        <v>106</v>
      </c>
      <c r="N3" s="194" t="s">
        <v>107</v>
      </c>
      <c r="O3" s="158"/>
      <c r="P3" s="193" t="s">
        <v>108</v>
      </c>
      <c r="Q3" s="193" t="s">
        <v>255</v>
      </c>
      <c r="R3" s="190" t="s">
        <v>256</v>
      </c>
      <c r="S3" s="195"/>
    </row>
    <row r="4" spans="1:19" s="184" customFormat="1" ht="15" customHeight="1" x14ac:dyDescent="0.15">
      <c r="A4" s="165"/>
      <c r="B4" s="165"/>
      <c r="C4" s="196" t="s">
        <v>248</v>
      </c>
      <c r="D4" s="193" t="s">
        <v>249</v>
      </c>
      <c r="E4" s="197" t="s">
        <v>251</v>
      </c>
      <c r="F4" s="183" t="s">
        <v>94</v>
      </c>
      <c r="G4" s="198" t="s">
        <v>82</v>
      </c>
      <c r="H4" s="199"/>
      <c r="I4" s="200"/>
      <c r="J4" s="201"/>
      <c r="K4" s="178"/>
      <c r="L4" s="178"/>
      <c r="M4" s="200"/>
      <c r="N4" s="200"/>
      <c r="O4" s="200"/>
      <c r="P4" s="193" t="s">
        <v>109</v>
      </c>
      <c r="Q4" s="200"/>
      <c r="R4" s="201" t="s">
        <v>257</v>
      </c>
      <c r="S4" s="193" t="s">
        <v>94</v>
      </c>
    </row>
    <row r="5" spans="1:19" s="184" customFormat="1" ht="15" customHeight="1" x14ac:dyDescent="0.15">
      <c r="A5" s="158"/>
      <c r="B5" s="158"/>
      <c r="C5" s="202"/>
      <c r="D5" s="203" t="s">
        <v>250</v>
      </c>
      <c r="E5" s="204" t="s">
        <v>252</v>
      </c>
      <c r="F5" s="164" t="s">
        <v>110</v>
      </c>
      <c r="G5" s="198"/>
      <c r="H5" s="204" t="s">
        <v>111</v>
      </c>
      <c r="I5" s="203" t="s">
        <v>112</v>
      </c>
      <c r="J5" s="204" t="s">
        <v>228</v>
      </c>
      <c r="K5" s="205" t="s">
        <v>254</v>
      </c>
      <c r="L5" s="205" t="s">
        <v>254</v>
      </c>
      <c r="M5" s="205" t="s">
        <v>254</v>
      </c>
      <c r="N5" s="203" t="s">
        <v>89</v>
      </c>
      <c r="O5" s="203" t="s">
        <v>90</v>
      </c>
      <c r="P5" s="204" t="s">
        <v>113</v>
      </c>
      <c r="Q5" s="205" t="s">
        <v>254</v>
      </c>
      <c r="R5" s="203" t="s">
        <v>114</v>
      </c>
      <c r="S5" s="194"/>
    </row>
    <row r="6" spans="1:19" s="184" customFormat="1" ht="21.75" customHeight="1" thickBot="1" x14ac:dyDescent="0.2">
      <c r="A6" s="234" t="s">
        <v>115</v>
      </c>
      <c r="B6" s="235" t="s">
        <v>116</v>
      </c>
      <c r="C6" s="236">
        <v>1053</v>
      </c>
      <c r="D6" s="237">
        <v>372</v>
      </c>
      <c r="E6" s="237">
        <v>2</v>
      </c>
      <c r="F6" s="237">
        <v>15</v>
      </c>
      <c r="G6" s="237">
        <v>46</v>
      </c>
      <c r="H6" s="237">
        <v>80</v>
      </c>
      <c r="I6" s="237">
        <v>56</v>
      </c>
      <c r="J6" s="237">
        <v>0</v>
      </c>
      <c r="K6" s="237">
        <v>81</v>
      </c>
      <c r="L6" s="237">
        <v>262</v>
      </c>
      <c r="M6" s="237">
        <v>7</v>
      </c>
      <c r="N6" s="237">
        <v>81</v>
      </c>
      <c r="O6" s="237">
        <v>19</v>
      </c>
      <c r="P6" s="237">
        <v>7</v>
      </c>
      <c r="Q6" s="237">
        <v>1</v>
      </c>
      <c r="R6" s="237">
        <v>0</v>
      </c>
      <c r="S6" s="237">
        <v>24</v>
      </c>
    </row>
    <row r="7" spans="1:19" s="184" customFormat="1" ht="21.75" customHeight="1" thickBot="1" x14ac:dyDescent="0.2">
      <c r="A7" s="234"/>
      <c r="B7" s="172" t="s">
        <v>122</v>
      </c>
      <c r="C7" s="166">
        <v>586</v>
      </c>
      <c r="D7" s="167">
        <v>235</v>
      </c>
      <c r="E7" s="167">
        <v>0</v>
      </c>
      <c r="F7" s="167">
        <v>8</v>
      </c>
      <c r="G7" s="167">
        <v>25</v>
      </c>
      <c r="H7" s="167">
        <v>20</v>
      </c>
      <c r="I7" s="167">
        <v>8</v>
      </c>
      <c r="J7" s="167">
        <v>0</v>
      </c>
      <c r="K7" s="167">
        <v>21</v>
      </c>
      <c r="L7" s="167">
        <v>250</v>
      </c>
      <c r="M7" s="167">
        <v>4</v>
      </c>
      <c r="N7" s="167">
        <v>2</v>
      </c>
      <c r="O7" s="167">
        <v>1</v>
      </c>
      <c r="P7" s="167">
        <v>2</v>
      </c>
      <c r="Q7" s="167">
        <v>1</v>
      </c>
      <c r="R7" s="167">
        <v>0</v>
      </c>
      <c r="S7" s="167">
        <v>9</v>
      </c>
    </row>
    <row r="8" spans="1:19" s="184" customFormat="1" ht="21.75" customHeight="1" thickBot="1" x14ac:dyDescent="0.2">
      <c r="A8" s="234"/>
      <c r="B8" s="172" t="s">
        <v>123</v>
      </c>
      <c r="C8" s="166">
        <v>467</v>
      </c>
      <c r="D8" s="167">
        <v>137</v>
      </c>
      <c r="E8" s="167">
        <v>2</v>
      </c>
      <c r="F8" s="167">
        <v>7</v>
      </c>
      <c r="G8" s="167">
        <v>21</v>
      </c>
      <c r="H8" s="167">
        <v>60</v>
      </c>
      <c r="I8" s="167">
        <v>48</v>
      </c>
      <c r="J8" s="167">
        <v>0</v>
      </c>
      <c r="K8" s="167">
        <v>60</v>
      </c>
      <c r="L8" s="167">
        <v>12</v>
      </c>
      <c r="M8" s="167">
        <v>3</v>
      </c>
      <c r="N8" s="167">
        <v>79</v>
      </c>
      <c r="O8" s="167">
        <v>18</v>
      </c>
      <c r="P8" s="167">
        <v>5</v>
      </c>
      <c r="Q8" s="167">
        <v>0</v>
      </c>
      <c r="R8" s="167">
        <v>0</v>
      </c>
      <c r="S8" s="167">
        <v>15</v>
      </c>
    </row>
    <row r="9" spans="1:19" s="184" customFormat="1" ht="21.75" customHeight="1" thickBot="1" x14ac:dyDescent="0.2">
      <c r="A9" s="234"/>
      <c r="B9" s="212" t="s">
        <v>124</v>
      </c>
      <c r="C9" s="238">
        <v>0.443</v>
      </c>
      <c r="D9" s="238">
        <v>0.36799999999999999</v>
      </c>
      <c r="E9" s="238">
        <v>1</v>
      </c>
      <c r="F9" s="238">
        <v>0.46700000000000003</v>
      </c>
      <c r="G9" s="238">
        <v>0.45700000000000002</v>
      </c>
      <c r="H9" s="238">
        <v>0.75</v>
      </c>
      <c r="I9" s="238">
        <v>0.85699999999999998</v>
      </c>
      <c r="J9" s="182">
        <v>0</v>
      </c>
      <c r="K9" s="238">
        <v>0.74099999999999999</v>
      </c>
      <c r="L9" s="238">
        <v>4.5999999999999999E-2</v>
      </c>
      <c r="M9" s="238">
        <v>0.42899999999999999</v>
      </c>
      <c r="N9" s="238">
        <v>0.97499999999999998</v>
      </c>
      <c r="O9" s="238">
        <v>0.94699999999999995</v>
      </c>
      <c r="P9" s="238">
        <v>0.71399999999999997</v>
      </c>
      <c r="Q9" s="238">
        <v>0</v>
      </c>
      <c r="R9" s="239" t="s">
        <v>121</v>
      </c>
      <c r="S9" s="238">
        <v>0.625</v>
      </c>
    </row>
    <row r="10" spans="1:19" s="184" customFormat="1" x14ac:dyDescent="0.15"/>
    <row r="11" spans="1:19" s="184" customFormat="1" ht="14.25" thickBot="1" x14ac:dyDescent="0.2">
      <c r="B11" s="165"/>
      <c r="C11" s="155"/>
      <c r="D11" s="155"/>
      <c r="E11" s="155"/>
      <c r="F11" s="155"/>
      <c r="G11" s="155"/>
      <c r="H11" s="155"/>
      <c r="I11" s="155"/>
      <c r="J11" s="155"/>
      <c r="K11" s="165"/>
      <c r="L11" s="165"/>
      <c r="M11" s="155"/>
      <c r="N11" s="155"/>
      <c r="O11" s="155"/>
      <c r="P11" s="155"/>
      <c r="Q11" s="231"/>
      <c r="R11" s="165"/>
      <c r="S11" s="171" t="s">
        <v>276</v>
      </c>
    </row>
    <row r="12" spans="1:19" s="184" customFormat="1" ht="15" customHeight="1" x14ac:dyDescent="0.15">
      <c r="A12" s="240"/>
      <c r="B12" s="240"/>
      <c r="C12" s="188"/>
      <c r="D12" s="189" t="s">
        <v>250</v>
      </c>
      <c r="E12" s="189"/>
      <c r="F12" s="189"/>
      <c r="G12" s="189"/>
      <c r="H12" s="201" t="s">
        <v>253</v>
      </c>
      <c r="I12" s="193" t="s">
        <v>103</v>
      </c>
      <c r="J12" s="201" t="s">
        <v>227</v>
      </c>
      <c r="K12" s="192" t="s">
        <v>104</v>
      </c>
      <c r="L12" s="192" t="s">
        <v>105</v>
      </c>
      <c r="M12" s="193" t="s">
        <v>106</v>
      </c>
      <c r="N12" s="194" t="s">
        <v>107</v>
      </c>
      <c r="O12" s="158"/>
      <c r="P12" s="193" t="s">
        <v>108</v>
      </c>
      <c r="Q12" s="193" t="s">
        <v>255</v>
      </c>
      <c r="R12" s="190" t="s">
        <v>256</v>
      </c>
      <c r="S12" s="195"/>
    </row>
    <row r="13" spans="1:19" s="184" customFormat="1" ht="15" customHeight="1" x14ac:dyDescent="0.15">
      <c r="A13" s="165"/>
      <c r="B13" s="165"/>
      <c r="C13" s="196" t="s">
        <v>248</v>
      </c>
      <c r="D13" s="193" t="s">
        <v>249</v>
      </c>
      <c r="E13" s="197" t="s">
        <v>251</v>
      </c>
      <c r="F13" s="183" t="s">
        <v>94</v>
      </c>
      <c r="G13" s="198" t="s">
        <v>82</v>
      </c>
      <c r="H13" s="199"/>
      <c r="I13" s="200"/>
      <c r="J13" s="201"/>
      <c r="K13" s="178"/>
      <c r="L13" s="178"/>
      <c r="M13" s="200"/>
      <c r="N13" s="200"/>
      <c r="O13" s="200"/>
      <c r="P13" s="193" t="s">
        <v>109</v>
      </c>
      <c r="Q13" s="200"/>
      <c r="R13" s="201" t="s">
        <v>257</v>
      </c>
      <c r="S13" s="193" t="s">
        <v>94</v>
      </c>
    </row>
    <row r="14" spans="1:19" s="184" customFormat="1" ht="15" customHeight="1" x14ac:dyDescent="0.15">
      <c r="A14" s="158"/>
      <c r="B14" s="158"/>
      <c r="C14" s="202"/>
      <c r="D14" s="203" t="s">
        <v>250</v>
      </c>
      <c r="E14" s="204" t="s">
        <v>252</v>
      </c>
      <c r="F14" s="164" t="s">
        <v>110</v>
      </c>
      <c r="G14" s="198"/>
      <c r="H14" s="204" t="s">
        <v>111</v>
      </c>
      <c r="I14" s="203" t="s">
        <v>112</v>
      </c>
      <c r="J14" s="204" t="s">
        <v>228</v>
      </c>
      <c r="K14" s="205" t="s">
        <v>254</v>
      </c>
      <c r="L14" s="205" t="s">
        <v>254</v>
      </c>
      <c r="M14" s="205" t="s">
        <v>254</v>
      </c>
      <c r="N14" s="203" t="s">
        <v>89</v>
      </c>
      <c r="O14" s="203" t="s">
        <v>90</v>
      </c>
      <c r="P14" s="204" t="s">
        <v>113</v>
      </c>
      <c r="Q14" s="205" t="s">
        <v>254</v>
      </c>
      <c r="R14" s="203" t="s">
        <v>114</v>
      </c>
      <c r="S14" s="194"/>
    </row>
    <row r="15" spans="1:19" s="184" customFormat="1" ht="21.75" customHeight="1" thickBot="1" x14ac:dyDescent="0.2">
      <c r="A15" s="234" t="s">
        <v>115</v>
      </c>
      <c r="B15" s="235" t="s">
        <v>116</v>
      </c>
      <c r="C15" s="236">
        <v>1046</v>
      </c>
      <c r="D15" s="237">
        <v>373</v>
      </c>
      <c r="E15" s="237">
        <v>1</v>
      </c>
      <c r="F15" s="237">
        <v>15</v>
      </c>
      <c r="G15" s="237">
        <v>47</v>
      </c>
      <c r="H15" s="237">
        <v>79</v>
      </c>
      <c r="I15" s="237">
        <v>57</v>
      </c>
      <c r="J15" s="237">
        <v>0</v>
      </c>
      <c r="K15" s="237">
        <v>82</v>
      </c>
      <c r="L15" s="237">
        <v>259</v>
      </c>
      <c r="M15" s="237">
        <v>8</v>
      </c>
      <c r="N15" s="237">
        <v>74</v>
      </c>
      <c r="O15" s="237">
        <v>20</v>
      </c>
      <c r="P15" s="237">
        <v>7</v>
      </c>
      <c r="Q15" s="237">
        <v>1</v>
      </c>
      <c r="R15" s="237">
        <v>0</v>
      </c>
      <c r="S15" s="237">
        <v>23</v>
      </c>
    </row>
    <row r="16" spans="1:19" s="184" customFormat="1" ht="21.75" customHeight="1" thickBot="1" x14ac:dyDescent="0.2">
      <c r="A16" s="234"/>
      <c r="B16" s="172" t="s">
        <v>122</v>
      </c>
      <c r="C16" s="166">
        <v>580</v>
      </c>
      <c r="D16" s="167">
        <v>234</v>
      </c>
      <c r="E16" s="167">
        <v>0</v>
      </c>
      <c r="F16" s="167">
        <v>8</v>
      </c>
      <c r="G16" s="167">
        <v>25</v>
      </c>
      <c r="H16" s="167">
        <v>17</v>
      </c>
      <c r="I16" s="167">
        <v>8</v>
      </c>
      <c r="J16" s="167">
        <v>0</v>
      </c>
      <c r="K16" s="167">
        <v>23</v>
      </c>
      <c r="L16" s="167">
        <v>246</v>
      </c>
      <c r="M16" s="167">
        <v>4</v>
      </c>
      <c r="N16" s="167">
        <v>2</v>
      </c>
      <c r="O16" s="167">
        <v>1</v>
      </c>
      <c r="P16" s="167">
        <v>2</v>
      </c>
      <c r="Q16" s="167">
        <v>1</v>
      </c>
      <c r="R16" s="167">
        <v>0</v>
      </c>
      <c r="S16" s="167">
        <v>9</v>
      </c>
    </row>
    <row r="17" spans="1:19" s="184" customFormat="1" ht="21.75" customHeight="1" thickBot="1" x14ac:dyDescent="0.2">
      <c r="A17" s="234"/>
      <c r="B17" s="172" t="s">
        <v>123</v>
      </c>
      <c r="C17" s="166">
        <v>466</v>
      </c>
      <c r="D17" s="167">
        <v>139</v>
      </c>
      <c r="E17" s="167">
        <v>1</v>
      </c>
      <c r="F17" s="167">
        <v>7</v>
      </c>
      <c r="G17" s="167">
        <v>22</v>
      </c>
      <c r="H17" s="167">
        <v>62</v>
      </c>
      <c r="I17" s="167">
        <v>49</v>
      </c>
      <c r="J17" s="167">
        <v>0</v>
      </c>
      <c r="K17" s="167">
        <v>59</v>
      </c>
      <c r="L17" s="167">
        <v>13</v>
      </c>
      <c r="M17" s="167">
        <v>4</v>
      </c>
      <c r="N17" s="167">
        <v>72</v>
      </c>
      <c r="O17" s="167">
        <v>19</v>
      </c>
      <c r="P17" s="167">
        <v>5</v>
      </c>
      <c r="Q17" s="167">
        <v>0</v>
      </c>
      <c r="R17" s="167">
        <v>0</v>
      </c>
      <c r="S17" s="167">
        <v>14</v>
      </c>
    </row>
    <row r="18" spans="1:19" s="184" customFormat="1" ht="21.75" customHeight="1" thickBot="1" x14ac:dyDescent="0.2">
      <c r="A18" s="234"/>
      <c r="B18" s="212" t="s">
        <v>124</v>
      </c>
      <c r="C18" s="238">
        <v>0.44550669216061201</v>
      </c>
      <c r="D18" s="238">
        <v>0.37265415549597902</v>
      </c>
      <c r="E18" s="238">
        <v>1</v>
      </c>
      <c r="F18" s="238">
        <v>0.46666666666666701</v>
      </c>
      <c r="G18" s="238">
        <v>0.46808510638297901</v>
      </c>
      <c r="H18" s="238">
        <v>0.784810126582278</v>
      </c>
      <c r="I18" s="238">
        <v>0.859649122807018</v>
      </c>
      <c r="J18" s="182">
        <v>0</v>
      </c>
      <c r="K18" s="238">
        <v>0.71951219512195097</v>
      </c>
      <c r="L18" s="238">
        <v>5.0193050193050197E-2</v>
      </c>
      <c r="M18" s="238">
        <v>0.5</v>
      </c>
      <c r="N18" s="238">
        <v>0.97297297297297303</v>
      </c>
      <c r="O18" s="238">
        <v>0.95</v>
      </c>
      <c r="P18" s="238">
        <v>0.71428571428571397</v>
      </c>
      <c r="Q18" s="238">
        <v>0</v>
      </c>
      <c r="R18" s="239" t="s">
        <v>121</v>
      </c>
      <c r="S18" s="238">
        <v>0.60869565217391297</v>
      </c>
    </row>
    <row r="19" spans="1:19" s="184" customFormat="1" x14ac:dyDescent="0.15"/>
    <row r="20" spans="1:19" s="184" customFormat="1" ht="14.25" thickBot="1" x14ac:dyDescent="0.2">
      <c r="B20" s="165"/>
      <c r="C20" s="155"/>
      <c r="D20" s="155"/>
      <c r="E20" s="155"/>
      <c r="F20" s="155"/>
      <c r="G20" s="155"/>
      <c r="H20" s="165"/>
      <c r="I20" s="165"/>
      <c r="J20" s="165"/>
      <c r="K20" s="165"/>
      <c r="L20" s="165"/>
      <c r="M20" s="155"/>
      <c r="N20" s="155"/>
      <c r="O20" s="155"/>
      <c r="P20" s="155"/>
      <c r="Q20" s="231"/>
      <c r="R20" s="165"/>
      <c r="S20" s="171" t="s">
        <v>277</v>
      </c>
    </row>
    <row r="21" spans="1:19" s="184" customFormat="1" ht="15" customHeight="1" x14ac:dyDescent="0.15">
      <c r="A21" s="240"/>
      <c r="B21" s="240"/>
      <c r="C21" s="188"/>
      <c r="D21" s="189" t="s">
        <v>250</v>
      </c>
      <c r="E21" s="189"/>
      <c r="F21" s="189"/>
      <c r="G21" s="189"/>
      <c r="H21" s="190" t="s">
        <v>253</v>
      </c>
      <c r="I21" s="191" t="s">
        <v>103</v>
      </c>
      <c r="J21" s="190" t="s">
        <v>227</v>
      </c>
      <c r="K21" s="192" t="s">
        <v>104</v>
      </c>
      <c r="L21" s="192" t="s">
        <v>105</v>
      </c>
      <c r="M21" s="193" t="s">
        <v>106</v>
      </c>
      <c r="N21" s="194" t="s">
        <v>107</v>
      </c>
      <c r="O21" s="158"/>
      <c r="P21" s="193" t="s">
        <v>108</v>
      </c>
      <c r="Q21" s="193" t="s">
        <v>255</v>
      </c>
      <c r="R21" s="190" t="s">
        <v>256</v>
      </c>
      <c r="S21" s="195"/>
    </row>
    <row r="22" spans="1:19" s="184" customFormat="1" ht="15" customHeight="1" x14ac:dyDescent="0.15">
      <c r="A22" s="165"/>
      <c r="B22" s="165"/>
      <c r="C22" s="196" t="s">
        <v>248</v>
      </c>
      <c r="D22" s="193" t="s">
        <v>249</v>
      </c>
      <c r="E22" s="197" t="s">
        <v>251</v>
      </c>
      <c r="F22" s="183" t="s">
        <v>94</v>
      </c>
      <c r="G22" s="198" t="s">
        <v>82</v>
      </c>
      <c r="H22" s="199"/>
      <c r="I22" s="200"/>
      <c r="J22" s="201"/>
      <c r="K22" s="178"/>
      <c r="L22" s="178"/>
      <c r="M22" s="200"/>
      <c r="N22" s="200"/>
      <c r="O22" s="200"/>
      <c r="P22" s="193" t="s">
        <v>109</v>
      </c>
      <c r="Q22" s="200"/>
      <c r="R22" s="201" t="s">
        <v>257</v>
      </c>
      <c r="S22" s="193" t="s">
        <v>94</v>
      </c>
    </row>
    <row r="23" spans="1:19" s="184" customFormat="1" ht="15" customHeight="1" x14ac:dyDescent="0.15">
      <c r="A23" s="158"/>
      <c r="B23" s="158"/>
      <c r="C23" s="202"/>
      <c r="D23" s="203" t="s">
        <v>250</v>
      </c>
      <c r="E23" s="204" t="s">
        <v>252</v>
      </c>
      <c r="F23" s="164" t="s">
        <v>110</v>
      </c>
      <c r="G23" s="198"/>
      <c r="H23" s="204" t="s">
        <v>111</v>
      </c>
      <c r="I23" s="203" t="s">
        <v>112</v>
      </c>
      <c r="J23" s="204" t="s">
        <v>228</v>
      </c>
      <c r="K23" s="205" t="s">
        <v>254</v>
      </c>
      <c r="L23" s="205" t="s">
        <v>254</v>
      </c>
      <c r="M23" s="205" t="s">
        <v>254</v>
      </c>
      <c r="N23" s="203" t="s">
        <v>89</v>
      </c>
      <c r="O23" s="203" t="s">
        <v>90</v>
      </c>
      <c r="P23" s="204" t="s">
        <v>113</v>
      </c>
      <c r="Q23" s="205" t="s">
        <v>254</v>
      </c>
      <c r="R23" s="203" t="s">
        <v>114</v>
      </c>
      <c r="S23" s="194"/>
    </row>
    <row r="24" spans="1:19" s="184" customFormat="1" ht="21.75" customHeight="1" thickBot="1" x14ac:dyDescent="0.2">
      <c r="A24" s="234" t="s">
        <v>115</v>
      </c>
      <c r="B24" s="241" t="s">
        <v>116</v>
      </c>
      <c r="C24" s="179">
        <f>SUM(D24:S24)</f>
        <v>1029</v>
      </c>
      <c r="D24" s="167">
        <f>D25+D26</f>
        <v>373</v>
      </c>
      <c r="E24" s="167">
        <f t="shared" ref="E24:S24" si="0">E25+E26</f>
        <v>1</v>
      </c>
      <c r="F24" s="167">
        <f t="shared" si="0"/>
        <v>15</v>
      </c>
      <c r="G24" s="167">
        <f t="shared" si="0"/>
        <v>49</v>
      </c>
      <c r="H24" s="167">
        <f t="shared" si="0"/>
        <v>79</v>
      </c>
      <c r="I24" s="167">
        <f t="shared" si="0"/>
        <v>56</v>
      </c>
      <c r="J24" s="237">
        <v>0</v>
      </c>
      <c r="K24" s="167">
        <f t="shared" si="0"/>
        <v>82</v>
      </c>
      <c r="L24" s="167">
        <f t="shared" si="0"/>
        <v>250</v>
      </c>
      <c r="M24" s="167">
        <f t="shared" si="0"/>
        <v>5</v>
      </c>
      <c r="N24" s="167">
        <f t="shared" si="0"/>
        <v>71</v>
      </c>
      <c r="O24" s="167">
        <f t="shared" si="0"/>
        <v>18</v>
      </c>
      <c r="P24" s="167">
        <f t="shared" si="0"/>
        <v>7</v>
      </c>
      <c r="Q24" s="167">
        <f t="shared" si="0"/>
        <v>1</v>
      </c>
      <c r="R24" s="167">
        <f t="shared" si="0"/>
        <v>0</v>
      </c>
      <c r="S24" s="237">
        <f t="shared" si="0"/>
        <v>22</v>
      </c>
    </row>
    <row r="25" spans="1:19" s="184" customFormat="1" ht="21.75" customHeight="1" thickBot="1" x14ac:dyDescent="0.2">
      <c r="A25" s="234"/>
      <c r="B25" s="208" t="s">
        <v>122</v>
      </c>
      <c r="C25" s="179">
        <f>SUM(D25:S25)</f>
        <v>562</v>
      </c>
      <c r="D25" s="167">
        <v>227</v>
      </c>
      <c r="E25" s="167">
        <v>0</v>
      </c>
      <c r="F25" s="167">
        <v>8</v>
      </c>
      <c r="G25" s="167">
        <v>25</v>
      </c>
      <c r="H25" s="167">
        <v>15</v>
      </c>
      <c r="I25" s="167">
        <v>8</v>
      </c>
      <c r="J25" s="167">
        <v>0</v>
      </c>
      <c r="K25" s="167">
        <v>23</v>
      </c>
      <c r="L25" s="167">
        <v>239</v>
      </c>
      <c r="M25" s="167">
        <v>2</v>
      </c>
      <c r="N25" s="167">
        <v>3</v>
      </c>
      <c r="O25" s="167">
        <v>0</v>
      </c>
      <c r="P25" s="167">
        <v>2</v>
      </c>
      <c r="Q25" s="167">
        <v>1</v>
      </c>
      <c r="R25" s="167">
        <v>0</v>
      </c>
      <c r="S25" s="167">
        <v>9</v>
      </c>
    </row>
    <row r="26" spans="1:19" s="184" customFormat="1" ht="21.75" customHeight="1" thickBot="1" x14ac:dyDescent="0.2">
      <c r="A26" s="234"/>
      <c r="B26" s="208" t="s">
        <v>123</v>
      </c>
      <c r="C26" s="179">
        <f>SUM(D26:S26)</f>
        <v>467</v>
      </c>
      <c r="D26" s="167">
        <v>146</v>
      </c>
      <c r="E26" s="167">
        <v>1</v>
      </c>
      <c r="F26" s="167">
        <v>7</v>
      </c>
      <c r="G26" s="167">
        <v>24</v>
      </c>
      <c r="H26" s="167">
        <v>64</v>
      </c>
      <c r="I26" s="167">
        <v>48</v>
      </c>
      <c r="J26" s="167">
        <v>0</v>
      </c>
      <c r="K26" s="167">
        <v>59</v>
      </c>
      <c r="L26" s="167">
        <v>11</v>
      </c>
      <c r="M26" s="167">
        <v>3</v>
      </c>
      <c r="N26" s="167">
        <v>68</v>
      </c>
      <c r="O26" s="167">
        <v>18</v>
      </c>
      <c r="P26" s="167">
        <v>5</v>
      </c>
      <c r="Q26" s="167">
        <v>0</v>
      </c>
      <c r="R26" s="167">
        <v>0</v>
      </c>
      <c r="S26" s="167">
        <v>13</v>
      </c>
    </row>
    <row r="27" spans="1:19" s="184" customFormat="1" ht="21.75" customHeight="1" thickBot="1" x14ac:dyDescent="0.2">
      <c r="A27" s="234"/>
      <c r="B27" s="212" t="s">
        <v>124</v>
      </c>
      <c r="C27" s="242">
        <f>C26/C24</f>
        <v>0.45383867832847424</v>
      </c>
      <c r="D27" s="242">
        <f>D26/D24</f>
        <v>0.39142091152815012</v>
      </c>
      <c r="E27" s="242">
        <f t="shared" ref="E27:S27" si="1">E26/E24</f>
        <v>1</v>
      </c>
      <c r="F27" s="242">
        <f t="shared" si="1"/>
        <v>0.46666666666666667</v>
      </c>
      <c r="G27" s="242">
        <f t="shared" si="1"/>
        <v>0.48979591836734693</v>
      </c>
      <c r="H27" s="242">
        <f t="shared" si="1"/>
        <v>0.810126582278481</v>
      </c>
      <c r="I27" s="242">
        <f t="shared" si="1"/>
        <v>0.8571428571428571</v>
      </c>
      <c r="J27" s="182">
        <v>0</v>
      </c>
      <c r="K27" s="242">
        <f t="shared" si="1"/>
        <v>0.71951219512195119</v>
      </c>
      <c r="L27" s="242">
        <f t="shared" si="1"/>
        <v>4.3999999999999997E-2</v>
      </c>
      <c r="M27" s="242">
        <f t="shared" si="1"/>
        <v>0.6</v>
      </c>
      <c r="N27" s="242">
        <f t="shared" si="1"/>
        <v>0.95774647887323938</v>
      </c>
      <c r="O27" s="242">
        <f t="shared" si="1"/>
        <v>1</v>
      </c>
      <c r="P27" s="242">
        <f t="shared" si="1"/>
        <v>0.7142857142857143</v>
      </c>
      <c r="Q27" s="242">
        <f t="shared" si="1"/>
        <v>0</v>
      </c>
      <c r="R27" s="170">
        <v>0</v>
      </c>
      <c r="S27" s="242">
        <f t="shared" si="1"/>
        <v>0.59090909090909094</v>
      </c>
    </row>
    <row r="28" spans="1:19" s="184" customFormat="1" x14ac:dyDescent="0.15"/>
    <row r="29" spans="1:19" s="184" customFormat="1" ht="14.25" thickBot="1" x14ac:dyDescent="0.2">
      <c r="A29" s="231"/>
      <c r="B29" s="155"/>
      <c r="C29" s="155"/>
      <c r="D29" s="155"/>
      <c r="E29" s="155"/>
      <c r="F29" s="155"/>
      <c r="G29" s="155"/>
      <c r="H29" s="155"/>
      <c r="I29" s="155"/>
      <c r="J29" s="155"/>
      <c r="K29" s="155"/>
      <c r="L29" s="155"/>
      <c r="M29" s="155"/>
      <c r="N29" s="155"/>
      <c r="O29" s="155"/>
      <c r="P29" s="155"/>
      <c r="Q29" s="231"/>
      <c r="R29" s="155"/>
      <c r="S29" s="157" t="s">
        <v>278</v>
      </c>
    </row>
    <row r="30" spans="1:19" s="184" customFormat="1" ht="15" customHeight="1" x14ac:dyDescent="0.15">
      <c r="A30" s="165"/>
      <c r="B30" s="165"/>
      <c r="C30" s="188"/>
      <c r="D30" s="189" t="s">
        <v>250</v>
      </c>
      <c r="E30" s="189"/>
      <c r="F30" s="189"/>
      <c r="G30" s="189"/>
      <c r="H30" s="190" t="s">
        <v>253</v>
      </c>
      <c r="I30" s="191" t="s">
        <v>103</v>
      </c>
      <c r="J30" s="190" t="s">
        <v>227</v>
      </c>
      <c r="K30" s="192" t="s">
        <v>104</v>
      </c>
      <c r="L30" s="192" t="s">
        <v>105</v>
      </c>
      <c r="M30" s="193" t="s">
        <v>106</v>
      </c>
      <c r="N30" s="194" t="s">
        <v>107</v>
      </c>
      <c r="O30" s="158"/>
      <c r="P30" s="193" t="s">
        <v>108</v>
      </c>
      <c r="Q30" s="193" t="s">
        <v>255</v>
      </c>
      <c r="R30" s="190" t="s">
        <v>256</v>
      </c>
      <c r="S30" s="195"/>
    </row>
    <row r="31" spans="1:19" s="184" customFormat="1" ht="15" customHeight="1" x14ac:dyDescent="0.15">
      <c r="A31" s="165"/>
      <c r="B31" s="165"/>
      <c r="C31" s="196" t="s">
        <v>248</v>
      </c>
      <c r="D31" s="193" t="s">
        <v>249</v>
      </c>
      <c r="E31" s="197" t="s">
        <v>251</v>
      </c>
      <c r="F31" s="183" t="s">
        <v>94</v>
      </c>
      <c r="G31" s="198" t="s">
        <v>82</v>
      </c>
      <c r="H31" s="199"/>
      <c r="I31" s="200"/>
      <c r="J31" s="201"/>
      <c r="K31" s="178"/>
      <c r="L31" s="178"/>
      <c r="M31" s="200"/>
      <c r="N31" s="200"/>
      <c r="O31" s="200"/>
      <c r="P31" s="193" t="s">
        <v>109</v>
      </c>
      <c r="Q31" s="200"/>
      <c r="R31" s="201" t="s">
        <v>257</v>
      </c>
      <c r="S31" s="193" t="s">
        <v>94</v>
      </c>
    </row>
    <row r="32" spans="1:19" s="184" customFormat="1" ht="15" customHeight="1" x14ac:dyDescent="0.15">
      <c r="A32" s="158"/>
      <c r="B32" s="158"/>
      <c r="C32" s="202"/>
      <c r="D32" s="203" t="s">
        <v>250</v>
      </c>
      <c r="E32" s="204" t="s">
        <v>252</v>
      </c>
      <c r="F32" s="164" t="s">
        <v>110</v>
      </c>
      <c r="G32" s="198"/>
      <c r="H32" s="204" t="s">
        <v>111</v>
      </c>
      <c r="I32" s="203" t="s">
        <v>112</v>
      </c>
      <c r="J32" s="204" t="s">
        <v>228</v>
      </c>
      <c r="K32" s="205" t="s">
        <v>254</v>
      </c>
      <c r="L32" s="205" t="s">
        <v>254</v>
      </c>
      <c r="M32" s="205" t="s">
        <v>254</v>
      </c>
      <c r="N32" s="203" t="s">
        <v>89</v>
      </c>
      <c r="O32" s="203" t="s">
        <v>90</v>
      </c>
      <c r="P32" s="204" t="s">
        <v>113</v>
      </c>
      <c r="Q32" s="205" t="s">
        <v>254</v>
      </c>
      <c r="R32" s="203" t="s">
        <v>114</v>
      </c>
      <c r="S32" s="194"/>
    </row>
    <row r="33" spans="1:19" s="184" customFormat="1" ht="21.75" customHeight="1" thickBot="1" x14ac:dyDescent="0.2">
      <c r="A33" s="234" t="s">
        <v>115</v>
      </c>
      <c r="B33" s="235" t="s">
        <v>116</v>
      </c>
      <c r="C33" s="236">
        <v>1028</v>
      </c>
      <c r="D33" s="237">
        <v>373</v>
      </c>
      <c r="E33" s="237">
        <v>1</v>
      </c>
      <c r="F33" s="237">
        <v>15</v>
      </c>
      <c r="G33" s="237">
        <v>47</v>
      </c>
      <c r="H33" s="237">
        <v>80</v>
      </c>
      <c r="I33" s="237">
        <v>56</v>
      </c>
      <c r="J33" s="237">
        <v>0</v>
      </c>
      <c r="K33" s="237">
        <v>84</v>
      </c>
      <c r="L33" s="237">
        <v>253</v>
      </c>
      <c r="M33" s="237">
        <v>6</v>
      </c>
      <c r="N33" s="237">
        <v>77</v>
      </c>
      <c r="O33" s="237">
        <v>4</v>
      </c>
      <c r="P33" s="237">
        <v>7</v>
      </c>
      <c r="Q33" s="237">
        <v>1</v>
      </c>
      <c r="R33" s="237">
        <v>0</v>
      </c>
      <c r="S33" s="237">
        <v>24</v>
      </c>
    </row>
    <row r="34" spans="1:19" s="184" customFormat="1" ht="21.75" customHeight="1" thickBot="1" x14ac:dyDescent="0.2">
      <c r="A34" s="234"/>
      <c r="B34" s="172" t="s">
        <v>122</v>
      </c>
      <c r="C34" s="166">
        <v>561</v>
      </c>
      <c r="D34" s="167">
        <v>223</v>
      </c>
      <c r="E34" s="167">
        <v>0</v>
      </c>
      <c r="F34" s="167">
        <v>8</v>
      </c>
      <c r="G34" s="167">
        <v>24</v>
      </c>
      <c r="H34" s="167">
        <v>14</v>
      </c>
      <c r="I34" s="167">
        <v>8</v>
      </c>
      <c r="J34" s="167">
        <v>0</v>
      </c>
      <c r="K34" s="167">
        <v>23</v>
      </c>
      <c r="L34" s="167">
        <v>241</v>
      </c>
      <c r="M34" s="167">
        <v>3</v>
      </c>
      <c r="N34" s="167">
        <v>3</v>
      </c>
      <c r="O34" s="167">
        <v>0</v>
      </c>
      <c r="P34" s="167">
        <v>3</v>
      </c>
      <c r="Q34" s="167">
        <v>1</v>
      </c>
      <c r="R34" s="167">
        <v>0</v>
      </c>
      <c r="S34" s="167">
        <v>10</v>
      </c>
    </row>
    <row r="35" spans="1:19" s="184" customFormat="1" ht="21.75" customHeight="1" thickBot="1" x14ac:dyDescent="0.2">
      <c r="A35" s="234"/>
      <c r="B35" s="172" t="s">
        <v>123</v>
      </c>
      <c r="C35" s="166">
        <v>467</v>
      </c>
      <c r="D35" s="167">
        <v>150</v>
      </c>
      <c r="E35" s="167">
        <v>1</v>
      </c>
      <c r="F35" s="167">
        <v>7</v>
      </c>
      <c r="G35" s="167">
        <v>23</v>
      </c>
      <c r="H35" s="167">
        <v>66</v>
      </c>
      <c r="I35" s="167">
        <v>48</v>
      </c>
      <c r="J35" s="167">
        <v>0</v>
      </c>
      <c r="K35" s="167">
        <v>61</v>
      </c>
      <c r="L35" s="167">
        <v>12</v>
      </c>
      <c r="M35" s="167">
        <v>3</v>
      </c>
      <c r="N35" s="167">
        <v>74</v>
      </c>
      <c r="O35" s="167">
        <v>4</v>
      </c>
      <c r="P35" s="167">
        <v>4</v>
      </c>
      <c r="Q35" s="167">
        <v>0</v>
      </c>
      <c r="R35" s="167">
        <v>0</v>
      </c>
      <c r="S35" s="167">
        <v>14</v>
      </c>
    </row>
    <row r="36" spans="1:19" s="184" customFormat="1" ht="21.75" customHeight="1" thickBot="1" x14ac:dyDescent="0.2">
      <c r="A36" s="234"/>
      <c r="B36" s="212" t="s">
        <v>124</v>
      </c>
      <c r="C36" s="238">
        <v>0.45428015564202334</v>
      </c>
      <c r="D36" s="238">
        <v>0.40214477211796246</v>
      </c>
      <c r="E36" s="238">
        <v>1</v>
      </c>
      <c r="F36" s="238">
        <v>0.46666666666666667</v>
      </c>
      <c r="G36" s="238">
        <v>0.48936170212765956</v>
      </c>
      <c r="H36" s="238">
        <v>0.82499999999999996</v>
      </c>
      <c r="I36" s="238">
        <v>0.8571428571428571</v>
      </c>
      <c r="J36" s="182">
        <v>0</v>
      </c>
      <c r="K36" s="238">
        <v>0.72619047619047616</v>
      </c>
      <c r="L36" s="238">
        <v>4.7430830039525688E-2</v>
      </c>
      <c r="M36" s="238">
        <v>0.5</v>
      </c>
      <c r="N36" s="238">
        <v>0.96103896103896103</v>
      </c>
      <c r="O36" s="238">
        <v>1</v>
      </c>
      <c r="P36" s="238">
        <v>0.5714285714285714</v>
      </c>
      <c r="Q36" s="238">
        <v>0</v>
      </c>
      <c r="R36" s="170">
        <v>0</v>
      </c>
      <c r="S36" s="238">
        <v>0.58333333333333337</v>
      </c>
    </row>
    <row r="37" spans="1:19" s="184" customFormat="1" ht="14.25" x14ac:dyDescent="0.15">
      <c r="A37" s="186"/>
    </row>
    <row r="38" spans="1:19" s="184" customFormat="1" ht="14.25" thickBot="1" x14ac:dyDescent="0.2">
      <c r="A38" s="231"/>
      <c r="B38" s="155"/>
      <c r="C38" s="155"/>
      <c r="D38" s="155"/>
      <c r="E38" s="155"/>
      <c r="F38" s="155"/>
      <c r="G38" s="155"/>
      <c r="H38" s="155"/>
      <c r="I38" s="155"/>
      <c r="J38" s="155"/>
      <c r="K38" s="155"/>
      <c r="L38" s="155"/>
      <c r="M38" s="155"/>
      <c r="N38" s="155"/>
      <c r="O38" s="155"/>
      <c r="P38" s="155"/>
      <c r="R38" s="155"/>
      <c r="S38" s="157" t="s">
        <v>279</v>
      </c>
    </row>
    <row r="39" spans="1:19" s="184" customFormat="1" ht="15" customHeight="1" x14ac:dyDescent="0.15">
      <c r="A39" s="165"/>
      <c r="B39" s="165"/>
      <c r="C39" s="188"/>
      <c r="D39" s="189" t="s">
        <v>250</v>
      </c>
      <c r="E39" s="189"/>
      <c r="F39" s="189"/>
      <c r="G39" s="189"/>
      <c r="H39" s="190" t="s">
        <v>253</v>
      </c>
      <c r="I39" s="191" t="s">
        <v>103</v>
      </c>
      <c r="J39" s="190" t="s">
        <v>227</v>
      </c>
      <c r="K39" s="192" t="s">
        <v>104</v>
      </c>
      <c r="L39" s="192" t="s">
        <v>105</v>
      </c>
      <c r="M39" s="193" t="s">
        <v>106</v>
      </c>
      <c r="N39" s="194" t="s">
        <v>107</v>
      </c>
      <c r="O39" s="158"/>
      <c r="P39" s="193" t="s">
        <v>108</v>
      </c>
      <c r="Q39" s="190" t="s">
        <v>255</v>
      </c>
      <c r="R39" s="190" t="s">
        <v>256</v>
      </c>
      <c r="S39" s="195"/>
    </row>
    <row r="40" spans="1:19" s="184" customFormat="1" ht="15" customHeight="1" x14ac:dyDescent="0.15">
      <c r="A40" s="165"/>
      <c r="B40" s="165"/>
      <c r="C40" s="196" t="s">
        <v>248</v>
      </c>
      <c r="D40" s="193" t="s">
        <v>249</v>
      </c>
      <c r="E40" s="197" t="s">
        <v>251</v>
      </c>
      <c r="F40" s="183" t="s">
        <v>94</v>
      </c>
      <c r="G40" s="198" t="s">
        <v>82</v>
      </c>
      <c r="H40" s="199"/>
      <c r="I40" s="200"/>
      <c r="J40" s="201"/>
      <c r="K40" s="178"/>
      <c r="L40" s="178"/>
      <c r="M40" s="200"/>
      <c r="N40" s="200"/>
      <c r="O40" s="200"/>
      <c r="P40" s="193" t="s">
        <v>109</v>
      </c>
      <c r="Q40" s="200"/>
      <c r="R40" s="201" t="s">
        <v>257</v>
      </c>
      <c r="S40" s="193" t="s">
        <v>94</v>
      </c>
    </row>
    <row r="41" spans="1:19" s="184" customFormat="1" ht="15" customHeight="1" x14ac:dyDescent="0.15">
      <c r="A41" s="158"/>
      <c r="B41" s="158"/>
      <c r="C41" s="202"/>
      <c r="D41" s="203" t="s">
        <v>250</v>
      </c>
      <c r="E41" s="204" t="s">
        <v>252</v>
      </c>
      <c r="F41" s="164" t="s">
        <v>110</v>
      </c>
      <c r="G41" s="198"/>
      <c r="H41" s="204" t="s">
        <v>111</v>
      </c>
      <c r="I41" s="203" t="s">
        <v>112</v>
      </c>
      <c r="J41" s="204" t="s">
        <v>228</v>
      </c>
      <c r="K41" s="205" t="s">
        <v>254</v>
      </c>
      <c r="L41" s="205" t="s">
        <v>254</v>
      </c>
      <c r="M41" s="205" t="s">
        <v>254</v>
      </c>
      <c r="N41" s="203" t="s">
        <v>89</v>
      </c>
      <c r="O41" s="203" t="s">
        <v>90</v>
      </c>
      <c r="P41" s="204" t="s">
        <v>113</v>
      </c>
      <c r="Q41" s="205" t="s">
        <v>254</v>
      </c>
      <c r="R41" s="203" t="s">
        <v>114</v>
      </c>
      <c r="S41" s="194"/>
    </row>
    <row r="42" spans="1:19" s="184" customFormat="1" ht="21.75" customHeight="1" thickBot="1" x14ac:dyDescent="0.2">
      <c r="A42" s="234" t="s">
        <v>115</v>
      </c>
      <c r="B42" s="235" t="s">
        <v>116</v>
      </c>
      <c r="C42" s="236">
        <v>1028</v>
      </c>
      <c r="D42" s="237">
        <v>371</v>
      </c>
      <c r="E42" s="237">
        <v>1</v>
      </c>
      <c r="F42" s="237">
        <v>14</v>
      </c>
      <c r="G42" s="237">
        <v>43</v>
      </c>
      <c r="H42" s="237">
        <v>75</v>
      </c>
      <c r="I42" s="237">
        <v>54</v>
      </c>
      <c r="J42" s="237">
        <v>5</v>
      </c>
      <c r="K42" s="237">
        <v>84</v>
      </c>
      <c r="L42" s="237">
        <v>246</v>
      </c>
      <c r="M42" s="237">
        <v>6</v>
      </c>
      <c r="N42" s="237">
        <v>80</v>
      </c>
      <c r="O42" s="237">
        <v>3</v>
      </c>
      <c r="P42" s="237">
        <v>8</v>
      </c>
      <c r="Q42" s="237">
        <v>1</v>
      </c>
      <c r="R42" s="237">
        <v>0</v>
      </c>
      <c r="S42" s="237">
        <v>23</v>
      </c>
    </row>
    <row r="43" spans="1:19" s="184" customFormat="1" ht="21.75" customHeight="1" thickBot="1" x14ac:dyDescent="0.2">
      <c r="A43" s="234"/>
      <c r="B43" s="172" t="s">
        <v>122</v>
      </c>
      <c r="C43" s="166">
        <v>561</v>
      </c>
      <c r="D43" s="167">
        <v>215</v>
      </c>
      <c r="E43" s="167">
        <v>0</v>
      </c>
      <c r="F43" s="167">
        <v>7</v>
      </c>
      <c r="G43" s="167">
        <v>21</v>
      </c>
      <c r="H43" s="167">
        <v>12</v>
      </c>
      <c r="I43" s="167">
        <v>9</v>
      </c>
      <c r="J43" s="167">
        <v>2</v>
      </c>
      <c r="K43" s="167">
        <v>25</v>
      </c>
      <c r="L43" s="167">
        <v>231</v>
      </c>
      <c r="M43" s="167">
        <v>3</v>
      </c>
      <c r="N43" s="167">
        <v>3</v>
      </c>
      <c r="O43" s="167">
        <v>0</v>
      </c>
      <c r="P43" s="167">
        <v>3</v>
      </c>
      <c r="Q43" s="167">
        <v>1</v>
      </c>
      <c r="R43" s="167">
        <v>0</v>
      </c>
      <c r="S43" s="167">
        <v>9</v>
      </c>
    </row>
    <row r="44" spans="1:19" s="184" customFormat="1" ht="21.75" customHeight="1" thickBot="1" x14ac:dyDescent="0.2">
      <c r="A44" s="234"/>
      <c r="B44" s="172" t="s">
        <v>123</v>
      </c>
      <c r="C44" s="166">
        <v>467</v>
      </c>
      <c r="D44" s="167">
        <v>156</v>
      </c>
      <c r="E44" s="167">
        <v>1</v>
      </c>
      <c r="F44" s="167">
        <v>7</v>
      </c>
      <c r="G44" s="167">
        <v>22</v>
      </c>
      <c r="H44" s="167">
        <v>63</v>
      </c>
      <c r="I44" s="167">
        <v>45</v>
      </c>
      <c r="J44" s="167">
        <v>3</v>
      </c>
      <c r="K44" s="167">
        <v>59</v>
      </c>
      <c r="L44" s="167">
        <v>15</v>
      </c>
      <c r="M44" s="167">
        <v>3</v>
      </c>
      <c r="N44" s="167">
        <v>77</v>
      </c>
      <c r="O44" s="167">
        <v>3</v>
      </c>
      <c r="P44" s="167">
        <v>5</v>
      </c>
      <c r="Q44" s="167">
        <v>0</v>
      </c>
      <c r="R44" s="167">
        <v>0</v>
      </c>
      <c r="S44" s="167">
        <v>14</v>
      </c>
    </row>
    <row r="45" spans="1:19" s="184" customFormat="1" ht="21.75" customHeight="1" thickBot="1" x14ac:dyDescent="0.2">
      <c r="A45" s="234"/>
      <c r="B45" s="156" t="s">
        <v>124</v>
      </c>
      <c r="C45" s="243">
        <v>0.45428015564202334</v>
      </c>
      <c r="D45" s="238">
        <v>0.40214477211796246</v>
      </c>
      <c r="E45" s="238">
        <v>1</v>
      </c>
      <c r="F45" s="238">
        <v>0.46666666666666667</v>
      </c>
      <c r="G45" s="238">
        <v>0.48936170212765956</v>
      </c>
      <c r="H45" s="238">
        <v>0.82499999999999996</v>
      </c>
      <c r="I45" s="238">
        <v>0.8571428571428571</v>
      </c>
      <c r="J45" s="182">
        <v>0</v>
      </c>
      <c r="K45" s="238">
        <v>0.72619047619047616</v>
      </c>
      <c r="L45" s="238">
        <v>4.7430830039525688E-2</v>
      </c>
      <c r="M45" s="238">
        <v>0.5</v>
      </c>
      <c r="N45" s="238">
        <v>0.96103896103896103</v>
      </c>
      <c r="O45" s="238">
        <v>1</v>
      </c>
      <c r="P45" s="238">
        <v>0.5714285714285714</v>
      </c>
      <c r="Q45" s="238">
        <v>0</v>
      </c>
      <c r="R45" s="170">
        <v>0</v>
      </c>
      <c r="S45" s="238">
        <v>0.58333333333333337</v>
      </c>
    </row>
    <row r="46" spans="1:19" s="184" customFormat="1" ht="14.25" x14ac:dyDescent="0.15">
      <c r="A46" s="186"/>
    </row>
    <row r="47" spans="1:19" s="184" customFormat="1" ht="14.25" thickBot="1" x14ac:dyDescent="0.2">
      <c r="A47" s="231"/>
      <c r="B47" s="155"/>
      <c r="C47" s="155"/>
      <c r="D47" s="155"/>
      <c r="E47" s="155"/>
      <c r="F47" s="155"/>
      <c r="G47" s="155"/>
      <c r="H47" s="155"/>
      <c r="I47" s="155"/>
      <c r="J47" s="155"/>
      <c r="K47" s="155"/>
      <c r="L47" s="155"/>
      <c r="M47" s="155"/>
      <c r="N47" s="155"/>
      <c r="O47" s="155"/>
      <c r="P47" s="155"/>
      <c r="R47" s="155"/>
      <c r="S47" s="157" t="s">
        <v>280</v>
      </c>
    </row>
    <row r="48" spans="1:19" s="184" customFormat="1" ht="15" customHeight="1" x14ac:dyDescent="0.15">
      <c r="A48" s="165"/>
      <c r="B48" s="165"/>
      <c r="C48" s="188"/>
      <c r="D48" s="189" t="s">
        <v>250</v>
      </c>
      <c r="E48" s="189"/>
      <c r="F48" s="189"/>
      <c r="G48" s="189"/>
      <c r="H48" s="190" t="s">
        <v>253</v>
      </c>
      <c r="I48" s="191" t="s">
        <v>103</v>
      </c>
      <c r="J48" s="190" t="s">
        <v>227</v>
      </c>
      <c r="K48" s="192" t="s">
        <v>104</v>
      </c>
      <c r="L48" s="192" t="s">
        <v>105</v>
      </c>
      <c r="M48" s="193" t="s">
        <v>106</v>
      </c>
      <c r="N48" s="194" t="s">
        <v>107</v>
      </c>
      <c r="O48" s="158"/>
      <c r="P48" s="193" t="s">
        <v>108</v>
      </c>
      <c r="Q48" s="190" t="s">
        <v>255</v>
      </c>
      <c r="R48" s="190" t="s">
        <v>256</v>
      </c>
      <c r="S48" s="195"/>
    </row>
    <row r="49" spans="1:19" s="184" customFormat="1" ht="15" customHeight="1" x14ac:dyDescent="0.15">
      <c r="A49" s="165"/>
      <c r="B49" s="165"/>
      <c r="C49" s="196" t="s">
        <v>248</v>
      </c>
      <c r="D49" s="193" t="s">
        <v>249</v>
      </c>
      <c r="E49" s="197" t="s">
        <v>251</v>
      </c>
      <c r="F49" s="183" t="s">
        <v>94</v>
      </c>
      <c r="G49" s="198" t="s">
        <v>82</v>
      </c>
      <c r="H49" s="199"/>
      <c r="I49" s="200"/>
      <c r="J49" s="201"/>
      <c r="K49" s="178"/>
      <c r="L49" s="178"/>
      <c r="M49" s="200"/>
      <c r="N49" s="200"/>
      <c r="O49" s="200"/>
      <c r="P49" s="193" t="s">
        <v>109</v>
      </c>
      <c r="Q49" s="200"/>
      <c r="R49" s="201" t="s">
        <v>257</v>
      </c>
      <c r="S49" s="193" t="s">
        <v>94</v>
      </c>
    </row>
    <row r="50" spans="1:19" s="184" customFormat="1" ht="15" customHeight="1" x14ac:dyDescent="0.15">
      <c r="A50" s="158"/>
      <c r="B50" s="158"/>
      <c r="C50" s="202"/>
      <c r="D50" s="203" t="s">
        <v>250</v>
      </c>
      <c r="E50" s="204" t="s">
        <v>252</v>
      </c>
      <c r="F50" s="164" t="s">
        <v>110</v>
      </c>
      <c r="G50" s="198"/>
      <c r="H50" s="204" t="s">
        <v>111</v>
      </c>
      <c r="I50" s="203" t="s">
        <v>112</v>
      </c>
      <c r="J50" s="204" t="s">
        <v>228</v>
      </c>
      <c r="K50" s="205" t="s">
        <v>254</v>
      </c>
      <c r="L50" s="205" t="s">
        <v>254</v>
      </c>
      <c r="M50" s="205" t="s">
        <v>254</v>
      </c>
      <c r="N50" s="203" t="s">
        <v>89</v>
      </c>
      <c r="O50" s="203" t="s">
        <v>90</v>
      </c>
      <c r="P50" s="204" t="s">
        <v>113</v>
      </c>
      <c r="Q50" s="205" t="s">
        <v>254</v>
      </c>
      <c r="R50" s="203" t="s">
        <v>114</v>
      </c>
      <c r="S50" s="194"/>
    </row>
    <row r="51" spans="1:19" s="184" customFormat="1" ht="21.75" customHeight="1" thickBot="1" x14ac:dyDescent="0.2">
      <c r="A51" s="234" t="s">
        <v>115</v>
      </c>
      <c r="B51" s="235" t="s">
        <v>116</v>
      </c>
      <c r="C51" s="236">
        <v>1018</v>
      </c>
      <c r="D51" s="237">
        <v>373</v>
      </c>
      <c r="E51" s="237">
        <v>1</v>
      </c>
      <c r="F51" s="237">
        <v>15</v>
      </c>
      <c r="G51" s="237">
        <v>46</v>
      </c>
      <c r="H51" s="237">
        <v>76</v>
      </c>
      <c r="I51" s="237">
        <v>51</v>
      </c>
      <c r="J51" s="237">
        <v>4</v>
      </c>
      <c r="K51" s="237">
        <v>85</v>
      </c>
      <c r="L51" s="237">
        <v>249</v>
      </c>
      <c r="M51" s="237">
        <v>6</v>
      </c>
      <c r="N51" s="237">
        <v>78</v>
      </c>
      <c r="O51" s="237">
        <v>3</v>
      </c>
      <c r="P51" s="237">
        <v>6</v>
      </c>
      <c r="Q51" s="237">
        <v>1</v>
      </c>
      <c r="R51" s="237">
        <v>0</v>
      </c>
      <c r="S51" s="237">
        <v>24</v>
      </c>
    </row>
    <row r="52" spans="1:19" s="184" customFormat="1" ht="21.75" customHeight="1" thickBot="1" x14ac:dyDescent="0.2">
      <c r="A52" s="234"/>
      <c r="B52" s="172" t="s">
        <v>122</v>
      </c>
      <c r="C52" s="166">
        <v>553</v>
      </c>
      <c r="D52" s="167">
        <v>216</v>
      </c>
      <c r="E52" s="167">
        <v>0</v>
      </c>
      <c r="F52" s="167">
        <v>8</v>
      </c>
      <c r="G52" s="167">
        <v>22</v>
      </c>
      <c r="H52" s="167">
        <v>12</v>
      </c>
      <c r="I52" s="167">
        <v>9</v>
      </c>
      <c r="J52" s="167">
        <v>1</v>
      </c>
      <c r="K52" s="167">
        <v>34</v>
      </c>
      <c r="L52" s="167">
        <v>232</v>
      </c>
      <c r="M52" s="167">
        <v>3</v>
      </c>
      <c r="N52" s="167">
        <v>4</v>
      </c>
      <c r="O52" s="167">
        <v>0</v>
      </c>
      <c r="P52" s="167">
        <v>2</v>
      </c>
      <c r="Q52" s="167">
        <v>1</v>
      </c>
      <c r="R52" s="167">
        <v>0</v>
      </c>
      <c r="S52" s="167">
        <v>9</v>
      </c>
    </row>
    <row r="53" spans="1:19" s="184" customFormat="1" ht="21.75" customHeight="1" thickBot="1" x14ac:dyDescent="0.2">
      <c r="A53" s="234"/>
      <c r="B53" s="172" t="s">
        <v>123</v>
      </c>
      <c r="C53" s="166">
        <v>465</v>
      </c>
      <c r="D53" s="167">
        <v>157</v>
      </c>
      <c r="E53" s="167">
        <v>1</v>
      </c>
      <c r="F53" s="167">
        <v>7</v>
      </c>
      <c r="G53" s="167">
        <v>24</v>
      </c>
      <c r="H53" s="167">
        <v>64</v>
      </c>
      <c r="I53" s="167">
        <v>42</v>
      </c>
      <c r="J53" s="167">
        <v>3</v>
      </c>
      <c r="K53" s="167">
        <v>51</v>
      </c>
      <c r="L53" s="167">
        <v>17</v>
      </c>
      <c r="M53" s="167">
        <v>3</v>
      </c>
      <c r="N53" s="167">
        <v>74</v>
      </c>
      <c r="O53" s="167">
        <v>3</v>
      </c>
      <c r="P53" s="167">
        <v>4</v>
      </c>
      <c r="Q53" s="167">
        <v>0</v>
      </c>
      <c r="R53" s="167">
        <v>0</v>
      </c>
      <c r="S53" s="167">
        <v>15</v>
      </c>
    </row>
    <row r="54" spans="1:19" s="184" customFormat="1" ht="21.75" customHeight="1" thickBot="1" x14ac:dyDescent="0.2">
      <c r="A54" s="234"/>
      <c r="B54" s="156" t="s">
        <v>124</v>
      </c>
      <c r="C54" s="243">
        <v>0.45677799607072689</v>
      </c>
      <c r="D54" s="238">
        <v>0.42091152815013405</v>
      </c>
      <c r="E54" s="238">
        <v>1</v>
      </c>
      <c r="F54" s="238">
        <v>0.46666666666666667</v>
      </c>
      <c r="G54" s="238">
        <v>0.52173913043478259</v>
      </c>
      <c r="H54" s="238">
        <v>0.84210526315789469</v>
      </c>
      <c r="I54" s="238">
        <v>0.82352941176470584</v>
      </c>
      <c r="J54" s="182">
        <v>0</v>
      </c>
      <c r="K54" s="238">
        <v>0.6</v>
      </c>
      <c r="L54" s="238">
        <v>6.8273092369477914E-2</v>
      </c>
      <c r="M54" s="238">
        <v>0.5</v>
      </c>
      <c r="N54" s="238">
        <v>0.94871794871794868</v>
      </c>
      <c r="O54" s="238">
        <v>1</v>
      </c>
      <c r="P54" s="238">
        <v>0.66666666666666663</v>
      </c>
      <c r="Q54" s="238">
        <v>0</v>
      </c>
      <c r="R54" s="170">
        <v>0</v>
      </c>
      <c r="S54" s="238">
        <v>0.625</v>
      </c>
    </row>
    <row r="55" spans="1:19" s="184" customFormat="1" ht="14.25" x14ac:dyDescent="0.15">
      <c r="A55" s="186"/>
    </row>
  </sheetData>
  <mergeCells count="18">
    <mergeCell ref="D21:G21"/>
    <mergeCell ref="G22:G23"/>
    <mergeCell ref="A24:A27"/>
    <mergeCell ref="D30:G30"/>
    <mergeCell ref="A15:A18"/>
    <mergeCell ref="D3:G3"/>
    <mergeCell ref="G4:G5"/>
    <mergeCell ref="A6:A9"/>
    <mergeCell ref="D12:G12"/>
    <mergeCell ref="G13:G14"/>
    <mergeCell ref="G31:G32"/>
    <mergeCell ref="A33:A36"/>
    <mergeCell ref="D48:G48"/>
    <mergeCell ref="G49:G50"/>
    <mergeCell ref="A51:A54"/>
    <mergeCell ref="D39:G39"/>
    <mergeCell ref="G40:G41"/>
    <mergeCell ref="A42:A45"/>
  </mergeCells>
  <phoneticPr fontId="16"/>
  <pageMargins left="0.78749999999999998" right="0.78749999999999998" top="0.98402777777777795" bottom="0.98402777777777795" header="0.511811023622047" footer="0.511811023622047"/>
  <pageSetup paperSize="9" scale="52" orientation="landscape"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AMJ81"/>
  <sheetViews>
    <sheetView showGridLines="0" view="pageBreakPreview" zoomScaleNormal="100" workbookViewId="0">
      <selection activeCell="D66" sqref="D66"/>
    </sheetView>
  </sheetViews>
  <sheetFormatPr defaultColWidth="12.5" defaultRowHeight="13.5" x14ac:dyDescent="0.15"/>
  <cols>
    <col min="1" max="1" width="16.25" style="184" customWidth="1"/>
    <col min="2" max="2" width="8.75" style="184" customWidth="1"/>
    <col min="3" max="6" width="15" style="184" customWidth="1"/>
    <col min="7" max="256" width="12.5" style="184"/>
    <col min="257" max="257" width="16.25" style="184" customWidth="1"/>
    <col min="258" max="258" width="8.75" style="184" customWidth="1"/>
    <col min="259" max="262" width="15" style="184" customWidth="1"/>
    <col min="263" max="512" width="12.5" style="184"/>
    <col min="513" max="513" width="16.25" style="184" customWidth="1"/>
    <col min="514" max="514" width="8.75" style="184" customWidth="1"/>
    <col min="515" max="518" width="15" style="184" customWidth="1"/>
    <col min="519" max="768" width="12.5" style="184"/>
    <col min="769" max="769" width="16.25" style="184" customWidth="1"/>
    <col min="770" max="770" width="8.75" style="184" customWidth="1"/>
    <col min="771" max="774" width="15" style="184" customWidth="1"/>
    <col min="775" max="1024" width="12.5" style="184"/>
    <col min="1025" max="16384" width="12.5" style="19"/>
  </cols>
  <sheetData>
    <row r="1" spans="1:6" x14ac:dyDescent="0.15">
      <c r="A1" s="244" t="s">
        <v>284</v>
      </c>
    </row>
    <row r="2" spans="1:6" ht="14.25" thickBot="1" x14ac:dyDescent="0.2">
      <c r="A2" s="165"/>
      <c r="B2" s="165"/>
      <c r="C2" s="165"/>
      <c r="D2" s="165"/>
      <c r="F2" s="171" t="s">
        <v>285</v>
      </c>
    </row>
    <row r="3" spans="1:6" ht="14.25" thickBot="1" x14ac:dyDescent="0.2">
      <c r="A3" s="245" t="s">
        <v>258</v>
      </c>
      <c r="B3" s="246" t="s">
        <v>248</v>
      </c>
      <c r="C3" s="247" t="s">
        <v>259</v>
      </c>
      <c r="D3" s="247"/>
      <c r="E3" s="247"/>
      <c r="F3" s="247"/>
    </row>
    <row r="4" spans="1:6" ht="14.25" thickBot="1" x14ac:dyDescent="0.2">
      <c r="A4" s="245"/>
      <c r="B4" s="246"/>
      <c r="C4" s="248" t="s">
        <v>125</v>
      </c>
      <c r="D4" s="248" t="s">
        <v>126</v>
      </c>
      <c r="E4" s="248" t="s">
        <v>127</v>
      </c>
      <c r="F4" s="248" t="s">
        <v>128</v>
      </c>
    </row>
    <row r="5" spans="1:6" ht="14.25" thickBot="1" x14ac:dyDescent="0.2">
      <c r="A5" s="245"/>
      <c r="B5" s="246"/>
      <c r="C5" s="249" t="s">
        <v>129</v>
      </c>
      <c r="D5" s="249" t="s">
        <v>130</v>
      </c>
      <c r="E5" s="249" t="s">
        <v>131</v>
      </c>
      <c r="F5" s="249" t="s">
        <v>130</v>
      </c>
    </row>
    <row r="6" spans="1:6" x14ac:dyDescent="0.15">
      <c r="A6" s="245"/>
      <c r="B6" s="246"/>
      <c r="C6" s="250"/>
      <c r="D6" s="250" t="s">
        <v>132</v>
      </c>
      <c r="E6" s="250"/>
      <c r="F6" s="250" t="s">
        <v>133</v>
      </c>
    </row>
    <row r="7" spans="1:6" s="184" customFormat="1" x14ac:dyDescent="0.15">
      <c r="A7" s="251" t="s">
        <v>134</v>
      </c>
      <c r="B7" s="252">
        <v>47</v>
      </c>
      <c r="C7" s="253">
        <v>22</v>
      </c>
      <c r="D7" s="253">
        <v>25</v>
      </c>
      <c r="E7" s="253">
        <v>0</v>
      </c>
      <c r="F7" s="253">
        <v>0</v>
      </c>
    </row>
    <row r="8" spans="1:6" s="184" customFormat="1" x14ac:dyDescent="0.15">
      <c r="A8" s="168" t="s">
        <v>83</v>
      </c>
      <c r="B8" s="254">
        <v>27</v>
      </c>
      <c r="C8" s="255">
        <v>8</v>
      </c>
      <c r="D8" s="255">
        <v>19</v>
      </c>
      <c r="E8" s="255">
        <v>0</v>
      </c>
      <c r="F8" s="255">
        <v>0</v>
      </c>
    </row>
    <row r="9" spans="1:6" s="184" customFormat="1" x14ac:dyDescent="0.15">
      <c r="A9" s="168" t="s">
        <v>85</v>
      </c>
      <c r="B9" s="254">
        <v>1</v>
      </c>
      <c r="C9" s="255">
        <v>0</v>
      </c>
      <c r="D9" s="255">
        <v>1</v>
      </c>
      <c r="E9" s="255">
        <v>0</v>
      </c>
      <c r="F9" s="255">
        <v>0</v>
      </c>
    </row>
    <row r="10" spans="1:6" s="184" customFormat="1" x14ac:dyDescent="0.15">
      <c r="A10" s="168" t="s">
        <v>88</v>
      </c>
      <c r="B10" s="254">
        <v>17</v>
      </c>
      <c r="C10" s="255">
        <v>12</v>
      </c>
      <c r="D10" s="255">
        <v>5</v>
      </c>
      <c r="E10" s="255">
        <v>0</v>
      </c>
      <c r="F10" s="255">
        <v>0</v>
      </c>
    </row>
    <row r="11" spans="1:6" s="184" customFormat="1" x14ac:dyDescent="0.15">
      <c r="A11" s="168" t="s">
        <v>92</v>
      </c>
      <c r="B11" s="254">
        <v>1</v>
      </c>
      <c r="C11" s="255">
        <v>1</v>
      </c>
      <c r="D11" s="255">
        <v>0</v>
      </c>
      <c r="E11" s="255">
        <v>0</v>
      </c>
      <c r="F11" s="255">
        <v>0</v>
      </c>
    </row>
    <row r="12" spans="1:6" s="184" customFormat="1" ht="14.25" thickBot="1" x14ac:dyDescent="0.2">
      <c r="A12" s="256" t="s">
        <v>135</v>
      </c>
      <c r="B12" s="257">
        <v>1</v>
      </c>
      <c r="C12" s="258">
        <v>1</v>
      </c>
      <c r="D12" s="258">
        <v>0</v>
      </c>
      <c r="E12" s="258">
        <v>0</v>
      </c>
      <c r="F12" s="258">
        <v>0</v>
      </c>
    </row>
    <row r="13" spans="1:6" x14ac:dyDescent="0.15">
      <c r="A13" s="244"/>
    </row>
    <row r="14" spans="1:6" ht="14.25" thickBot="1" x14ac:dyDescent="0.2">
      <c r="A14" s="165"/>
      <c r="B14" s="165"/>
      <c r="C14" s="165"/>
      <c r="D14" s="165"/>
      <c r="F14" s="171" t="s">
        <v>275</v>
      </c>
    </row>
    <row r="15" spans="1:6" ht="14.25" thickBot="1" x14ac:dyDescent="0.2">
      <c r="A15" s="245" t="s">
        <v>258</v>
      </c>
      <c r="B15" s="246" t="s">
        <v>248</v>
      </c>
      <c r="C15" s="247" t="s">
        <v>259</v>
      </c>
      <c r="D15" s="247"/>
      <c r="E15" s="247"/>
      <c r="F15" s="247"/>
    </row>
    <row r="16" spans="1:6" ht="14.25" thickBot="1" x14ac:dyDescent="0.2">
      <c r="A16" s="245"/>
      <c r="B16" s="246"/>
      <c r="C16" s="248" t="s">
        <v>125</v>
      </c>
      <c r="D16" s="248" t="s">
        <v>126</v>
      </c>
      <c r="E16" s="248" t="s">
        <v>127</v>
      </c>
      <c r="F16" s="248" t="s">
        <v>128</v>
      </c>
    </row>
    <row r="17" spans="1:6" ht="14.25" thickBot="1" x14ac:dyDescent="0.2">
      <c r="A17" s="245"/>
      <c r="B17" s="246"/>
      <c r="C17" s="249" t="s">
        <v>129</v>
      </c>
      <c r="D17" s="249" t="s">
        <v>130</v>
      </c>
      <c r="E17" s="249" t="s">
        <v>131</v>
      </c>
      <c r="F17" s="249" t="s">
        <v>130</v>
      </c>
    </row>
    <row r="18" spans="1:6" x14ac:dyDescent="0.15">
      <c r="A18" s="245"/>
      <c r="B18" s="246"/>
      <c r="C18" s="250"/>
      <c r="D18" s="250" t="s">
        <v>132</v>
      </c>
      <c r="E18" s="250"/>
      <c r="F18" s="250" t="s">
        <v>133</v>
      </c>
    </row>
    <row r="19" spans="1:6" s="184" customFormat="1" x14ac:dyDescent="0.15">
      <c r="A19" s="251" t="s">
        <v>134</v>
      </c>
      <c r="B19" s="252">
        <f t="shared" ref="B19:B24" si="0">SUM(C19:F19)</f>
        <v>43</v>
      </c>
      <c r="C19" s="253">
        <f>SUM(C20:C24)</f>
        <v>17</v>
      </c>
      <c r="D19" s="253">
        <f>SUM(D20:D24)</f>
        <v>26</v>
      </c>
      <c r="E19" s="253">
        <f>SUM(E20:E24)</f>
        <v>0</v>
      </c>
      <c r="F19" s="253">
        <f>SUM(F20:F24)</f>
        <v>0</v>
      </c>
    </row>
    <row r="20" spans="1:6" s="184" customFormat="1" x14ac:dyDescent="0.15">
      <c r="A20" s="168" t="s">
        <v>83</v>
      </c>
      <c r="B20" s="254">
        <f t="shared" si="0"/>
        <v>28</v>
      </c>
      <c r="C20" s="255">
        <v>6</v>
      </c>
      <c r="D20" s="255">
        <v>22</v>
      </c>
      <c r="E20" s="255">
        <v>0</v>
      </c>
      <c r="F20" s="255">
        <v>0</v>
      </c>
    </row>
    <row r="21" spans="1:6" s="184" customFormat="1" x14ac:dyDescent="0.15">
      <c r="A21" s="168" t="s">
        <v>85</v>
      </c>
      <c r="B21" s="254">
        <f t="shared" si="0"/>
        <v>1</v>
      </c>
      <c r="C21" s="255">
        <v>0</v>
      </c>
      <c r="D21" s="255">
        <v>1</v>
      </c>
      <c r="E21" s="255">
        <v>0</v>
      </c>
      <c r="F21" s="255">
        <v>0</v>
      </c>
    </row>
    <row r="22" spans="1:6" s="184" customFormat="1" x14ac:dyDescent="0.15">
      <c r="A22" s="168" t="s">
        <v>88</v>
      </c>
      <c r="B22" s="254">
        <f t="shared" si="0"/>
        <v>12</v>
      </c>
      <c r="C22" s="255">
        <v>9</v>
      </c>
      <c r="D22" s="255">
        <v>3</v>
      </c>
      <c r="E22" s="255">
        <v>0</v>
      </c>
      <c r="F22" s="255">
        <v>0</v>
      </c>
    </row>
    <row r="23" spans="1:6" s="184" customFormat="1" x14ac:dyDescent="0.15">
      <c r="A23" s="168" t="s">
        <v>92</v>
      </c>
      <c r="B23" s="254">
        <f t="shared" si="0"/>
        <v>1</v>
      </c>
      <c r="C23" s="255">
        <v>1</v>
      </c>
      <c r="D23" s="255">
        <v>0</v>
      </c>
      <c r="E23" s="255">
        <v>0</v>
      </c>
      <c r="F23" s="255">
        <v>0</v>
      </c>
    </row>
    <row r="24" spans="1:6" s="184" customFormat="1" ht="14.25" thickBot="1" x14ac:dyDescent="0.2">
      <c r="A24" s="256" t="s">
        <v>135</v>
      </c>
      <c r="B24" s="257">
        <f t="shared" si="0"/>
        <v>1</v>
      </c>
      <c r="C24" s="258">
        <v>1</v>
      </c>
      <c r="D24" s="258">
        <v>0</v>
      </c>
      <c r="E24" s="258">
        <v>0</v>
      </c>
      <c r="F24" s="258">
        <v>0</v>
      </c>
    </row>
    <row r="25" spans="1:6" s="184" customFormat="1" x14ac:dyDescent="0.15"/>
    <row r="26" spans="1:6" s="184" customFormat="1" ht="14.25" thickBot="1" x14ac:dyDescent="0.2">
      <c r="A26" s="165"/>
      <c r="B26" s="165"/>
      <c r="C26" s="165"/>
      <c r="D26" s="165"/>
      <c r="F26" s="171" t="s">
        <v>276</v>
      </c>
    </row>
    <row r="27" spans="1:6" s="184" customFormat="1" ht="14.25" thickBot="1" x14ac:dyDescent="0.2">
      <c r="A27" s="245" t="s">
        <v>258</v>
      </c>
      <c r="B27" s="246" t="s">
        <v>248</v>
      </c>
      <c r="C27" s="247" t="s">
        <v>259</v>
      </c>
      <c r="D27" s="247"/>
      <c r="E27" s="247"/>
      <c r="F27" s="247"/>
    </row>
    <row r="28" spans="1:6" s="184" customFormat="1" ht="14.25" thickBot="1" x14ac:dyDescent="0.2">
      <c r="A28" s="245"/>
      <c r="B28" s="246"/>
      <c r="C28" s="248" t="s">
        <v>125</v>
      </c>
      <c r="D28" s="248" t="s">
        <v>126</v>
      </c>
      <c r="E28" s="248" t="s">
        <v>127</v>
      </c>
      <c r="F28" s="248" t="s">
        <v>128</v>
      </c>
    </row>
    <row r="29" spans="1:6" s="184" customFormat="1" ht="14.25" thickBot="1" x14ac:dyDescent="0.2">
      <c r="A29" s="245"/>
      <c r="B29" s="246"/>
      <c r="C29" s="249" t="s">
        <v>129</v>
      </c>
      <c r="D29" s="249" t="s">
        <v>130</v>
      </c>
      <c r="E29" s="249" t="s">
        <v>131</v>
      </c>
      <c r="F29" s="249" t="s">
        <v>130</v>
      </c>
    </row>
    <row r="30" spans="1:6" s="184" customFormat="1" x14ac:dyDescent="0.15">
      <c r="A30" s="245"/>
      <c r="B30" s="246"/>
      <c r="C30" s="250"/>
      <c r="D30" s="250" t="s">
        <v>132</v>
      </c>
      <c r="E30" s="250"/>
      <c r="F30" s="250" t="s">
        <v>133</v>
      </c>
    </row>
    <row r="31" spans="1:6" s="184" customFormat="1" x14ac:dyDescent="0.15">
      <c r="A31" s="251" t="s">
        <v>134</v>
      </c>
      <c r="B31" s="252">
        <f t="shared" ref="B31:B36" si="1">SUM(C31:F31)</f>
        <v>43</v>
      </c>
      <c r="C31" s="253">
        <f>SUM(C32:C36)</f>
        <v>17</v>
      </c>
      <c r="D31" s="253">
        <f>SUM(D32:D36)</f>
        <v>26</v>
      </c>
      <c r="E31" s="253">
        <f>SUM(E32:E36)</f>
        <v>0</v>
      </c>
      <c r="F31" s="253">
        <f>SUM(F32:F36)</f>
        <v>0</v>
      </c>
    </row>
    <row r="32" spans="1:6" s="184" customFormat="1" x14ac:dyDescent="0.15">
      <c r="A32" s="168" t="s">
        <v>83</v>
      </c>
      <c r="B32" s="254">
        <f t="shared" si="1"/>
        <v>27</v>
      </c>
      <c r="C32" s="255">
        <v>5</v>
      </c>
      <c r="D32" s="255">
        <v>22</v>
      </c>
      <c r="E32" s="255">
        <v>0</v>
      </c>
      <c r="F32" s="255">
        <v>0</v>
      </c>
    </row>
    <row r="33" spans="1:6" s="184" customFormat="1" x14ac:dyDescent="0.15">
      <c r="A33" s="168" t="s">
        <v>85</v>
      </c>
      <c r="B33" s="254">
        <f t="shared" si="1"/>
        <v>1</v>
      </c>
      <c r="C33" s="255">
        <v>1</v>
      </c>
      <c r="D33" s="255">
        <v>0</v>
      </c>
      <c r="E33" s="255">
        <v>0</v>
      </c>
      <c r="F33" s="255">
        <v>0</v>
      </c>
    </row>
    <row r="34" spans="1:6" s="184" customFormat="1" x14ac:dyDescent="0.15">
      <c r="A34" s="168" t="s">
        <v>88</v>
      </c>
      <c r="B34" s="254">
        <f t="shared" si="1"/>
        <v>13</v>
      </c>
      <c r="C34" s="255">
        <v>9</v>
      </c>
      <c r="D34" s="255">
        <v>4</v>
      </c>
      <c r="E34" s="255">
        <v>0</v>
      </c>
      <c r="F34" s="255">
        <v>0</v>
      </c>
    </row>
    <row r="35" spans="1:6" s="184" customFormat="1" x14ac:dyDescent="0.15">
      <c r="A35" s="168" t="s">
        <v>92</v>
      </c>
      <c r="B35" s="254">
        <f t="shared" si="1"/>
        <v>1</v>
      </c>
      <c r="C35" s="255">
        <v>1</v>
      </c>
      <c r="D35" s="255">
        <v>0</v>
      </c>
      <c r="E35" s="255">
        <v>0</v>
      </c>
      <c r="F35" s="255">
        <v>0</v>
      </c>
    </row>
    <row r="36" spans="1:6" s="184" customFormat="1" ht="14.25" thickBot="1" x14ac:dyDescent="0.2">
      <c r="A36" s="256" t="s">
        <v>135</v>
      </c>
      <c r="B36" s="257">
        <f t="shared" si="1"/>
        <v>1</v>
      </c>
      <c r="C36" s="258">
        <v>1</v>
      </c>
      <c r="D36" s="258">
        <v>0</v>
      </c>
      <c r="E36" s="258">
        <v>0</v>
      </c>
      <c r="F36" s="258">
        <v>0</v>
      </c>
    </row>
    <row r="37" spans="1:6" s="184" customFormat="1" x14ac:dyDescent="0.15"/>
    <row r="38" spans="1:6" s="184" customFormat="1" ht="14.25" thickBot="1" x14ac:dyDescent="0.2">
      <c r="A38" s="165"/>
      <c r="B38" s="165"/>
      <c r="C38" s="165"/>
      <c r="D38" s="165"/>
      <c r="F38" s="171" t="s">
        <v>277</v>
      </c>
    </row>
    <row r="39" spans="1:6" s="184" customFormat="1" ht="14.25" thickBot="1" x14ac:dyDescent="0.2">
      <c r="A39" s="245" t="s">
        <v>258</v>
      </c>
      <c r="B39" s="246" t="s">
        <v>248</v>
      </c>
      <c r="C39" s="247" t="s">
        <v>259</v>
      </c>
      <c r="D39" s="247"/>
      <c r="E39" s="247"/>
      <c r="F39" s="247"/>
    </row>
    <row r="40" spans="1:6" s="184" customFormat="1" ht="14.25" thickBot="1" x14ac:dyDescent="0.2">
      <c r="A40" s="245"/>
      <c r="B40" s="246"/>
      <c r="C40" s="248" t="s">
        <v>125</v>
      </c>
      <c r="D40" s="248" t="s">
        <v>126</v>
      </c>
      <c r="E40" s="248" t="s">
        <v>127</v>
      </c>
      <c r="F40" s="248" t="s">
        <v>128</v>
      </c>
    </row>
    <row r="41" spans="1:6" s="184" customFormat="1" ht="14.25" thickBot="1" x14ac:dyDescent="0.2">
      <c r="A41" s="245"/>
      <c r="B41" s="246"/>
      <c r="C41" s="249" t="s">
        <v>129</v>
      </c>
      <c r="D41" s="249" t="s">
        <v>130</v>
      </c>
      <c r="E41" s="249" t="s">
        <v>131</v>
      </c>
      <c r="F41" s="249" t="s">
        <v>130</v>
      </c>
    </row>
    <row r="42" spans="1:6" x14ac:dyDescent="0.15">
      <c r="A42" s="245"/>
      <c r="B42" s="246"/>
      <c r="C42" s="250"/>
      <c r="D42" s="250" t="s">
        <v>132</v>
      </c>
      <c r="E42" s="250"/>
      <c r="F42" s="250" t="s">
        <v>133</v>
      </c>
    </row>
    <row r="43" spans="1:6" x14ac:dyDescent="0.15">
      <c r="A43" s="251" t="s">
        <v>134</v>
      </c>
      <c r="B43" s="252">
        <f>SUM(C43:F43)</f>
        <v>42</v>
      </c>
      <c r="C43" s="253">
        <f>SUM(C44:C48)</f>
        <v>16</v>
      </c>
      <c r="D43" s="253">
        <f>SUM(D44:D48)</f>
        <v>26</v>
      </c>
      <c r="E43" s="253">
        <f>SUM(E44:E48)</f>
        <v>0</v>
      </c>
      <c r="F43" s="253">
        <f>SUM(F44:F48)</f>
        <v>0</v>
      </c>
    </row>
    <row r="44" spans="1:6" x14ac:dyDescent="0.15">
      <c r="A44" s="168" t="s">
        <v>83</v>
      </c>
      <c r="B44" s="254">
        <f t="shared" ref="B44:B48" si="2">SUM(C44:F44)</f>
        <v>27</v>
      </c>
      <c r="C44" s="255">
        <v>4</v>
      </c>
      <c r="D44" s="255">
        <v>23</v>
      </c>
      <c r="E44" s="255">
        <v>0</v>
      </c>
      <c r="F44" s="255">
        <v>0</v>
      </c>
    </row>
    <row r="45" spans="1:6" x14ac:dyDescent="0.15">
      <c r="A45" s="168" t="s">
        <v>85</v>
      </c>
      <c r="B45" s="254">
        <f t="shared" si="2"/>
        <v>1</v>
      </c>
      <c r="C45" s="255">
        <v>0</v>
      </c>
      <c r="D45" s="255">
        <v>1</v>
      </c>
      <c r="E45" s="255">
        <v>0</v>
      </c>
      <c r="F45" s="255">
        <v>0</v>
      </c>
    </row>
    <row r="46" spans="1:6" x14ac:dyDescent="0.15">
      <c r="A46" s="168" t="s">
        <v>88</v>
      </c>
      <c r="B46" s="254">
        <f t="shared" si="2"/>
        <v>12</v>
      </c>
      <c r="C46" s="255">
        <v>10</v>
      </c>
      <c r="D46" s="255">
        <v>2</v>
      </c>
      <c r="E46" s="255">
        <v>0</v>
      </c>
      <c r="F46" s="255">
        <v>0</v>
      </c>
    </row>
    <row r="47" spans="1:6" x14ac:dyDescent="0.15">
      <c r="A47" s="168" t="s">
        <v>92</v>
      </c>
      <c r="B47" s="254">
        <f t="shared" si="2"/>
        <v>1</v>
      </c>
      <c r="C47" s="255">
        <v>1</v>
      </c>
      <c r="D47" s="255">
        <v>0</v>
      </c>
      <c r="E47" s="255">
        <v>0</v>
      </c>
      <c r="F47" s="255">
        <v>0</v>
      </c>
    </row>
    <row r="48" spans="1:6" ht="14.25" thickBot="1" x14ac:dyDescent="0.2">
      <c r="A48" s="256" t="s">
        <v>135</v>
      </c>
      <c r="B48" s="257">
        <f t="shared" si="2"/>
        <v>1</v>
      </c>
      <c r="C48" s="258">
        <v>1</v>
      </c>
      <c r="D48" s="258">
        <v>0</v>
      </c>
      <c r="E48" s="258">
        <v>0</v>
      </c>
      <c r="F48" s="258">
        <v>0</v>
      </c>
    </row>
    <row r="50" spans="1:6" ht="14.25" thickBot="1" x14ac:dyDescent="0.2">
      <c r="A50" s="165"/>
      <c r="B50" s="165"/>
      <c r="C50" s="165"/>
      <c r="D50" s="165"/>
      <c r="F50" s="171" t="s">
        <v>278</v>
      </c>
    </row>
    <row r="51" spans="1:6" ht="14.25" thickBot="1" x14ac:dyDescent="0.2">
      <c r="A51" s="245" t="s">
        <v>258</v>
      </c>
      <c r="B51" s="246" t="s">
        <v>248</v>
      </c>
      <c r="C51" s="247" t="s">
        <v>259</v>
      </c>
      <c r="D51" s="247"/>
      <c r="E51" s="247"/>
      <c r="F51" s="247"/>
    </row>
    <row r="52" spans="1:6" ht="14.25" thickBot="1" x14ac:dyDescent="0.2">
      <c r="A52" s="245"/>
      <c r="B52" s="246"/>
      <c r="C52" s="248" t="s">
        <v>125</v>
      </c>
      <c r="D52" s="248" t="s">
        <v>126</v>
      </c>
      <c r="E52" s="248" t="s">
        <v>127</v>
      </c>
      <c r="F52" s="248" t="s">
        <v>128</v>
      </c>
    </row>
    <row r="53" spans="1:6" ht="14.25" thickBot="1" x14ac:dyDescent="0.2">
      <c r="A53" s="245"/>
      <c r="B53" s="246"/>
      <c r="C53" s="249" t="s">
        <v>129</v>
      </c>
      <c r="D53" s="249" t="s">
        <v>130</v>
      </c>
      <c r="E53" s="249" t="s">
        <v>131</v>
      </c>
      <c r="F53" s="249" t="s">
        <v>130</v>
      </c>
    </row>
    <row r="54" spans="1:6" x14ac:dyDescent="0.15">
      <c r="A54" s="245"/>
      <c r="B54" s="246"/>
      <c r="C54" s="250"/>
      <c r="D54" s="250" t="s">
        <v>132</v>
      </c>
      <c r="E54" s="250"/>
      <c r="F54" s="250" t="s">
        <v>133</v>
      </c>
    </row>
    <row r="55" spans="1:6" s="184" customFormat="1" x14ac:dyDescent="0.15">
      <c r="A55" s="251" t="s">
        <v>134</v>
      </c>
      <c r="B55" s="252">
        <v>37</v>
      </c>
      <c r="C55" s="253">
        <v>16</v>
      </c>
      <c r="D55" s="253">
        <v>21</v>
      </c>
      <c r="E55" s="253">
        <v>0</v>
      </c>
      <c r="F55" s="253">
        <v>0</v>
      </c>
    </row>
    <row r="56" spans="1:6" s="184" customFormat="1" x14ac:dyDescent="0.15">
      <c r="A56" s="168" t="s">
        <v>83</v>
      </c>
      <c r="B56" s="254">
        <v>26</v>
      </c>
      <c r="C56" s="255">
        <v>6</v>
      </c>
      <c r="D56" s="255">
        <v>20</v>
      </c>
      <c r="E56" s="255">
        <v>0</v>
      </c>
      <c r="F56" s="255">
        <v>0</v>
      </c>
    </row>
    <row r="57" spans="1:6" s="184" customFormat="1" x14ac:dyDescent="0.15">
      <c r="A57" s="168" t="s">
        <v>88</v>
      </c>
      <c r="B57" s="254">
        <v>9</v>
      </c>
      <c r="C57" s="255">
        <v>8</v>
      </c>
      <c r="D57" s="255">
        <v>1</v>
      </c>
      <c r="E57" s="255">
        <v>0</v>
      </c>
      <c r="F57" s="255">
        <v>0</v>
      </c>
    </row>
    <row r="58" spans="1:6" s="184" customFormat="1" x14ac:dyDescent="0.15">
      <c r="A58" s="168" t="s">
        <v>92</v>
      </c>
      <c r="B58" s="254">
        <v>1</v>
      </c>
      <c r="C58" s="255">
        <v>1</v>
      </c>
      <c r="D58" s="255">
        <v>0</v>
      </c>
      <c r="E58" s="255">
        <v>0</v>
      </c>
      <c r="F58" s="255">
        <v>0</v>
      </c>
    </row>
    <row r="59" spans="1:6" s="184" customFormat="1" ht="14.25" thickBot="1" x14ac:dyDescent="0.2">
      <c r="A59" s="256" t="s">
        <v>135</v>
      </c>
      <c r="B59" s="257">
        <v>1</v>
      </c>
      <c r="C59" s="258">
        <v>1</v>
      </c>
      <c r="D59" s="258">
        <v>0</v>
      </c>
      <c r="E59" s="258">
        <v>0</v>
      </c>
      <c r="F59" s="258">
        <v>0</v>
      </c>
    </row>
    <row r="61" spans="1:6" ht="14.25" thickBot="1" x14ac:dyDescent="0.2">
      <c r="A61" s="165"/>
      <c r="B61" s="165"/>
      <c r="C61" s="165"/>
      <c r="D61" s="165"/>
      <c r="F61" s="171" t="s">
        <v>279</v>
      </c>
    </row>
    <row r="62" spans="1:6" ht="14.25" thickBot="1" x14ac:dyDescent="0.2">
      <c r="A62" s="245" t="s">
        <v>258</v>
      </c>
      <c r="B62" s="246" t="s">
        <v>248</v>
      </c>
      <c r="C62" s="247" t="s">
        <v>259</v>
      </c>
      <c r="D62" s="247"/>
      <c r="E62" s="247"/>
      <c r="F62" s="247"/>
    </row>
    <row r="63" spans="1:6" ht="14.25" thickBot="1" x14ac:dyDescent="0.2">
      <c r="A63" s="245"/>
      <c r="B63" s="246"/>
      <c r="C63" s="248" t="s">
        <v>125</v>
      </c>
      <c r="D63" s="248" t="s">
        <v>126</v>
      </c>
      <c r="E63" s="248" t="s">
        <v>127</v>
      </c>
      <c r="F63" s="248" t="s">
        <v>128</v>
      </c>
    </row>
    <row r="64" spans="1:6" ht="14.25" thickBot="1" x14ac:dyDescent="0.2">
      <c r="A64" s="245"/>
      <c r="B64" s="246"/>
      <c r="C64" s="249" t="s">
        <v>129</v>
      </c>
      <c r="D64" s="249" t="s">
        <v>130</v>
      </c>
      <c r="E64" s="249" t="s">
        <v>131</v>
      </c>
      <c r="F64" s="249" t="s">
        <v>130</v>
      </c>
    </row>
    <row r="65" spans="1:6" x14ac:dyDescent="0.15">
      <c r="A65" s="245"/>
      <c r="B65" s="246"/>
      <c r="C65" s="250"/>
      <c r="D65" s="250" t="s">
        <v>132</v>
      </c>
      <c r="E65" s="250"/>
      <c r="F65" s="250" t="s">
        <v>133</v>
      </c>
    </row>
    <row r="66" spans="1:6" s="184" customFormat="1" x14ac:dyDescent="0.15">
      <c r="A66" s="251" t="s">
        <v>134</v>
      </c>
      <c r="B66" s="252">
        <v>37</v>
      </c>
      <c r="C66" s="253">
        <v>15</v>
      </c>
      <c r="D66" s="253">
        <v>21</v>
      </c>
      <c r="E66" s="255">
        <v>0</v>
      </c>
      <c r="F66" s="253">
        <v>1</v>
      </c>
    </row>
    <row r="67" spans="1:6" s="184" customFormat="1" x14ac:dyDescent="0.15">
      <c r="A67" s="168" t="s">
        <v>83</v>
      </c>
      <c r="B67" s="254">
        <v>26</v>
      </c>
      <c r="C67" s="255">
        <v>6</v>
      </c>
      <c r="D67" s="255">
        <v>20</v>
      </c>
      <c r="E67" s="255">
        <v>0</v>
      </c>
      <c r="F67" s="255">
        <v>0</v>
      </c>
    </row>
    <row r="68" spans="1:6" s="184" customFormat="1" x14ac:dyDescent="0.15">
      <c r="A68" s="168" t="s">
        <v>88</v>
      </c>
      <c r="B68" s="254">
        <v>9</v>
      </c>
      <c r="C68" s="255">
        <v>8</v>
      </c>
      <c r="D68" s="255">
        <v>1</v>
      </c>
      <c r="E68" s="255">
        <v>0</v>
      </c>
      <c r="F68" s="255">
        <v>0</v>
      </c>
    </row>
    <row r="69" spans="1:6" s="184" customFormat="1" x14ac:dyDescent="0.15">
      <c r="A69" s="168" t="s">
        <v>92</v>
      </c>
      <c r="B69" s="254">
        <v>1</v>
      </c>
      <c r="C69" s="255">
        <v>0</v>
      </c>
      <c r="D69" s="255">
        <v>0</v>
      </c>
      <c r="E69" s="255">
        <v>0</v>
      </c>
      <c r="F69" s="255">
        <v>1</v>
      </c>
    </row>
    <row r="70" spans="1:6" s="184" customFormat="1" ht="14.25" thickBot="1" x14ac:dyDescent="0.2">
      <c r="A70" s="256" t="s">
        <v>135</v>
      </c>
      <c r="B70" s="257">
        <v>1</v>
      </c>
      <c r="C70" s="258">
        <v>1</v>
      </c>
      <c r="D70" s="258">
        <v>0</v>
      </c>
      <c r="E70" s="258">
        <v>0</v>
      </c>
      <c r="F70" s="258">
        <v>0</v>
      </c>
    </row>
    <row r="71" spans="1:6" s="184" customFormat="1" x14ac:dyDescent="0.15">
      <c r="A71" s="168"/>
      <c r="B71" s="259"/>
      <c r="C71" s="255"/>
      <c r="D71" s="255"/>
      <c r="E71" s="255"/>
      <c r="F71" s="255"/>
    </row>
    <row r="72" spans="1:6" ht="14.25" thickBot="1" x14ac:dyDescent="0.2">
      <c r="A72" s="165"/>
      <c r="B72" s="165"/>
      <c r="C72" s="165"/>
      <c r="D72" s="165"/>
      <c r="F72" s="171" t="s">
        <v>280</v>
      </c>
    </row>
    <row r="73" spans="1:6" ht="14.25" thickBot="1" x14ac:dyDescent="0.2">
      <c r="A73" s="245" t="s">
        <v>258</v>
      </c>
      <c r="B73" s="246" t="s">
        <v>248</v>
      </c>
      <c r="C73" s="247" t="s">
        <v>259</v>
      </c>
      <c r="D73" s="247"/>
      <c r="E73" s="247"/>
      <c r="F73" s="247"/>
    </row>
    <row r="74" spans="1:6" ht="14.25" thickBot="1" x14ac:dyDescent="0.2">
      <c r="A74" s="245"/>
      <c r="B74" s="246"/>
      <c r="C74" s="248" t="s">
        <v>125</v>
      </c>
      <c r="D74" s="248" t="s">
        <v>126</v>
      </c>
      <c r="E74" s="248" t="s">
        <v>127</v>
      </c>
      <c r="F74" s="248" t="s">
        <v>128</v>
      </c>
    </row>
    <row r="75" spans="1:6" ht="14.25" thickBot="1" x14ac:dyDescent="0.2">
      <c r="A75" s="245"/>
      <c r="B75" s="246"/>
      <c r="C75" s="249" t="s">
        <v>129</v>
      </c>
      <c r="D75" s="249" t="s">
        <v>130</v>
      </c>
      <c r="E75" s="249" t="s">
        <v>131</v>
      </c>
      <c r="F75" s="249" t="s">
        <v>130</v>
      </c>
    </row>
    <row r="76" spans="1:6" x14ac:dyDescent="0.15">
      <c r="A76" s="245"/>
      <c r="B76" s="246"/>
      <c r="C76" s="250"/>
      <c r="D76" s="250" t="s">
        <v>132</v>
      </c>
      <c r="E76" s="250"/>
      <c r="F76" s="250" t="s">
        <v>133</v>
      </c>
    </row>
    <row r="77" spans="1:6" s="184" customFormat="1" x14ac:dyDescent="0.15">
      <c r="A77" s="251" t="s">
        <v>134</v>
      </c>
      <c r="B77" s="252">
        <v>37</v>
      </c>
      <c r="C77" s="253">
        <v>15</v>
      </c>
      <c r="D77" s="253">
        <v>21</v>
      </c>
      <c r="E77" s="255">
        <v>0</v>
      </c>
      <c r="F77" s="253">
        <v>1</v>
      </c>
    </row>
    <row r="78" spans="1:6" s="184" customFormat="1" x14ac:dyDescent="0.15">
      <c r="A78" s="168" t="s">
        <v>83</v>
      </c>
      <c r="B78" s="254">
        <v>26</v>
      </c>
      <c r="C78" s="255">
        <v>6</v>
      </c>
      <c r="D78" s="255">
        <v>20</v>
      </c>
      <c r="E78" s="255">
        <v>0</v>
      </c>
      <c r="F78" s="255">
        <v>0</v>
      </c>
    </row>
    <row r="79" spans="1:6" s="184" customFormat="1" x14ac:dyDescent="0.15">
      <c r="A79" s="168" t="s">
        <v>88</v>
      </c>
      <c r="B79" s="254">
        <v>9</v>
      </c>
      <c r="C79" s="255">
        <v>8</v>
      </c>
      <c r="D79" s="255">
        <v>1</v>
      </c>
      <c r="E79" s="255">
        <v>0</v>
      </c>
      <c r="F79" s="255">
        <v>0</v>
      </c>
    </row>
    <row r="80" spans="1:6" s="184" customFormat="1" x14ac:dyDescent="0.15">
      <c r="A80" s="168" t="s">
        <v>92</v>
      </c>
      <c r="B80" s="254">
        <v>1</v>
      </c>
      <c r="C80" s="255">
        <v>0</v>
      </c>
      <c r="D80" s="255">
        <v>0</v>
      </c>
      <c r="E80" s="255">
        <v>0</v>
      </c>
      <c r="F80" s="255">
        <v>1</v>
      </c>
    </row>
    <row r="81" spans="1:6" s="184" customFormat="1" ht="14.25" thickBot="1" x14ac:dyDescent="0.2">
      <c r="A81" s="256" t="s">
        <v>135</v>
      </c>
      <c r="B81" s="257">
        <v>1</v>
      </c>
      <c r="C81" s="258">
        <v>1</v>
      </c>
      <c r="D81" s="258">
        <v>0</v>
      </c>
      <c r="E81" s="258">
        <v>0</v>
      </c>
      <c r="F81" s="258">
        <v>0</v>
      </c>
    </row>
  </sheetData>
  <mergeCells count="21">
    <mergeCell ref="A73:A76"/>
    <mergeCell ref="B73:B76"/>
    <mergeCell ref="C73:F73"/>
    <mergeCell ref="A3:A6"/>
    <mergeCell ref="B3:B6"/>
    <mergeCell ref="C3:F3"/>
    <mergeCell ref="A15:A18"/>
    <mergeCell ref="B15:B18"/>
    <mergeCell ref="C15:F15"/>
    <mergeCell ref="A27:A30"/>
    <mergeCell ref="B27:B30"/>
    <mergeCell ref="C27:F27"/>
    <mergeCell ref="A39:A42"/>
    <mergeCell ref="B39:B42"/>
    <mergeCell ref="C39:F39"/>
    <mergeCell ref="A51:A54"/>
    <mergeCell ref="B51:B54"/>
    <mergeCell ref="C51:F51"/>
    <mergeCell ref="A62:A65"/>
    <mergeCell ref="B62:B65"/>
    <mergeCell ref="C62:F62"/>
  </mergeCells>
  <phoneticPr fontId="16"/>
  <pageMargins left="0.7" right="0.7" top="0.75" bottom="0.75" header="0.511811023622047" footer="0.511811023622047"/>
  <pageSetup paperSize="9" orientation="portrait" horizontalDpi="300" verticalDpi="300" r:id="rId1"/>
  <rowBreaks count="1" manualBreakCount="1">
    <brk id="49"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sheetPr>
  <dimension ref="A1:AMJ135"/>
  <sheetViews>
    <sheetView showGridLines="0" view="pageBreakPreview" zoomScaleNormal="100" zoomScaleSheetLayoutView="100" zoomScalePageLayoutView="75" workbookViewId="0"/>
  </sheetViews>
  <sheetFormatPr defaultColWidth="12.5" defaultRowHeight="13.5" x14ac:dyDescent="0.15"/>
  <cols>
    <col min="1" max="1" width="11" style="184" customWidth="1"/>
    <col min="2" max="2" width="32.875" style="184" customWidth="1"/>
    <col min="3" max="4" width="5.75" style="184" customWidth="1"/>
    <col min="5" max="5" width="6.25" style="184" customWidth="1"/>
    <col min="6" max="7" width="5.75" style="184" customWidth="1"/>
    <col min="8" max="8" width="6.25" style="184" customWidth="1"/>
    <col min="9" max="10" width="5.75" style="184" customWidth="1"/>
    <col min="11" max="11" width="6.25" style="184" customWidth="1"/>
    <col min="12" max="12" width="10.125" style="184" customWidth="1"/>
    <col min="13" max="256" width="12.5" style="184"/>
    <col min="257" max="257" width="7.5" style="184" customWidth="1"/>
    <col min="258" max="258" width="31.75" style="184" customWidth="1"/>
    <col min="259" max="260" width="5.75" style="184" customWidth="1"/>
    <col min="261" max="261" width="6.25" style="184" customWidth="1"/>
    <col min="262" max="263" width="5.75" style="184" customWidth="1"/>
    <col min="264" max="264" width="6.25" style="184" customWidth="1"/>
    <col min="265" max="266" width="5.75" style="184" customWidth="1"/>
    <col min="267" max="267" width="6.25" style="184" customWidth="1"/>
    <col min="268" max="512" width="12.5" style="184"/>
    <col min="513" max="513" width="7.5" style="184" customWidth="1"/>
    <col min="514" max="514" width="31.75" style="184" customWidth="1"/>
    <col min="515" max="516" width="5.75" style="184" customWidth="1"/>
    <col min="517" max="517" width="6.25" style="184" customWidth="1"/>
    <col min="518" max="519" width="5.75" style="184" customWidth="1"/>
    <col min="520" max="520" width="6.25" style="184" customWidth="1"/>
    <col min="521" max="522" width="5.75" style="184" customWidth="1"/>
    <col min="523" max="523" width="6.25" style="184" customWidth="1"/>
    <col min="524" max="768" width="12.5" style="184"/>
    <col min="769" max="769" width="7.5" style="184" customWidth="1"/>
    <col min="770" max="770" width="31.75" style="184" customWidth="1"/>
    <col min="771" max="772" width="5.75" style="184" customWidth="1"/>
    <col min="773" max="773" width="6.25" style="184" customWidth="1"/>
    <col min="774" max="775" width="5.75" style="184" customWidth="1"/>
    <col min="776" max="776" width="6.25" style="184" customWidth="1"/>
    <col min="777" max="778" width="5.75" style="184" customWidth="1"/>
    <col min="779" max="779" width="6.25" style="184" customWidth="1"/>
    <col min="780" max="1024" width="12.5" style="184"/>
    <col min="1025" max="16384" width="12.5" style="19"/>
  </cols>
  <sheetData>
    <row r="1" spans="1:11" ht="14.25" x14ac:dyDescent="0.15">
      <c r="A1" s="186" t="s">
        <v>286</v>
      </c>
      <c r="H1" s="291"/>
    </row>
    <row r="2" spans="1:11" ht="14.25" thickBot="1" x14ac:dyDescent="0.2">
      <c r="A2" s="155"/>
      <c r="B2" s="155"/>
      <c r="C2" s="155"/>
      <c r="D2" s="155"/>
      <c r="E2" s="155"/>
      <c r="F2" s="155" t="s">
        <v>136</v>
      </c>
      <c r="G2" s="155"/>
      <c r="H2" s="155"/>
      <c r="I2" s="155"/>
      <c r="J2" s="260" t="s">
        <v>287</v>
      </c>
      <c r="K2" s="260"/>
    </row>
    <row r="3" spans="1:11" ht="15" customHeight="1" thickBot="1" x14ac:dyDescent="0.2">
      <c r="A3" s="165"/>
      <c r="B3" s="200"/>
      <c r="C3" s="246" t="s">
        <v>137</v>
      </c>
      <c r="D3" s="246"/>
      <c r="E3" s="246"/>
      <c r="F3" s="261" t="s">
        <v>138</v>
      </c>
      <c r="G3" s="261"/>
      <c r="H3" s="261"/>
      <c r="I3" s="262" t="s">
        <v>139</v>
      </c>
      <c r="J3" s="262"/>
      <c r="K3" s="262"/>
    </row>
    <row r="4" spans="1:11" ht="15" customHeight="1" x14ac:dyDescent="0.15">
      <c r="A4" s="165"/>
      <c r="B4" s="200"/>
      <c r="C4" s="246"/>
      <c r="D4" s="246"/>
      <c r="E4" s="246"/>
      <c r="F4" s="189" t="s">
        <v>140</v>
      </c>
      <c r="G4" s="189"/>
      <c r="H4" s="189"/>
      <c r="I4" s="263" t="s">
        <v>141</v>
      </c>
      <c r="J4" s="263"/>
      <c r="K4" s="263"/>
    </row>
    <row r="5" spans="1:11" ht="9.75" customHeight="1" x14ac:dyDescent="0.15">
      <c r="A5" s="165"/>
      <c r="B5" s="200"/>
      <c r="C5" s="264" t="s">
        <v>142</v>
      </c>
      <c r="D5" s="264" t="s">
        <v>143</v>
      </c>
      <c r="E5" s="264" t="s">
        <v>144</v>
      </c>
      <c r="F5" s="265" t="s">
        <v>145</v>
      </c>
      <c r="G5" s="265" t="s">
        <v>146</v>
      </c>
      <c r="H5" s="265" t="s">
        <v>144</v>
      </c>
      <c r="I5" s="265" t="s">
        <v>142</v>
      </c>
      <c r="J5" s="265" t="s">
        <v>143</v>
      </c>
      <c r="K5" s="266" t="s">
        <v>144</v>
      </c>
    </row>
    <row r="6" spans="1:11" ht="9.75" customHeight="1" x14ac:dyDescent="0.15">
      <c r="A6" s="165"/>
      <c r="B6" s="200"/>
      <c r="C6" s="264"/>
      <c r="D6" s="264"/>
      <c r="E6" s="264"/>
      <c r="F6" s="264"/>
      <c r="G6" s="264"/>
      <c r="H6" s="264"/>
      <c r="I6" s="264"/>
      <c r="J6" s="264"/>
      <c r="K6" s="266"/>
    </row>
    <row r="7" spans="1:11" ht="9.75" customHeight="1" x14ac:dyDescent="0.15">
      <c r="A7" s="183" t="s">
        <v>147</v>
      </c>
      <c r="B7" s="193" t="s">
        <v>148</v>
      </c>
      <c r="C7" s="264"/>
      <c r="D7" s="264"/>
      <c r="E7" s="264"/>
      <c r="F7" s="264"/>
      <c r="G7" s="264"/>
      <c r="H7" s="264"/>
      <c r="I7" s="264"/>
      <c r="J7" s="264"/>
      <c r="K7" s="266"/>
    </row>
    <row r="8" spans="1:11" ht="9.75" customHeight="1" x14ac:dyDescent="0.15">
      <c r="A8" s="165"/>
      <c r="B8" s="200"/>
      <c r="C8" s="264"/>
      <c r="D8" s="264"/>
      <c r="E8" s="264"/>
      <c r="F8" s="264"/>
      <c r="G8" s="264"/>
      <c r="H8" s="264"/>
      <c r="I8" s="264"/>
      <c r="J8" s="264"/>
      <c r="K8" s="266"/>
    </row>
    <row r="9" spans="1:11" ht="9.75" customHeight="1" x14ac:dyDescent="0.15">
      <c r="A9" s="165"/>
      <c r="B9" s="200"/>
      <c r="C9" s="264"/>
      <c r="D9" s="264"/>
      <c r="E9" s="264"/>
      <c r="F9" s="264"/>
      <c r="G9" s="264"/>
      <c r="H9" s="264"/>
      <c r="I9" s="264"/>
      <c r="J9" s="264"/>
      <c r="K9" s="266"/>
    </row>
    <row r="10" spans="1:11" ht="9.75" customHeight="1" x14ac:dyDescent="0.15">
      <c r="A10" s="165"/>
      <c r="B10" s="200"/>
      <c r="C10" s="264"/>
      <c r="D10" s="264"/>
      <c r="E10" s="264"/>
      <c r="F10" s="264"/>
      <c r="G10" s="264"/>
      <c r="H10" s="264"/>
      <c r="I10" s="264"/>
      <c r="J10" s="264"/>
      <c r="K10" s="266"/>
    </row>
    <row r="11" spans="1:11" ht="9.75" customHeight="1" x14ac:dyDescent="0.15">
      <c r="A11" s="158"/>
      <c r="B11" s="194"/>
      <c r="C11" s="264"/>
      <c r="D11" s="264"/>
      <c r="E11" s="264"/>
      <c r="F11" s="265"/>
      <c r="G11" s="265"/>
      <c r="H11" s="265"/>
      <c r="I11" s="265"/>
      <c r="J11" s="265"/>
      <c r="K11" s="266"/>
    </row>
    <row r="12" spans="1:11" ht="14.25" customHeight="1" x14ac:dyDescent="0.15">
      <c r="A12" s="267" t="s">
        <v>244</v>
      </c>
      <c r="B12" s="268"/>
      <c r="C12" s="269">
        <v>163</v>
      </c>
      <c r="D12" s="270">
        <v>85</v>
      </c>
      <c r="E12" s="271">
        <v>52.147239263803698</v>
      </c>
      <c r="F12" s="270">
        <v>70</v>
      </c>
      <c r="G12" s="270">
        <v>42</v>
      </c>
      <c r="H12" s="271">
        <v>60</v>
      </c>
      <c r="I12" s="270">
        <v>131</v>
      </c>
      <c r="J12" s="270">
        <v>77</v>
      </c>
      <c r="K12" s="271">
        <v>58.778625954198503</v>
      </c>
    </row>
    <row r="13" spans="1:11" ht="12" customHeight="1" x14ac:dyDescent="0.15">
      <c r="A13" s="165"/>
      <c r="B13" s="200"/>
      <c r="C13" s="272" t="s">
        <v>22</v>
      </c>
      <c r="D13" s="171" t="s">
        <v>22</v>
      </c>
      <c r="E13" s="171" t="s">
        <v>149</v>
      </c>
      <c r="F13" s="171" t="s">
        <v>150</v>
      </c>
      <c r="G13" s="171" t="s">
        <v>150</v>
      </c>
      <c r="H13" s="171" t="s">
        <v>149</v>
      </c>
      <c r="I13" s="171" t="s">
        <v>22</v>
      </c>
      <c r="J13" s="171" t="s">
        <v>22</v>
      </c>
      <c r="K13" s="171" t="s">
        <v>149</v>
      </c>
    </row>
    <row r="14" spans="1:11" ht="12" customHeight="1" x14ac:dyDescent="0.15">
      <c r="A14" s="183"/>
      <c r="B14" s="200" t="s">
        <v>151</v>
      </c>
      <c r="C14" s="273">
        <v>32</v>
      </c>
      <c r="D14" s="274">
        <v>15</v>
      </c>
      <c r="E14" s="275">
        <v>46.875</v>
      </c>
      <c r="F14" s="274">
        <v>15</v>
      </c>
      <c r="G14" s="274">
        <v>10</v>
      </c>
      <c r="H14" s="275">
        <v>66.6666666666667</v>
      </c>
      <c r="I14" s="274">
        <v>29</v>
      </c>
      <c r="J14" s="274">
        <v>18</v>
      </c>
      <c r="K14" s="275">
        <v>62.068965517241402</v>
      </c>
    </row>
    <row r="15" spans="1:11" ht="12" customHeight="1" x14ac:dyDescent="0.15">
      <c r="A15" s="183"/>
      <c r="B15" s="200" t="s">
        <v>152</v>
      </c>
      <c r="C15" s="273">
        <v>66</v>
      </c>
      <c r="D15" s="274">
        <v>50</v>
      </c>
      <c r="E15" s="275">
        <v>75.757575757575793</v>
      </c>
      <c r="F15" s="274">
        <v>23</v>
      </c>
      <c r="G15" s="274">
        <v>18</v>
      </c>
      <c r="H15" s="275">
        <v>78.260869565217405</v>
      </c>
      <c r="I15" s="274">
        <v>43</v>
      </c>
      <c r="J15" s="274">
        <v>33</v>
      </c>
      <c r="K15" s="275">
        <v>76.744186046511601</v>
      </c>
    </row>
    <row r="16" spans="1:11" ht="12" customHeight="1" x14ac:dyDescent="0.15">
      <c r="A16" s="183"/>
      <c r="B16" s="200" t="s">
        <v>153</v>
      </c>
      <c r="C16" s="273">
        <v>5</v>
      </c>
      <c r="D16" s="274">
        <v>1</v>
      </c>
      <c r="E16" s="275">
        <v>20</v>
      </c>
      <c r="F16" s="274">
        <v>4</v>
      </c>
      <c r="G16" s="274">
        <v>1</v>
      </c>
      <c r="H16" s="275">
        <v>25</v>
      </c>
      <c r="I16" s="274">
        <v>4</v>
      </c>
      <c r="J16" s="274">
        <v>0</v>
      </c>
      <c r="K16" s="275">
        <v>0</v>
      </c>
    </row>
    <row r="17" spans="1:11" ht="12" customHeight="1" x14ac:dyDescent="0.15">
      <c r="A17" s="183"/>
      <c r="B17" s="200" t="s">
        <v>154</v>
      </c>
      <c r="C17" s="273">
        <v>33</v>
      </c>
      <c r="D17" s="274">
        <v>9</v>
      </c>
      <c r="E17" s="275">
        <v>27.272727272727298</v>
      </c>
      <c r="F17" s="274">
        <v>13</v>
      </c>
      <c r="G17" s="274">
        <v>4</v>
      </c>
      <c r="H17" s="275">
        <v>30.769230769230798</v>
      </c>
      <c r="I17" s="274">
        <v>29</v>
      </c>
      <c r="J17" s="274">
        <v>10</v>
      </c>
      <c r="K17" s="275">
        <v>34.482758620689701</v>
      </c>
    </row>
    <row r="18" spans="1:11" ht="12" customHeight="1" x14ac:dyDescent="0.15">
      <c r="A18" s="183"/>
      <c r="B18" s="200" t="s">
        <v>155</v>
      </c>
      <c r="C18" s="273">
        <v>22</v>
      </c>
      <c r="D18" s="274">
        <v>8</v>
      </c>
      <c r="E18" s="275">
        <v>36.363636363636402</v>
      </c>
      <c r="F18" s="274">
        <v>12</v>
      </c>
      <c r="G18" s="274">
        <v>7</v>
      </c>
      <c r="H18" s="275">
        <v>58.3333333333333</v>
      </c>
      <c r="I18" s="274">
        <v>21</v>
      </c>
      <c r="J18" s="274">
        <v>12</v>
      </c>
      <c r="K18" s="275">
        <v>57.142857142857103</v>
      </c>
    </row>
    <row r="19" spans="1:11" ht="12" customHeight="1" thickBot="1" x14ac:dyDescent="0.2">
      <c r="A19" s="276"/>
      <c r="B19" s="277" t="s">
        <v>156</v>
      </c>
      <c r="C19" s="278">
        <v>5</v>
      </c>
      <c r="D19" s="279">
        <v>2</v>
      </c>
      <c r="E19" s="280">
        <v>40</v>
      </c>
      <c r="F19" s="279">
        <v>3</v>
      </c>
      <c r="G19" s="279">
        <v>2</v>
      </c>
      <c r="H19" s="280">
        <v>66.6666666666667</v>
      </c>
      <c r="I19" s="279">
        <v>5</v>
      </c>
      <c r="J19" s="279">
        <v>4</v>
      </c>
      <c r="K19" s="280">
        <v>80</v>
      </c>
    </row>
    <row r="20" spans="1:11" ht="12" customHeight="1" x14ac:dyDescent="0.15">
      <c r="A20" s="165"/>
      <c r="B20" s="165"/>
      <c r="C20" s="274"/>
      <c r="D20" s="274"/>
      <c r="E20" s="275"/>
      <c r="F20" s="274"/>
      <c r="G20" s="274"/>
      <c r="H20" s="275"/>
      <c r="I20" s="274"/>
      <c r="J20" s="274"/>
      <c r="K20" s="275"/>
    </row>
    <row r="21" spans="1:11" s="184" customFormat="1" x14ac:dyDescent="0.15">
      <c r="A21" s="172" t="s">
        <v>289</v>
      </c>
      <c r="B21" s="165"/>
      <c r="C21" s="165"/>
      <c r="D21" s="165"/>
      <c r="E21" s="165"/>
      <c r="F21" s="165"/>
      <c r="G21" s="165"/>
      <c r="H21" s="165"/>
      <c r="I21" s="165"/>
      <c r="J21" s="165"/>
      <c r="K21" s="165"/>
    </row>
    <row r="22" spans="1:11" x14ac:dyDescent="0.15">
      <c r="A22" s="165" t="s">
        <v>157</v>
      </c>
      <c r="B22" s="165"/>
      <c r="C22" s="165"/>
      <c r="D22" s="165"/>
      <c r="E22" s="165"/>
      <c r="F22" s="165"/>
      <c r="G22" s="165"/>
      <c r="H22" s="165"/>
      <c r="I22" s="165"/>
      <c r="J22" s="165"/>
      <c r="K22" s="165"/>
    </row>
    <row r="23" spans="1:11" ht="14.25" x14ac:dyDescent="0.15">
      <c r="A23" s="186"/>
      <c r="H23" s="291"/>
    </row>
    <row r="24" spans="1:11" ht="14.25" thickBot="1" x14ac:dyDescent="0.2">
      <c r="A24" s="155"/>
      <c r="B24" s="155"/>
      <c r="C24" s="155"/>
      <c r="D24" s="155"/>
      <c r="E24" s="155"/>
      <c r="F24" s="155" t="s">
        <v>136</v>
      </c>
      <c r="G24" s="155"/>
      <c r="H24" s="155"/>
      <c r="I24" s="155"/>
      <c r="J24" s="260" t="s">
        <v>288</v>
      </c>
      <c r="K24" s="260"/>
    </row>
    <row r="25" spans="1:11" ht="15" customHeight="1" thickBot="1" x14ac:dyDescent="0.2">
      <c r="A25" s="165"/>
      <c r="B25" s="200"/>
      <c r="C25" s="246" t="s">
        <v>137</v>
      </c>
      <c r="D25" s="246"/>
      <c r="E25" s="246"/>
      <c r="F25" s="261" t="s">
        <v>138</v>
      </c>
      <c r="G25" s="261"/>
      <c r="H25" s="261"/>
      <c r="I25" s="262" t="s">
        <v>139</v>
      </c>
      <c r="J25" s="262"/>
      <c r="K25" s="262"/>
    </row>
    <row r="26" spans="1:11" ht="15" customHeight="1" x14ac:dyDescent="0.15">
      <c r="A26" s="165"/>
      <c r="B26" s="200"/>
      <c r="C26" s="246"/>
      <c r="D26" s="246"/>
      <c r="E26" s="246"/>
      <c r="F26" s="189" t="s">
        <v>140</v>
      </c>
      <c r="G26" s="189"/>
      <c r="H26" s="189"/>
      <c r="I26" s="263" t="s">
        <v>141</v>
      </c>
      <c r="J26" s="263"/>
      <c r="K26" s="263"/>
    </row>
    <row r="27" spans="1:11" ht="9.75" customHeight="1" x14ac:dyDescent="0.15">
      <c r="A27" s="165"/>
      <c r="B27" s="200"/>
      <c r="C27" s="264" t="s">
        <v>142</v>
      </c>
      <c r="D27" s="264" t="s">
        <v>143</v>
      </c>
      <c r="E27" s="264" t="s">
        <v>144</v>
      </c>
      <c r="F27" s="265" t="s">
        <v>145</v>
      </c>
      <c r="G27" s="265" t="s">
        <v>146</v>
      </c>
      <c r="H27" s="265" t="s">
        <v>144</v>
      </c>
      <c r="I27" s="265" t="s">
        <v>142</v>
      </c>
      <c r="J27" s="265" t="s">
        <v>143</v>
      </c>
      <c r="K27" s="266" t="s">
        <v>144</v>
      </c>
    </row>
    <row r="28" spans="1:11" ht="9.75" customHeight="1" x14ac:dyDescent="0.15">
      <c r="A28" s="165"/>
      <c r="B28" s="200"/>
      <c r="C28" s="264"/>
      <c r="D28" s="264"/>
      <c r="E28" s="264"/>
      <c r="F28" s="264"/>
      <c r="G28" s="264"/>
      <c r="H28" s="264"/>
      <c r="I28" s="264"/>
      <c r="J28" s="264"/>
      <c r="K28" s="266"/>
    </row>
    <row r="29" spans="1:11" ht="9.75" customHeight="1" x14ac:dyDescent="0.15">
      <c r="A29" s="183" t="s">
        <v>147</v>
      </c>
      <c r="B29" s="193" t="s">
        <v>148</v>
      </c>
      <c r="C29" s="264"/>
      <c r="D29" s="264"/>
      <c r="E29" s="264"/>
      <c r="F29" s="264"/>
      <c r="G29" s="264"/>
      <c r="H29" s="264"/>
      <c r="I29" s="264"/>
      <c r="J29" s="264"/>
      <c r="K29" s="266"/>
    </row>
    <row r="30" spans="1:11" ht="9.75" customHeight="1" x14ac:dyDescent="0.15">
      <c r="A30" s="165"/>
      <c r="B30" s="200"/>
      <c r="C30" s="264"/>
      <c r="D30" s="264"/>
      <c r="E30" s="264"/>
      <c r="F30" s="264"/>
      <c r="G30" s="264"/>
      <c r="H30" s="264"/>
      <c r="I30" s="264"/>
      <c r="J30" s="264"/>
      <c r="K30" s="266"/>
    </row>
    <row r="31" spans="1:11" ht="9.75" customHeight="1" x14ac:dyDescent="0.15">
      <c r="A31" s="165"/>
      <c r="B31" s="200"/>
      <c r="C31" s="264"/>
      <c r="D31" s="264"/>
      <c r="E31" s="264"/>
      <c r="F31" s="264"/>
      <c r="G31" s="264"/>
      <c r="H31" s="264"/>
      <c r="I31" s="264"/>
      <c r="J31" s="264"/>
      <c r="K31" s="266"/>
    </row>
    <row r="32" spans="1:11" ht="9.75" customHeight="1" x14ac:dyDescent="0.15">
      <c r="A32" s="165"/>
      <c r="B32" s="200"/>
      <c r="C32" s="264"/>
      <c r="D32" s="264"/>
      <c r="E32" s="264"/>
      <c r="F32" s="264"/>
      <c r="G32" s="264"/>
      <c r="H32" s="264"/>
      <c r="I32" s="264"/>
      <c r="J32" s="264"/>
      <c r="K32" s="266"/>
    </row>
    <row r="33" spans="1:11" ht="9.75" customHeight="1" x14ac:dyDescent="0.15">
      <c r="A33" s="158"/>
      <c r="B33" s="194"/>
      <c r="C33" s="264"/>
      <c r="D33" s="264"/>
      <c r="E33" s="264"/>
      <c r="F33" s="265"/>
      <c r="G33" s="265"/>
      <c r="H33" s="265"/>
      <c r="I33" s="265"/>
      <c r="J33" s="265"/>
      <c r="K33" s="266"/>
    </row>
    <row r="34" spans="1:11" ht="14.25" customHeight="1" x14ac:dyDescent="0.15">
      <c r="A34" s="267" t="s">
        <v>244</v>
      </c>
      <c r="B34" s="268"/>
      <c r="C34" s="269"/>
      <c r="D34" s="270"/>
      <c r="E34" s="271"/>
      <c r="F34" s="270"/>
      <c r="G34" s="270"/>
      <c r="H34" s="271"/>
      <c r="I34" s="270"/>
      <c r="J34" s="270"/>
      <c r="K34" s="271"/>
    </row>
    <row r="35" spans="1:11" ht="12" customHeight="1" x14ac:dyDescent="0.15">
      <c r="A35" s="165"/>
      <c r="B35" s="200"/>
      <c r="C35" s="272" t="s">
        <v>22</v>
      </c>
      <c r="D35" s="171" t="s">
        <v>22</v>
      </c>
      <c r="E35" s="171" t="s">
        <v>149</v>
      </c>
      <c r="F35" s="171" t="s">
        <v>150</v>
      </c>
      <c r="G35" s="171" t="s">
        <v>150</v>
      </c>
      <c r="H35" s="171" t="s">
        <v>149</v>
      </c>
      <c r="I35" s="171" t="s">
        <v>22</v>
      </c>
      <c r="J35" s="171" t="s">
        <v>22</v>
      </c>
      <c r="K35" s="171" t="s">
        <v>149</v>
      </c>
    </row>
    <row r="36" spans="1:11" ht="12" customHeight="1" x14ac:dyDescent="0.15">
      <c r="A36" s="183"/>
      <c r="B36" s="200" t="s">
        <v>158</v>
      </c>
      <c r="C36" s="273"/>
      <c r="D36" s="274"/>
      <c r="E36" s="275"/>
      <c r="F36" s="274"/>
      <c r="G36" s="274"/>
      <c r="H36" s="275"/>
      <c r="I36" s="274"/>
      <c r="J36" s="274"/>
      <c r="K36" s="275"/>
    </row>
    <row r="37" spans="1:11" ht="12" customHeight="1" x14ac:dyDescent="0.15">
      <c r="A37" s="183"/>
      <c r="B37" s="200"/>
      <c r="C37" s="273"/>
      <c r="D37" s="274"/>
      <c r="E37" s="275"/>
      <c r="F37" s="274"/>
      <c r="G37" s="274"/>
      <c r="H37" s="275"/>
      <c r="I37" s="274"/>
      <c r="J37" s="274"/>
      <c r="K37" s="275"/>
    </row>
    <row r="38" spans="1:11" ht="12" customHeight="1" thickBot="1" x14ac:dyDescent="0.2">
      <c r="A38" s="276"/>
      <c r="B38" s="277"/>
      <c r="C38" s="278"/>
      <c r="D38" s="279"/>
      <c r="E38" s="280"/>
      <c r="F38" s="279"/>
      <c r="G38" s="279"/>
      <c r="H38" s="280"/>
      <c r="I38" s="279"/>
      <c r="J38" s="279"/>
      <c r="K38" s="280"/>
    </row>
    <row r="39" spans="1:11" ht="12" customHeight="1" x14ac:dyDescent="0.15">
      <c r="A39" s="165"/>
      <c r="B39" s="165"/>
      <c r="C39" s="274"/>
      <c r="D39" s="274"/>
      <c r="E39" s="275"/>
      <c r="F39" s="274"/>
      <c r="G39" s="274"/>
      <c r="H39" s="275"/>
      <c r="I39" s="274"/>
      <c r="J39" s="274"/>
      <c r="K39" s="275"/>
    </row>
    <row r="40" spans="1:11" x14ac:dyDescent="0.15">
      <c r="A40" s="165"/>
      <c r="B40" s="165"/>
      <c r="C40" s="165"/>
      <c r="D40" s="165"/>
      <c r="E40" s="165"/>
      <c r="F40" s="165"/>
      <c r="G40" s="165"/>
      <c r="H40" s="165"/>
      <c r="I40" s="165"/>
      <c r="J40" s="165"/>
      <c r="K40" s="165"/>
    </row>
    <row r="41" spans="1:11" s="184" customFormat="1" ht="14.25" thickBot="1" x14ac:dyDescent="0.2">
      <c r="A41" s="165"/>
      <c r="B41" s="165"/>
      <c r="C41" s="165"/>
      <c r="D41" s="165"/>
      <c r="E41" s="165"/>
      <c r="F41" s="165" t="s">
        <v>136</v>
      </c>
      <c r="G41" s="165"/>
      <c r="H41" s="165"/>
      <c r="I41" s="165"/>
      <c r="J41" s="281" t="s">
        <v>290</v>
      </c>
      <c r="K41" s="281"/>
    </row>
    <row r="42" spans="1:11" s="184" customFormat="1" ht="15" customHeight="1" thickBot="1" x14ac:dyDescent="0.2">
      <c r="A42" s="240"/>
      <c r="B42" s="282"/>
      <c r="C42" s="283" t="s">
        <v>137</v>
      </c>
      <c r="D42" s="283"/>
      <c r="E42" s="283"/>
      <c r="F42" s="261" t="s">
        <v>138</v>
      </c>
      <c r="G42" s="261"/>
      <c r="H42" s="261"/>
      <c r="I42" s="262" t="s">
        <v>139</v>
      </c>
      <c r="J42" s="262"/>
      <c r="K42" s="262"/>
    </row>
    <row r="43" spans="1:11" s="184" customFormat="1" ht="15" customHeight="1" x14ac:dyDescent="0.15">
      <c r="A43" s="165"/>
      <c r="B43" s="199"/>
      <c r="C43" s="283"/>
      <c r="D43" s="283"/>
      <c r="E43" s="283"/>
      <c r="F43" s="284" t="s">
        <v>140</v>
      </c>
      <c r="G43" s="284"/>
      <c r="H43" s="284"/>
      <c r="I43" s="285" t="s">
        <v>141</v>
      </c>
      <c r="J43" s="285"/>
      <c r="K43" s="285"/>
    </row>
    <row r="44" spans="1:11" s="184" customFormat="1" ht="9.75" customHeight="1" x14ac:dyDescent="0.15">
      <c r="A44" s="165"/>
      <c r="B44" s="199"/>
      <c r="C44" s="265" t="s">
        <v>142</v>
      </c>
      <c r="D44" s="265" t="s">
        <v>143</v>
      </c>
      <c r="E44" s="265" t="s">
        <v>144</v>
      </c>
      <c r="F44" s="265" t="s">
        <v>145</v>
      </c>
      <c r="G44" s="265" t="s">
        <v>146</v>
      </c>
      <c r="H44" s="265" t="s">
        <v>144</v>
      </c>
      <c r="I44" s="265" t="s">
        <v>142</v>
      </c>
      <c r="J44" s="265" t="s">
        <v>143</v>
      </c>
      <c r="K44" s="286" t="s">
        <v>144</v>
      </c>
    </row>
    <row r="45" spans="1:11" s="184" customFormat="1" ht="9.75" customHeight="1" x14ac:dyDescent="0.15">
      <c r="A45" s="165"/>
      <c r="B45" s="199"/>
      <c r="C45" s="265"/>
      <c r="D45" s="265"/>
      <c r="E45" s="265"/>
      <c r="F45" s="265"/>
      <c r="G45" s="265"/>
      <c r="H45" s="265"/>
      <c r="I45" s="265"/>
      <c r="J45" s="265"/>
      <c r="K45" s="286"/>
    </row>
    <row r="46" spans="1:11" s="184" customFormat="1" ht="9.75" customHeight="1" x14ac:dyDescent="0.15">
      <c r="A46" s="183" t="s">
        <v>147</v>
      </c>
      <c r="B46" s="201" t="s">
        <v>148</v>
      </c>
      <c r="C46" s="265"/>
      <c r="D46" s="265"/>
      <c r="E46" s="265"/>
      <c r="F46" s="265"/>
      <c r="G46" s="265"/>
      <c r="H46" s="265"/>
      <c r="I46" s="265"/>
      <c r="J46" s="265"/>
      <c r="K46" s="286"/>
    </row>
    <row r="47" spans="1:11" s="184" customFormat="1" ht="9.75" customHeight="1" x14ac:dyDescent="0.15">
      <c r="A47" s="165"/>
      <c r="B47" s="199"/>
      <c r="C47" s="265"/>
      <c r="D47" s="265"/>
      <c r="E47" s="265"/>
      <c r="F47" s="265"/>
      <c r="G47" s="265"/>
      <c r="H47" s="265"/>
      <c r="I47" s="265"/>
      <c r="J47" s="265"/>
      <c r="K47" s="286"/>
    </row>
    <row r="48" spans="1:11" s="184" customFormat="1" ht="9.75" customHeight="1" x14ac:dyDescent="0.15">
      <c r="A48" s="165"/>
      <c r="B48" s="199"/>
      <c r="C48" s="265"/>
      <c r="D48" s="265"/>
      <c r="E48" s="265"/>
      <c r="F48" s="265"/>
      <c r="G48" s="265"/>
      <c r="H48" s="265"/>
      <c r="I48" s="265"/>
      <c r="J48" s="265"/>
      <c r="K48" s="286"/>
    </row>
    <row r="49" spans="1:11" s="184" customFormat="1" ht="9.75" customHeight="1" x14ac:dyDescent="0.15">
      <c r="A49" s="165"/>
      <c r="B49" s="199"/>
      <c r="C49" s="265"/>
      <c r="D49" s="265"/>
      <c r="E49" s="265"/>
      <c r="F49" s="265"/>
      <c r="G49" s="265"/>
      <c r="H49" s="265"/>
      <c r="I49" s="265"/>
      <c r="J49" s="265"/>
      <c r="K49" s="286"/>
    </row>
    <row r="50" spans="1:11" s="184" customFormat="1" ht="9.75" customHeight="1" x14ac:dyDescent="0.15">
      <c r="A50" s="158"/>
      <c r="B50" s="287"/>
      <c r="C50" s="265"/>
      <c r="D50" s="265"/>
      <c r="E50" s="265"/>
      <c r="F50" s="265"/>
      <c r="G50" s="265"/>
      <c r="H50" s="265"/>
      <c r="I50" s="265"/>
      <c r="J50" s="265"/>
      <c r="K50" s="286"/>
    </row>
    <row r="51" spans="1:11" s="184" customFormat="1" ht="14.25" customHeight="1" x14ac:dyDescent="0.15">
      <c r="A51" s="165" t="s">
        <v>244</v>
      </c>
      <c r="B51" s="199"/>
      <c r="C51" s="274"/>
      <c r="D51" s="274"/>
      <c r="E51" s="275"/>
      <c r="F51" s="274"/>
      <c r="G51" s="274"/>
      <c r="H51" s="275"/>
      <c r="I51" s="274"/>
      <c r="J51" s="274"/>
      <c r="K51" s="275"/>
    </row>
    <row r="52" spans="1:11" s="184" customFormat="1" ht="12" customHeight="1" x14ac:dyDescent="0.15">
      <c r="A52" s="165"/>
      <c r="B52" s="199"/>
      <c r="C52" s="171" t="s">
        <v>22</v>
      </c>
      <c r="D52" s="171" t="s">
        <v>22</v>
      </c>
      <c r="E52" s="171" t="s">
        <v>149</v>
      </c>
      <c r="F52" s="171" t="s">
        <v>150</v>
      </c>
      <c r="G52" s="171" t="s">
        <v>150</v>
      </c>
      <c r="H52" s="171" t="s">
        <v>149</v>
      </c>
      <c r="I52" s="171" t="s">
        <v>22</v>
      </c>
      <c r="J52" s="171" t="s">
        <v>22</v>
      </c>
      <c r="K52" s="171" t="s">
        <v>149</v>
      </c>
    </row>
    <row r="53" spans="1:11" s="184" customFormat="1" ht="12" customHeight="1" x14ac:dyDescent="0.15">
      <c r="A53" s="183"/>
      <c r="B53" s="199" t="s">
        <v>158</v>
      </c>
      <c r="C53" s="274"/>
      <c r="D53" s="274"/>
      <c r="E53" s="275"/>
      <c r="F53" s="274"/>
      <c r="G53" s="274"/>
      <c r="H53" s="275"/>
      <c r="I53" s="274"/>
      <c r="J53" s="274"/>
      <c r="K53" s="275"/>
    </row>
    <row r="54" spans="1:11" s="184" customFormat="1" ht="12" customHeight="1" x14ac:dyDescent="0.15">
      <c r="A54" s="183"/>
      <c r="B54" s="199"/>
      <c r="C54" s="274"/>
      <c r="D54" s="274"/>
      <c r="E54" s="275"/>
      <c r="F54" s="274"/>
      <c r="G54" s="274"/>
      <c r="H54" s="275"/>
      <c r="I54" s="274"/>
      <c r="J54" s="274"/>
      <c r="K54" s="275"/>
    </row>
    <row r="55" spans="1:11" s="184" customFormat="1" ht="12" customHeight="1" thickBot="1" x14ac:dyDescent="0.2">
      <c r="A55" s="276"/>
      <c r="B55" s="288"/>
      <c r="C55" s="279"/>
      <c r="D55" s="279"/>
      <c r="E55" s="280"/>
      <c r="F55" s="279"/>
      <c r="G55" s="279"/>
      <c r="H55" s="280"/>
      <c r="I55" s="279"/>
      <c r="J55" s="279"/>
      <c r="K55" s="280"/>
    </row>
    <row r="56" spans="1:11" s="184" customFormat="1" ht="12" customHeight="1" x14ac:dyDescent="0.15">
      <c r="A56" s="165"/>
      <c r="B56" s="165"/>
      <c r="C56" s="274"/>
      <c r="D56" s="274"/>
      <c r="E56" s="275"/>
      <c r="F56" s="274"/>
      <c r="G56" s="274"/>
      <c r="H56" s="275"/>
      <c r="I56" s="274"/>
      <c r="J56" s="274"/>
      <c r="K56" s="275"/>
    </row>
    <row r="57" spans="1:11" s="184" customFormat="1" x14ac:dyDescent="0.15">
      <c r="A57" s="172"/>
      <c r="B57" s="165"/>
      <c r="C57" s="165"/>
      <c r="D57" s="165"/>
      <c r="E57" s="165"/>
      <c r="F57" s="165"/>
      <c r="G57" s="165"/>
      <c r="H57" s="165"/>
      <c r="I57" s="165"/>
      <c r="J57" s="165"/>
      <c r="K57" s="165"/>
    </row>
    <row r="58" spans="1:11" ht="14.25" thickBot="1" x14ac:dyDescent="0.2">
      <c r="A58" s="165"/>
      <c r="B58" s="165"/>
      <c r="C58" s="165"/>
      <c r="D58" s="165"/>
      <c r="E58" s="165"/>
      <c r="F58" s="165" t="s">
        <v>136</v>
      </c>
      <c r="G58" s="165"/>
      <c r="H58" s="165"/>
      <c r="I58" s="165"/>
      <c r="J58" s="281" t="s">
        <v>291</v>
      </c>
      <c r="K58" s="281"/>
    </row>
    <row r="59" spans="1:11" ht="14.25" thickBot="1" x14ac:dyDescent="0.2">
      <c r="A59" s="240"/>
      <c r="B59" s="282"/>
      <c r="C59" s="283" t="s">
        <v>137</v>
      </c>
      <c r="D59" s="283"/>
      <c r="E59" s="283"/>
      <c r="F59" s="261" t="s">
        <v>138</v>
      </c>
      <c r="G59" s="261"/>
      <c r="H59" s="261"/>
      <c r="I59" s="262" t="s">
        <v>139</v>
      </c>
      <c r="J59" s="262"/>
      <c r="K59" s="262"/>
    </row>
    <row r="60" spans="1:11" x14ac:dyDescent="0.15">
      <c r="A60" s="165"/>
      <c r="B60" s="199"/>
      <c r="C60" s="283"/>
      <c r="D60" s="283"/>
      <c r="E60" s="283"/>
      <c r="F60" s="284" t="s">
        <v>140</v>
      </c>
      <c r="G60" s="284"/>
      <c r="H60" s="284"/>
      <c r="I60" s="285" t="s">
        <v>141</v>
      </c>
      <c r="J60" s="285"/>
      <c r="K60" s="285"/>
    </row>
    <row r="61" spans="1:11" x14ac:dyDescent="0.15">
      <c r="A61" s="165"/>
      <c r="B61" s="199"/>
      <c r="C61" s="265" t="s">
        <v>142</v>
      </c>
      <c r="D61" s="265" t="s">
        <v>143</v>
      </c>
      <c r="E61" s="265" t="s">
        <v>144</v>
      </c>
      <c r="F61" s="265" t="s">
        <v>145</v>
      </c>
      <c r="G61" s="265" t="s">
        <v>146</v>
      </c>
      <c r="H61" s="265" t="s">
        <v>144</v>
      </c>
      <c r="I61" s="265" t="s">
        <v>142</v>
      </c>
      <c r="J61" s="265" t="s">
        <v>143</v>
      </c>
      <c r="K61" s="286" t="s">
        <v>144</v>
      </c>
    </row>
    <row r="62" spans="1:11" x14ac:dyDescent="0.15">
      <c r="A62" s="165"/>
      <c r="B62" s="199"/>
      <c r="C62" s="265"/>
      <c r="D62" s="265"/>
      <c r="E62" s="265"/>
      <c r="F62" s="265"/>
      <c r="G62" s="265"/>
      <c r="H62" s="265"/>
      <c r="I62" s="265"/>
      <c r="J62" s="265"/>
      <c r="K62" s="286"/>
    </row>
    <row r="63" spans="1:11" x14ac:dyDescent="0.15">
      <c r="A63" s="183" t="s">
        <v>147</v>
      </c>
      <c r="B63" s="201" t="s">
        <v>148</v>
      </c>
      <c r="C63" s="265"/>
      <c r="D63" s="265"/>
      <c r="E63" s="265"/>
      <c r="F63" s="265"/>
      <c r="G63" s="265"/>
      <c r="H63" s="265"/>
      <c r="I63" s="265"/>
      <c r="J63" s="265"/>
      <c r="K63" s="286"/>
    </row>
    <row r="64" spans="1:11" x14ac:dyDescent="0.15">
      <c r="A64" s="165"/>
      <c r="B64" s="199"/>
      <c r="C64" s="265"/>
      <c r="D64" s="265"/>
      <c r="E64" s="265"/>
      <c r="F64" s="265"/>
      <c r="G64" s="265"/>
      <c r="H64" s="265"/>
      <c r="I64" s="265"/>
      <c r="J64" s="265"/>
      <c r="K64" s="286"/>
    </row>
    <row r="65" spans="1:11" x14ac:dyDescent="0.15">
      <c r="A65" s="165"/>
      <c r="B65" s="199"/>
      <c r="C65" s="265"/>
      <c r="D65" s="265"/>
      <c r="E65" s="265"/>
      <c r="F65" s="265"/>
      <c r="G65" s="265"/>
      <c r="H65" s="265"/>
      <c r="I65" s="265"/>
      <c r="J65" s="265"/>
      <c r="K65" s="286"/>
    </row>
    <row r="66" spans="1:11" x14ac:dyDescent="0.15">
      <c r="A66" s="165"/>
      <c r="B66" s="199"/>
      <c r="C66" s="265"/>
      <c r="D66" s="265"/>
      <c r="E66" s="265"/>
      <c r="F66" s="265"/>
      <c r="G66" s="265"/>
      <c r="H66" s="265"/>
      <c r="I66" s="265"/>
      <c r="J66" s="265"/>
      <c r="K66" s="286"/>
    </row>
    <row r="67" spans="1:11" x14ac:dyDescent="0.15">
      <c r="A67" s="158"/>
      <c r="B67" s="287"/>
      <c r="C67" s="265"/>
      <c r="D67" s="265"/>
      <c r="E67" s="265"/>
      <c r="F67" s="265"/>
      <c r="G67" s="265"/>
      <c r="H67" s="265"/>
      <c r="I67" s="265"/>
      <c r="J67" s="265"/>
      <c r="K67" s="286"/>
    </row>
    <row r="68" spans="1:11" x14ac:dyDescent="0.15">
      <c r="A68" s="165" t="s">
        <v>244</v>
      </c>
      <c r="B68" s="199"/>
      <c r="C68" s="274">
        <f>SUM(C70:C75)</f>
        <v>230</v>
      </c>
      <c r="D68" s="274">
        <f>SUM(D70:D75)</f>
        <v>49</v>
      </c>
      <c r="E68" s="289">
        <f>D68/C68</f>
        <v>0.21304347826086956</v>
      </c>
      <c r="F68" s="274">
        <f>SUM(F70:F75)</f>
        <v>120</v>
      </c>
      <c r="G68" s="274">
        <f>SUM(G70:G75)</f>
        <v>29</v>
      </c>
      <c r="H68" s="289">
        <f>G68/F68</f>
        <v>0.24166666666666667</v>
      </c>
      <c r="I68" s="274">
        <f>SUM(I70:I75)</f>
        <v>212</v>
      </c>
      <c r="J68" s="274">
        <f>SUM(J70:J75)</f>
        <v>62</v>
      </c>
      <c r="K68" s="289">
        <f>J68/I68</f>
        <v>0.29245283018867924</v>
      </c>
    </row>
    <row r="69" spans="1:11" x14ac:dyDescent="0.15">
      <c r="A69" s="165"/>
      <c r="B69" s="199"/>
      <c r="C69" s="171" t="s">
        <v>22</v>
      </c>
      <c r="D69" s="171" t="s">
        <v>22</v>
      </c>
      <c r="E69" s="171" t="s">
        <v>149</v>
      </c>
      <c r="F69" s="171" t="s">
        <v>150</v>
      </c>
      <c r="G69" s="171" t="s">
        <v>150</v>
      </c>
      <c r="H69" s="171" t="s">
        <v>149</v>
      </c>
      <c r="I69" s="171" t="s">
        <v>22</v>
      </c>
      <c r="J69" s="171" t="s">
        <v>22</v>
      </c>
      <c r="K69" s="171" t="s">
        <v>149</v>
      </c>
    </row>
    <row r="70" spans="1:11" x14ac:dyDescent="0.15">
      <c r="A70" s="183"/>
      <c r="B70" s="199" t="s">
        <v>218</v>
      </c>
      <c r="C70" s="274">
        <v>33</v>
      </c>
      <c r="D70" s="274">
        <v>8</v>
      </c>
      <c r="E70" s="289">
        <f>D70/C70</f>
        <v>0.24242424242424243</v>
      </c>
      <c r="F70" s="274">
        <v>24</v>
      </c>
      <c r="G70" s="274">
        <v>5</v>
      </c>
      <c r="H70" s="289">
        <f t="shared" ref="H70:H75" si="0">G70/F70</f>
        <v>0.20833333333333334</v>
      </c>
      <c r="I70" s="274">
        <v>32</v>
      </c>
      <c r="J70" s="274">
        <v>11</v>
      </c>
      <c r="K70" s="289">
        <f>J70/I70</f>
        <v>0.34375</v>
      </c>
    </row>
    <row r="71" spans="1:11" x14ac:dyDescent="0.15">
      <c r="A71" s="183"/>
      <c r="B71" s="199" t="s">
        <v>219</v>
      </c>
      <c r="C71" s="274">
        <v>58</v>
      </c>
      <c r="D71" s="274">
        <v>12</v>
      </c>
      <c r="E71" s="289">
        <f t="shared" ref="E71:E75" si="1">D71/C71</f>
        <v>0.20689655172413793</v>
      </c>
      <c r="F71" s="274">
        <v>20</v>
      </c>
      <c r="G71" s="274">
        <v>6</v>
      </c>
      <c r="H71" s="289">
        <f t="shared" si="0"/>
        <v>0.3</v>
      </c>
      <c r="I71" s="274">
        <v>45</v>
      </c>
      <c r="J71" s="274">
        <v>12</v>
      </c>
      <c r="K71" s="289">
        <f t="shared" ref="K71:K75" si="2">J71/I71</f>
        <v>0.26666666666666666</v>
      </c>
    </row>
    <row r="72" spans="1:11" x14ac:dyDescent="0.15">
      <c r="A72" s="183"/>
      <c r="B72" s="199" t="s">
        <v>220</v>
      </c>
      <c r="C72" s="274">
        <v>21</v>
      </c>
      <c r="D72" s="274">
        <v>7</v>
      </c>
      <c r="E72" s="289">
        <f t="shared" si="1"/>
        <v>0.33333333333333331</v>
      </c>
      <c r="F72" s="274">
        <v>16</v>
      </c>
      <c r="G72" s="274">
        <v>2</v>
      </c>
      <c r="H72" s="289">
        <f t="shared" si="0"/>
        <v>0.125</v>
      </c>
      <c r="I72" s="274">
        <v>21</v>
      </c>
      <c r="J72" s="274">
        <v>6</v>
      </c>
      <c r="K72" s="289">
        <f>J72/I72</f>
        <v>0.2857142857142857</v>
      </c>
    </row>
    <row r="73" spans="1:11" x14ac:dyDescent="0.15">
      <c r="A73" s="183"/>
      <c r="B73" s="199" t="s">
        <v>221</v>
      </c>
      <c r="C73" s="274">
        <v>30</v>
      </c>
      <c r="D73" s="274">
        <v>7</v>
      </c>
      <c r="E73" s="289">
        <f t="shared" si="1"/>
        <v>0.23333333333333334</v>
      </c>
      <c r="F73" s="274">
        <v>18</v>
      </c>
      <c r="G73" s="274">
        <v>4</v>
      </c>
      <c r="H73" s="289">
        <f t="shared" si="0"/>
        <v>0.22222222222222221</v>
      </c>
      <c r="I73" s="274">
        <v>26</v>
      </c>
      <c r="J73" s="274">
        <v>7</v>
      </c>
      <c r="K73" s="289">
        <f t="shared" si="2"/>
        <v>0.26923076923076922</v>
      </c>
    </row>
    <row r="74" spans="1:11" x14ac:dyDescent="0.15">
      <c r="A74" s="183"/>
      <c r="B74" s="199" t="s">
        <v>222</v>
      </c>
      <c r="C74" s="274">
        <v>46</v>
      </c>
      <c r="D74" s="274">
        <v>12</v>
      </c>
      <c r="E74" s="289">
        <f t="shared" si="1"/>
        <v>0.2608695652173913</v>
      </c>
      <c r="F74" s="274">
        <v>20</v>
      </c>
      <c r="G74" s="274">
        <v>7</v>
      </c>
      <c r="H74" s="289">
        <f t="shared" si="0"/>
        <v>0.35</v>
      </c>
      <c r="I74" s="274">
        <v>46</v>
      </c>
      <c r="J74" s="274">
        <v>13</v>
      </c>
      <c r="K74" s="289">
        <f t="shared" si="2"/>
        <v>0.28260869565217389</v>
      </c>
    </row>
    <row r="75" spans="1:11" ht="14.25" thickBot="1" x14ac:dyDescent="0.2">
      <c r="A75" s="276"/>
      <c r="B75" s="288" t="s">
        <v>223</v>
      </c>
      <c r="C75" s="279">
        <v>42</v>
      </c>
      <c r="D75" s="279">
        <v>3</v>
      </c>
      <c r="E75" s="290">
        <f t="shared" si="1"/>
        <v>7.1428571428571425E-2</v>
      </c>
      <c r="F75" s="279">
        <v>22</v>
      </c>
      <c r="G75" s="279">
        <v>5</v>
      </c>
      <c r="H75" s="290">
        <f t="shared" si="0"/>
        <v>0.22727272727272727</v>
      </c>
      <c r="I75" s="279">
        <v>42</v>
      </c>
      <c r="J75" s="279">
        <v>13</v>
      </c>
      <c r="K75" s="290">
        <f t="shared" si="2"/>
        <v>0.30952380952380953</v>
      </c>
    </row>
    <row r="76" spans="1:11" x14ac:dyDescent="0.15">
      <c r="A76" s="165"/>
      <c r="B76" s="165"/>
      <c r="C76" s="274"/>
      <c r="D76" s="274"/>
      <c r="E76" s="275"/>
      <c r="F76" s="274"/>
      <c r="G76" s="274"/>
      <c r="H76" s="275"/>
      <c r="I76" s="274"/>
      <c r="J76" s="274"/>
      <c r="K76" s="275"/>
    </row>
    <row r="77" spans="1:11" s="184" customFormat="1" x14ac:dyDescent="0.15">
      <c r="A77" s="172" t="s">
        <v>292</v>
      </c>
      <c r="B77" s="165"/>
      <c r="C77" s="165"/>
      <c r="D77" s="165"/>
      <c r="E77" s="165"/>
      <c r="F77" s="165"/>
      <c r="G77" s="165"/>
      <c r="H77" s="165"/>
      <c r="I77" s="165"/>
      <c r="J77" s="165"/>
      <c r="K77" s="165"/>
    </row>
    <row r="78" spans="1:11" x14ac:dyDescent="0.15">
      <c r="A78" s="165" t="s">
        <v>157</v>
      </c>
      <c r="B78" s="165"/>
      <c r="C78" s="165"/>
      <c r="D78" s="165"/>
      <c r="E78" s="165"/>
      <c r="F78" s="165"/>
      <c r="G78" s="165"/>
      <c r="H78" s="165"/>
      <c r="I78" s="165"/>
      <c r="J78" s="165"/>
      <c r="K78" s="165"/>
    </row>
    <row r="79" spans="1:11" s="184" customFormat="1" ht="14.25" thickBot="1" x14ac:dyDescent="0.2">
      <c r="A79" s="155"/>
      <c r="B79" s="155"/>
      <c r="C79" s="155"/>
      <c r="D79" s="155"/>
      <c r="E79" s="155"/>
      <c r="F79" s="155" t="s">
        <v>136</v>
      </c>
      <c r="G79" s="155"/>
      <c r="H79" s="155"/>
      <c r="I79" s="155"/>
      <c r="J79" s="260" t="s">
        <v>293</v>
      </c>
      <c r="K79" s="260"/>
    </row>
    <row r="80" spans="1:11" s="184" customFormat="1" ht="15" customHeight="1" thickBot="1" x14ac:dyDescent="0.2">
      <c r="A80" s="165"/>
      <c r="B80" s="200"/>
      <c r="C80" s="246" t="s">
        <v>137</v>
      </c>
      <c r="D80" s="246"/>
      <c r="E80" s="246"/>
      <c r="F80" s="261" t="s">
        <v>138</v>
      </c>
      <c r="G80" s="261"/>
      <c r="H80" s="261"/>
      <c r="I80" s="262" t="s">
        <v>139</v>
      </c>
      <c r="J80" s="262"/>
      <c r="K80" s="262"/>
    </row>
    <row r="81" spans="1:11" s="184" customFormat="1" ht="15" customHeight="1" x14ac:dyDescent="0.15">
      <c r="A81" s="165"/>
      <c r="B81" s="200"/>
      <c r="C81" s="246"/>
      <c r="D81" s="246"/>
      <c r="E81" s="246"/>
      <c r="F81" s="189" t="s">
        <v>140</v>
      </c>
      <c r="G81" s="189"/>
      <c r="H81" s="189"/>
      <c r="I81" s="263" t="s">
        <v>141</v>
      </c>
      <c r="J81" s="263"/>
      <c r="K81" s="263"/>
    </row>
    <row r="82" spans="1:11" s="184" customFormat="1" ht="9.75" customHeight="1" x14ac:dyDescent="0.15">
      <c r="A82" s="165"/>
      <c r="B82" s="200"/>
      <c r="C82" s="264" t="s">
        <v>142</v>
      </c>
      <c r="D82" s="264" t="s">
        <v>143</v>
      </c>
      <c r="E82" s="264" t="s">
        <v>144</v>
      </c>
      <c r="F82" s="265" t="s">
        <v>145</v>
      </c>
      <c r="G82" s="265" t="s">
        <v>146</v>
      </c>
      <c r="H82" s="265" t="s">
        <v>144</v>
      </c>
      <c r="I82" s="265" t="s">
        <v>142</v>
      </c>
      <c r="J82" s="265" t="s">
        <v>143</v>
      </c>
      <c r="K82" s="266" t="s">
        <v>144</v>
      </c>
    </row>
    <row r="83" spans="1:11" s="184" customFormat="1" ht="9.75" customHeight="1" x14ac:dyDescent="0.15">
      <c r="A83" s="165"/>
      <c r="B83" s="200"/>
      <c r="C83" s="264"/>
      <c r="D83" s="264"/>
      <c r="E83" s="264"/>
      <c r="F83" s="264"/>
      <c r="G83" s="264"/>
      <c r="H83" s="264"/>
      <c r="I83" s="264"/>
      <c r="J83" s="264"/>
      <c r="K83" s="266"/>
    </row>
    <row r="84" spans="1:11" s="184" customFormat="1" ht="9.75" customHeight="1" x14ac:dyDescent="0.15">
      <c r="A84" s="183" t="s">
        <v>147</v>
      </c>
      <c r="B84" s="193" t="s">
        <v>148</v>
      </c>
      <c r="C84" s="264"/>
      <c r="D84" s="264"/>
      <c r="E84" s="264"/>
      <c r="F84" s="264"/>
      <c r="G84" s="264"/>
      <c r="H84" s="264"/>
      <c r="I84" s="264"/>
      <c r="J84" s="264"/>
      <c r="K84" s="266"/>
    </row>
    <row r="85" spans="1:11" s="184" customFormat="1" ht="9.75" customHeight="1" x14ac:dyDescent="0.15">
      <c r="A85" s="165"/>
      <c r="B85" s="200"/>
      <c r="C85" s="264"/>
      <c r="D85" s="264"/>
      <c r="E85" s="264"/>
      <c r="F85" s="264"/>
      <c r="G85" s="264"/>
      <c r="H85" s="264"/>
      <c r="I85" s="264"/>
      <c r="J85" s="264"/>
      <c r="K85" s="266"/>
    </row>
    <row r="86" spans="1:11" s="184" customFormat="1" ht="9.75" customHeight="1" x14ac:dyDescent="0.15">
      <c r="A86" s="165"/>
      <c r="B86" s="200"/>
      <c r="C86" s="264"/>
      <c r="D86" s="264"/>
      <c r="E86" s="264"/>
      <c r="F86" s="264"/>
      <c r="G86" s="264"/>
      <c r="H86" s="264"/>
      <c r="I86" s="264"/>
      <c r="J86" s="264"/>
      <c r="K86" s="266"/>
    </row>
    <row r="87" spans="1:11" s="184" customFormat="1" ht="9.75" customHeight="1" x14ac:dyDescent="0.15">
      <c r="A87" s="165"/>
      <c r="B87" s="200"/>
      <c r="C87" s="264"/>
      <c r="D87" s="264"/>
      <c r="E87" s="264"/>
      <c r="F87" s="264"/>
      <c r="G87" s="264"/>
      <c r="H87" s="264"/>
      <c r="I87" s="264"/>
      <c r="J87" s="264"/>
      <c r="K87" s="266"/>
    </row>
    <row r="88" spans="1:11" s="184" customFormat="1" ht="9.75" customHeight="1" x14ac:dyDescent="0.15">
      <c r="A88" s="158"/>
      <c r="B88" s="194"/>
      <c r="C88" s="264"/>
      <c r="D88" s="264"/>
      <c r="E88" s="264"/>
      <c r="F88" s="265"/>
      <c r="G88" s="265"/>
      <c r="H88" s="265"/>
      <c r="I88" s="265"/>
      <c r="J88" s="265"/>
      <c r="K88" s="266"/>
    </row>
    <row r="89" spans="1:11" s="184" customFormat="1" ht="14.25" customHeight="1" x14ac:dyDescent="0.15">
      <c r="A89" s="267" t="s">
        <v>244</v>
      </c>
      <c r="B89" s="268"/>
      <c r="C89" s="269">
        <v>225</v>
      </c>
      <c r="D89" s="270">
        <v>44</v>
      </c>
      <c r="E89" s="271">
        <v>19.600000000000001</v>
      </c>
      <c r="F89" s="270">
        <v>123</v>
      </c>
      <c r="G89" s="270">
        <v>29</v>
      </c>
      <c r="H89" s="271">
        <v>23.6</v>
      </c>
      <c r="I89" s="270">
        <v>203</v>
      </c>
      <c r="J89" s="270">
        <v>53</v>
      </c>
      <c r="K89" s="271">
        <v>26.1</v>
      </c>
    </row>
    <row r="90" spans="1:11" s="184" customFormat="1" ht="12" customHeight="1" x14ac:dyDescent="0.15">
      <c r="A90" s="165"/>
      <c r="B90" s="200"/>
      <c r="C90" s="272" t="s">
        <v>22</v>
      </c>
      <c r="D90" s="171" t="s">
        <v>22</v>
      </c>
      <c r="E90" s="171" t="s">
        <v>149</v>
      </c>
      <c r="F90" s="171" t="s">
        <v>150</v>
      </c>
      <c r="G90" s="171" t="s">
        <v>150</v>
      </c>
      <c r="H90" s="171" t="s">
        <v>149</v>
      </c>
      <c r="I90" s="171" t="s">
        <v>22</v>
      </c>
      <c r="J90" s="171" t="s">
        <v>22</v>
      </c>
      <c r="K90" s="171" t="s">
        <v>149</v>
      </c>
    </row>
    <row r="91" spans="1:11" s="184" customFormat="1" ht="12" customHeight="1" x14ac:dyDescent="0.15">
      <c r="A91" s="183"/>
      <c r="B91" s="200" t="s">
        <v>229</v>
      </c>
      <c r="C91" s="273">
        <v>20</v>
      </c>
      <c r="D91" s="274">
        <v>0</v>
      </c>
      <c r="E91" s="275">
        <v>0</v>
      </c>
      <c r="F91" s="274">
        <v>20</v>
      </c>
      <c r="G91" s="274">
        <v>0</v>
      </c>
      <c r="H91" s="275">
        <v>0</v>
      </c>
      <c r="I91" s="274">
        <v>20</v>
      </c>
      <c r="J91" s="274">
        <v>2</v>
      </c>
      <c r="K91" s="275">
        <v>10</v>
      </c>
    </row>
    <row r="92" spans="1:11" s="184" customFormat="1" ht="12" customHeight="1" x14ac:dyDescent="0.15">
      <c r="A92" s="183"/>
      <c r="B92" s="200" t="s">
        <v>230</v>
      </c>
      <c r="C92" s="273">
        <v>37</v>
      </c>
      <c r="D92" s="274">
        <v>13</v>
      </c>
      <c r="E92" s="275">
        <v>35.1</v>
      </c>
      <c r="F92" s="274">
        <v>18</v>
      </c>
      <c r="G92" s="274">
        <v>6</v>
      </c>
      <c r="H92" s="275">
        <v>33.299999999999997</v>
      </c>
      <c r="I92" s="274">
        <v>35</v>
      </c>
      <c r="J92" s="274">
        <v>11</v>
      </c>
      <c r="K92" s="275">
        <v>31.4</v>
      </c>
    </row>
    <row r="93" spans="1:11" s="184" customFormat="1" ht="12" customHeight="1" x14ac:dyDescent="0.15">
      <c r="A93" s="183"/>
      <c r="B93" s="200" t="s">
        <v>231</v>
      </c>
      <c r="C93" s="273">
        <v>22</v>
      </c>
      <c r="D93" s="274">
        <v>1</v>
      </c>
      <c r="E93" s="275">
        <v>4.5</v>
      </c>
      <c r="F93" s="274">
        <v>22</v>
      </c>
      <c r="G93" s="274">
        <v>1</v>
      </c>
      <c r="H93" s="275">
        <v>4.5</v>
      </c>
      <c r="I93" s="274">
        <v>22</v>
      </c>
      <c r="J93" s="274">
        <v>3</v>
      </c>
      <c r="K93" s="275">
        <v>13.6</v>
      </c>
    </row>
    <row r="94" spans="1:11" s="184" customFormat="1" ht="12" customHeight="1" x14ac:dyDescent="0.15">
      <c r="A94" s="183"/>
      <c r="B94" s="200" t="s">
        <v>232</v>
      </c>
      <c r="C94" s="273">
        <v>32</v>
      </c>
      <c r="D94" s="274">
        <v>8</v>
      </c>
      <c r="E94" s="275">
        <v>25</v>
      </c>
      <c r="F94" s="274">
        <v>16</v>
      </c>
      <c r="G94" s="274">
        <v>6</v>
      </c>
      <c r="H94" s="275">
        <v>37.5</v>
      </c>
      <c r="I94" s="274">
        <v>31</v>
      </c>
      <c r="J94" s="274">
        <v>10</v>
      </c>
      <c r="K94" s="275">
        <v>32.299999999999997</v>
      </c>
    </row>
    <row r="95" spans="1:11" s="184" customFormat="1" ht="12" customHeight="1" x14ac:dyDescent="0.15">
      <c r="A95" s="183"/>
      <c r="B95" s="200" t="s">
        <v>233</v>
      </c>
      <c r="C95" s="273">
        <v>44</v>
      </c>
      <c r="D95" s="274">
        <v>9</v>
      </c>
      <c r="E95" s="275">
        <v>20.5</v>
      </c>
      <c r="F95" s="274">
        <v>24</v>
      </c>
      <c r="G95" s="274">
        <v>7</v>
      </c>
      <c r="H95" s="275">
        <v>29.2</v>
      </c>
      <c r="I95" s="274">
        <v>43</v>
      </c>
      <c r="J95" s="274">
        <v>9</v>
      </c>
      <c r="K95" s="275">
        <v>20.9</v>
      </c>
    </row>
    <row r="96" spans="1:11" s="184" customFormat="1" ht="12" customHeight="1" thickBot="1" x14ac:dyDescent="0.2">
      <c r="A96" s="276"/>
      <c r="B96" s="277" t="s">
        <v>234</v>
      </c>
      <c r="C96" s="278">
        <v>70</v>
      </c>
      <c r="D96" s="279">
        <v>13</v>
      </c>
      <c r="E96" s="280">
        <v>18.600000000000001</v>
      </c>
      <c r="F96" s="279">
        <v>23</v>
      </c>
      <c r="G96" s="279">
        <v>9</v>
      </c>
      <c r="H96" s="280">
        <v>39.1</v>
      </c>
      <c r="I96" s="279">
        <v>52</v>
      </c>
      <c r="J96" s="279">
        <v>18</v>
      </c>
      <c r="K96" s="280">
        <v>34.6</v>
      </c>
    </row>
    <row r="97" spans="1:11" s="184" customFormat="1" ht="12" customHeight="1" x14ac:dyDescent="0.15">
      <c r="A97" s="165"/>
      <c r="B97" s="165"/>
      <c r="C97" s="274"/>
      <c r="D97" s="274"/>
      <c r="E97" s="275"/>
      <c r="F97" s="274"/>
      <c r="G97" s="274"/>
      <c r="H97" s="275"/>
      <c r="I97" s="274"/>
      <c r="J97" s="274"/>
      <c r="K97" s="275"/>
    </row>
    <row r="98" spans="1:11" s="184" customFormat="1" x14ac:dyDescent="0.15">
      <c r="A98" s="172" t="s">
        <v>294</v>
      </c>
      <c r="B98" s="165"/>
      <c r="C98" s="165"/>
      <c r="D98" s="165"/>
      <c r="E98" s="165"/>
      <c r="F98" s="165"/>
      <c r="G98" s="165"/>
      <c r="H98" s="165"/>
      <c r="I98" s="165"/>
      <c r="J98" s="165"/>
      <c r="K98" s="165"/>
    </row>
    <row r="99" spans="1:11" s="184" customFormat="1" x14ac:dyDescent="0.15">
      <c r="A99" s="165" t="s">
        <v>157</v>
      </c>
      <c r="B99" s="165"/>
      <c r="C99" s="165"/>
      <c r="D99" s="165"/>
      <c r="E99" s="165"/>
      <c r="F99" s="165"/>
      <c r="G99" s="165"/>
      <c r="H99" s="165"/>
      <c r="I99" s="165"/>
      <c r="J99" s="165"/>
      <c r="K99" s="165"/>
    </row>
    <row r="100" spans="1:11" s="184" customFormat="1" ht="14.25" thickBot="1" x14ac:dyDescent="0.2">
      <c r="A100" s="155"/>
      <c r="B100" s="155"/>
      <c r="C100" s="155"/>
      <c r="D100" s="155"/>
      <c r="E100" s="155"/>
      <c r="F100" s="155" t="s">
        <v>136</v>
      </c>
      <c r="G100" s="155"/>
      <c r="H100" s="155"/>
      <c r="I100" s="155"/>
      <c r="J100" s="260" t="s">
        <v>295</v>
      </c>
      <c r="K100" s="260"/>
    </row>
    <row r="101" spans="1:11" s="184" customFormat="1" ht="15" customHeight="1" thickBot="1" x14ac:dyDescent="0.2">
      <c r="A101" s="165"/>
      <c r="B101" s="200"/>
      <c r="C101" s="246" t="s">
        <v>137</v>
      </c>
      <c r="D101" s="246"/>
      <c r="E101" s="246"/>
      <c r="F101" s="261" t="s">
        <v>138</v>
      </c>
      <c r="G101" s="261"/>
      <c r="H101" s="261"/>
      <c r="I101" s="262" t="s">
        <v>139</v>
      </c>
      <c r="J101" s="262"/>
      <c r="K101" s="262"/>
    </row>
    <row r="102" spans="1:11" s="184" customFormat="1" ht="15" customHeight="1" x14ac:dyDescent="0.15">
      <c r="A102" s="165"/>
      <c r="B102" s="200"/>
      <c r="C102" s="261"/>
      <c r="D102" s="261"/>
      <c r="E102" s="261"/>
      <c r="F102" s="284" t="s">
        <v>140</v>
      </c>
      <c r="G102" s="284"/>
      <c r="H102" s="284"/>
      <c r="I102" s="285" t="s">
        <v>141</v>
      </c>
      <c r="J102" s="285"/>
      <c r="K102" s="285"/>
    </row>
    <row r="103" spans="1:11" s="184" customFormat="1" ht="9.75" customHeight="1" x14ac:dyDescent="0.15">
      <c r="A103" s="267"/>
      <c r="B103" s="268"/>
      <c r="C103" s="264" t="s">
        <v>142</v>
      </c>
      <c r="D103" s="264" t="s">
        <v>143</v>
      </c>
      <c r="E103" s="264" t="s">
        <v>144</v>
      </c>
      <c r="F103" s="265" t="s">
        <v>145</v>
      </c>
      <c r="G103" s="265" t="s">
        <v>146</v>
      </c>
      <c r="H103" s="265" t="s">
        <v>144</v>
      </c>
      <c r="I103" s="265" t="s">
        <v>142</v>
      </c>
      <c r="J103" s="265" t="s">
        <v>143</v>
      </c>
      <c r="K103" s="266" t="s">
        <v>144</v>
      </c>
    </row>
    <row r="104" spans="1:11" s="184" customFormat="1" ht="9.75" customHeight="1" x14ac:dyDescent="0.15">
      <c r="A104" s="165"/>
      <c r="B104" s="200"/>
      <c r="C104" s="264"/>
      <c r="D104" s="264"/>
      <c r="E104" s="264"/>
      <c r="F104" s="264"/>
      <c r="G104" s="264"/>
      <c r="H104" s="264"/>
      <c r="I104" s="264"/>
      <c r="J104" s="264"/>
      <c r="K104" s="266"/>
    </row>
    <row r="105" spans="1:11" s="184" customFormat="1" ht="9.75" customHeight="1" x14ac:dyDescent="0.15">
      <c r="A105" s="183" t="s">
        <v>147</v>
      </c>
      <c r="B105" s="193" t="s">
        <v>148</v>
      </c>
      <c r="C105" s="264"/>
      <c r="D105" s="264"/>
      <c r="E105" s="264"/>
      <c r="F105" s="264"/>
      <c r="G105" s="264"/>
      <c r="H105" s="264"/>
      <c r="I105" s="264"/>
      <c r="J105" s="264"/>
      <c r="K105" s="266"/>
    </row>
    <row r="106" spans="1:11" s="184" customFormat="1" ht="9.75" customHeight="1" x14ac:dyDescent="0.15">
      <c r="A106" s="165"/>
      <c r="B106" s="200"/>
      <c r="C106" s="264"/>
      <c r="D106" s="264"/>
      <c r="E106" s="264"/>
      <c r="F106" s="264"/>
      <c r="G106" s="264"/>
      <c r="H106" s="264"/>
      <c r="I106" s="264"/>
      <c r="J106" s="264"/>
      <c r="K106" s="266"/>
    </row>
    <row r="107" spans="1:11" s="184" customFormat="1" ht="9.75" customHeight="1" x14ac:dyDescent="0.15">
      <c r="A107" s="165"/>
      <c r="B107" s="200"/>
      <c r="C107" s="264"/>
      <c r="D107" s="264"/>
      <c r="E107" s="264"/>
      <c r="F107" s="264"/>
      <c r="G107" s="264"/>
      <c r="H107" s="264"/>
      <c r="I107" s="264"/>
      <c r="J107" s="264"/>
      <c r="K107" s="266"/>
    </row>
    <row r="108" spans="1:11" s="184" customFormat="1" ht="9.75" customHeight="1" x14ac:dyDescent="0.15">
      <c r="A108" s="165"/>
      <c r="B108" s="200"/>
      <c r="C108" s="264"/>
      <c r="D108" s="264"/>
      <c r="E108" s="264"/>
      <c r="F108" s="264"/>
      <c r="G108" s="264"/>
      <c r="H108" s="264"/>
      <c r="I108" s="264"/>
      <c r="J108" s="264"/>
      <c r="K108" s="266"/>
    </row>
    <row r="109" spans="1:11" s="184" customFormat="1" ht="9.75" customHeight="1" x14ac:dyDescent="0.15">
      <c r="A109" s="158"/>
      <c r="B109" s="194"/>
      <c r="C109" s="264"/>
      <c r="D109" s="264"/>
      <c r="E109" s="264"/>
      <c r="F109" s="265"/>
      <c r="G109" s="265"/>
      <c r="H109" s="265"/>
      <c r="I109" s="265"/>
      <c r="J109" s="265"/>
      <c r="K109" s="266"/>
    </row>
    <row r="110" spans="1:11" s="184" customFormat="1" ht="14.25" customHeight="1" x14ac:dyDescent="0.15">
      <c r="A110" s="267" t="s">
        <v>244</v>
      </c>
      <c r="B110" s="268"/>
      <c r="C110" s="269">
        <v>309</v>
      </c>
      <c r="D110" s="270">
        <v>68</v>
      </c>
      <c r="E110" s="271">
        <v>22</v>
      </c>
      <c r="F110" s="270">
        <v>222</v>
      </c>
      <c r="G110" s="270">
        <v>40</v>
      </c>
      <c r="H110" s="271">
        <v>18</v>
      </c>
      <c r="I110" s="270">
        <v>303</v>
      </c>
      <c r="J110" s="270">
        <v>76</v>
      </c>
      <c r="K110" s="271">
        <v>25.1</v>
      </c>
    </row>
    <row r="111" spans="1:11" s="184" customFormat="1" ht="12" customHeight="1" x14ac:dyDescent="0.15">
      <c r="A111" s="165"/>
      <c r="B111" s="200"/>
      <c r="C111" s="272" t="s">
        <v>22</v>
      </c>
      <c r="D111" s="171" t="s">
        <v>22</v>
      </c>
      <c r="E111" s="171" t="s">
        <v>149</v>
      </c>
      <c r="F111" s="171" t="s">
        <v>150</v>
      </c>
      <c r="G111" s="171" t="s">
        <v>150</v>
      </c>
      <c r="H111" s="171" t="s">
        <v>149</v>
      </c>
      <c r="I111" s="171" t="s">
        <v>22</v>
      </c>
      <c r="J111" s="171" t="s">
        <v>22</v>
      </c>
      <c r="K111" s="171" t="s">
        <v>149</v>
      </c>
    </row>
    <row r="112" spans="1:11" s="184" customFormat="1" ht="12" customHeight="1" x14ac:dyDescent="0.15">
      <c r="A112" s="183"/>
      <c r="B112" s="200" t="s">
        <v>241</v>
      </c>
      <c r="C112" s="273">
        <v>56</v>
      </c>
      <c r="D112" s="274">
        <v>5</v>
      </c>
      <c r="E112" s="275">
        <v>8.9</v>
      </c>
      <c r="F112" s="274">
        <v>56</v>
      </c>
      <c r="G112" s="274">
        <v>4</v>
      </c>
      <c r="H112" s="275">
        <v>7.1</v>
      </c>
      <c r="I112" s="274">
        <v>56</v>
      </c>
      <c r="J112" s="274">
        <v>6</v>
      </c>
      <c r="K112" s="275">
        <v>10.7</v>
      </c>
    </row>
    <row r="113" spans="1:11" s="184" customFormat="1" ht="12" customHeight="1" x14ac:dyDescent="0.15">
      <c r="A113" s="183"/>
      <c r="B113" s="200" t="s">
        <v>242</v>
      </c>
      <c r="C113" s="273">
        <v>134</v>
      </c>
      <c r="D113" s="274">
        <v>31</v>
      </c>
      <c r="E113" s="275">
        <v>23.1</v>
      </c>
      <c r="F113" s="274">
        <v>119</v>
      </c>
      <c r="G113" s="274">
        <v>21</v>
      </c>
      <c r="H113" s="275">
        <v>17.600000000000001</v>
      </c>
      <c r="I113" s="274">
        <v>131</v>
      </c>
      <c r="J113" s="274">
        <v>40</v>
      </c>
      <c r="K113" s="275">
        <v>30.5</v>
      </c>
    </row>
    <row r="114" spans="1:11" s="184" customFormat="1" ht="12" customHeight="1" thickBot="1" x14ac:dyDescent="0.2">
      <c r="A114" s="276"/>
      <c r="B114" s="277" t="s">
        <v>243</v>
      </c>
      <c r="C114" s="278">
        <v>119</v>
      </c>
      <c r="D114" s="279">
        <v>32</v>
      </c>
      <c r="E114" s="280">
        <v>26.9</v>
      </c>
      <c r="F114" s="279">
        <v>47</v>
      </c>
      <c r="G114" s="279">
        <v>15</v>
      </c>
      <c r="H114" s="280">
        <v>31.9</v>
      </c>
      <c r="I114" s="279">
        <v>116</v>
      </c>
      <c r="J114" s="279">
        <v>30</v>
      </c>
      <c r="K114" s="280">
        <v>25.9</v>
      </c>
    </row>
    <row r="115" spans="1:11" s="184" customFormat="1" ht="12" customHeight="1" x14ac:dyDescent="0.15">
      <c r="A115" s="165"/>
      <c r="B115" s="165"/>
      <c r="C115" s="274"/>
      <c r="D115" s="274"/>
      <c r="E115" s="275"/>
      <c r="F115" s="274"/>
      <c r="G115" s="274"/>
      <c r="H115" s="275"/>
      <c r="I115" s="274"/>
      <c r="J115" s="274"/>
      <c r="K115" s="275"/>
    </row>
    <row r="116" spans="1:11" s="184" customFormat="1" x14ac:dyDescent="0.15">
      <c r="A116" s="172" t="s">
        <v>296</v>
      </c>
      <c r="B116" s="165"/>
      <c r="C116" s="165"/>
      <c r="D116" s="165"/>
      <c r="E116" s="165"/>
      <c r="F116" s="165"/>
      <c r="G116" s="165"/>
      <c r="H116" s="165"/>
      <c r="I116" s="165"/>
      <c r="J116" s="165"/>
      <c r="K116" s="165"/>
    </row>
    <row r="117" spans="1:11" s="184" customFormat="1" x14ac:dyDescent="0.15">
      <c r="A117" s="165" t="s">
        <v>157</v>
      </c>
      <c r="B117" s="165"/>
      <c r="C117" s="165"/>
      <c r="D117" s="165"/>
      <c r="E117" s="165"/>
      <c r="F117" s="165"/>
      <c r="G117" s="165"/>
      <c r="H117" s="165"/>
      <c r="I117" s="165"/>
      <c r="J117" s="165"/>
      <c r="K117" s="165"/>
    </row>
    <row r="118" spans="1:11" s="184" customFormat="1" ht="14.25" thickBot="1" x14ac:dyDescent="0.2">
      <c r="A118" s="155"/>
      <c r="B118" s="155"/>
      <c r="C118" s="155"/>
      <c r="D118" s="155"/>
      <c r="E118" s="155"/>
      <c r="F118" s="155" t="s">
        <v>136</v>
      </c>
      <c r="G118" s="155"/>
      <c r="H118" s="155"/>
      <c r="I118" s="155"/>
      <c r="J118" s="260" t="s">
        <v>297</v>
      </c>
      <c r="K118" s="260"/>
    </row>
    <row r="119" spans="1:11" s="184" customFormat="1" ht="15" customHeight="1" thickBot="1" x14ac:dyDescent="0.2">
      <c r="A119" s="165"/>
      <c r="B119" s="200"/>
      <c r="C119" s="246" t="s">
        <v>137</v>
      </c>
      <c r="D119" s="246"/>
      <c r="E119" s="246"/>
      <c r="F119" s="261" t="s">
        <v>138</v>
      </c>
      <c r="G119" s="261"/>
      <c r="H119" s="261"/>
      <c r="I119" s="262" t="s">
        <v>139</v>
      </c>
      <c r="J119" s="262"/>
      <c r="K119" s="262"/>
    </row>
    <row r="120" spans="1:11" s="184" customFormat="1" ht="15" customHeight="1" x14ac:dyDescent="0.15">
      <c r="A120" s="165"/>
      <c r="B120" s="200"/>
      <c r="C120" s="261"/>
      <c r="D120" s="261"/>
      <c r="E120" s="261"/>
      <c r="F120" s="284" t="s">
        <v>140</v>
      </c>
      <c r="G120" s="284"/>
      <c r="H120" s="284"/>
      <c r="I120" s="285" t="s">
        <v>141</v>
      </c>
      <c r="J120" s="285"/>
      <c r="K120" s="285"/>
    </row>
    <row r="121" spans="1:11" s="184" customFormat="1" ht="9.75" customHeight="1" x14ac:dyDescent="0.15">
      <c r="A121" s="267"/>
      <c r="B121" s="268"/>
      <c r="C121" s="264" t="s">
        <v>142</v>
      </c>
      <c r="D121" s="264" t="s">
        <v>143</v>
      </c>
      <c r="E121" s="264" t="s">
        <v>144</v>
      </c>
      <c r="F121" s="265" t="s">
        <v>145</v>
      </c>
      <c r="G121" s="265" t="s">
        <v>146</v>
      </c>
      <c r="H121" s="265" t="s">
        <v>144</v>
      </c>
      <c r="I121" s="265" t="s">
        <v>142</v>
      </c>
      <c r="J121" s="265" t="s">
        <v>143</v>
      </c>
      <c r="K121" s="266" t="s">
        <v>144</v>
      </c>
    </row>
    <row r="122" spans="1:11" s="184" customFormat="1" ht="9.75" customHeight="1" x14ac:dyDescent="0.15">
      <c r="A122" s="165"/>
      <c r="B122" s="200"/>
      <c r="C122" s="264"/>
      <c r="D122" s="264"/>
      <c r="E122" s="264"/>
      <c r="F122" s="264"/>
      <c r="G122" s="264"/>
      <c r="H122" s="264"/>
      <c r="I122" s="264"/>
      <c r="J122" s="264"/>
      <c r="K122" s="266"/>
    </row>
    <row r="123" spans="1:11" s="184" customFormat="1" ht="9.75" customHeight="1" x14ac:dyDescent="0.15">
      <c r="A123" s="183" t="s">
        <v>147</v>
      </c>
      <c r="B123" s="193" t="s">
        <v>148</v>
      </c>
      <c r="C123" s="264"/>
      <c r="D123" s="264"/>
      <c r="E123" s="264"/>
      <c r="F123" s="264"/>
      <c r="G123" s="264"/>
      <c r="H123" s="264"/>
      <c r="I123" s="264"/>
      <c r="J123" s="264"/>
      <c r="K123" s="266"/>
    </row>
    <row r="124" spans="1:11" s="184" customFormat="1" ht="9.75" customHeight="1" x14ac:dyDescent="0.15">
      <c r="A124" s="165"/>
      <c r="B124" s="200"/>
      <c r="C124" s="264"/>
      <c r="D124" s="264"/>
      <c r="E124" s="264"/>
      <c r="F124" s="264"/>
      <c r="G124" s="264"/>
      <c r="H124" s="264"/>
      <c r="I124" s="264"/>
      <c r="J124" s="264"/>
      <c r="K124" s="266"/>
    </row>
    <row r="125" spans="1:11" s="184" customFormat="1" ht="9.75" customHeight="1" x14ac:dyDescent="0.15">
      <c r="A125" s="165"/>
      <c r="B125" s="200"/>
      <c r="C125" s="264"/>
      <c r="D125" s="264"/>
      <c r="E125" s="264"/>
      <c r="F125" s="264"/>
      <c r="G125" s="264"/>
      <c r="H125" s="264"/>
      <c r="I125" s="264"/>
      <c r="J125" s="264"/>
      <c r="K125" s="266"/>
    </row>
    <row r="126" spans="1:11" s="184" customFormat="1" ht="9.75" customHeight="1" x14ac:dyDescent="0.15">
      <c r="A126" s="165"/>
      <c r="B126" s="200"/>
      <c r="C126" s="264"/>
      <c r="D126" s="264"/>
      <c r="E126" s="264"/>
      <c r="F126" s="264"/>
      <c r="G126" s="264"/>
      <c r="H126" s="264"/>
      <c r="I126" s="264"/>
      <c r="J126" s="264"/>
      <c r="K126" s="266"/>
    </row>
    <row r="127" spans="1:11" s="184" customFormat="1" ht="9.75" customHeight="1" x14ac:dyDescent="0.15">
      <c r="A127" s="158"/>
      <c r="B127" s="194"/>
      <c r="C127" s="264"/>
      <c r="D127" s="264"/>
      <c r="E127" s="264"/>
      <c r="F127" s="265"/>
      <c r="G127" s="265"/>
      <c r="H127" s="265"/>
      <c r="I127" s="265"/>
      <c r="J127" s="265"/>
      <c r="K127" s="266"/>
    </row>
    <row r="128" spans="1:11" s="184" customFormat="1" ht="14.25" customHeight="1" x14ac:dyDescent="0.15">
      <c r="A128" s="267" t="s">
        <v>244</v>
      </c>
      <c r="B128" s="268"/>
      <c r="C128" s="269">
        <v>132</v>
      </c>
      <c r="D128" s="270">
        <v>18</v>
      </c>
      <c r="E128" s="271">
        <v>13.6</v>
      </c>
      <c r="F128" s="270">
        <v>74</v>
      </c>
      <c r="G128" s="270">
        <v>5</v>
      </c>
      <c r="H128" s="271">
        <v>6.8</v>
      </c>
      <c r="I128" s="270">
        <v>115</v>
      </c>
      <c r="J128" s="270">
        <v>14</v>
      </c>
      <c r="K128" s="271">
        <v>12.2</v>
      </c>
    </row>
    <row r="129" spans="1:11" s="184" customFormat="1" ht="12" customHeight="1" x14ac:dyDescent="0.15">
      <c r="A129" s="165"/>
      <c r="B129" s="200"/>
      <c r="C129" s="272" t="s">
        <v>22</v>
      </c>
      <c r="D129" s="171" t="s">
        <v>22</v>
      </c>
      <c r="E129" s="171" t="s">
        <v>149</v>
      </c>
      <c r="F129" s="171" t="s">
        <v>150</v>
      </c>
      <c r="G129" s="171" t="s">
        <v>150</v>
      </c>
      <c r="H129" s="171" t="s">
        <v>149</v>
      </c>
      <c r="I129" s="171" t="s">
        <v>22</v>
      </c>
      <c r="J129" s="171" t="s">
        <v>22</v>
      </c>
      <c r="K129" s="171" t="s">
        <v>149</v>
      </c>
    </row>
    <row r="130" spans="1:11" s="184" customFormat="1" ht="12" customHeight="1" x14ac:dyDescent="0.15">
      <c r="A130" s="183"/>
      <c r="B130" s="200" t="s">
        <v>262</v>
      </c>
      <c r="C130" s="273">
        <v>46</v>
      </c>
      <c r="D130" s="274">
        <v>14</v>
      </c>
      <c r="E130" s="275">
        <v>30.4</v>
      </c>
      <c r="F130" s="274">
        <v>24</v>
      </c>
      <c r="G130" s="274">
        <v>2</v>
      </c>
      <c r="H130" s="275">
        <v>8.3000000000000007</v>
      </c>
      <c r="I130" s="274">
        <v>38</v>
      </c>
      <c r="J130" s="274">
        <v>6</v>
      </c>
      <c r="K130" s="275">
        <v>15.8</v>
      </c>
    </row>
    <row r="131" spans="1:11" s="184" customFormat="1" ht="12" customHeight="1" x14ac:dyDescent="0.15">
      <c r="A131" s="183"/>
      <c r="B131" s="200" t="s">
        <v>263</v>
      </c>
      <c r="C131" s="273">
        <v>55</v>
      </c>
      <c r="D131" s="274">
        <v>3</v>
      </c>
      <c r="E131" s="275">
        <v>5.5</v>
      </c>
      <c r="F131" s="274">
        <v>26</v>
      </c>
      <c r="G131" s="274">
        <v>3</v>
      </c>
      <c r="H131" s="275">
        <v>11.5</v>
      </c>
      <c r="I131" s="274">
        <v>46</v>
      </c>
      <c r="J131" s="274">
        <v>4</v>
      </c>
      <c r="K131" s="275">
        <v>8.6999999999999993</v>
      </c>
    </row>
    <row r="132" spans="1:11" s="184" customFormat="1" ht="12" customHeight="1" thickBot="1" x14ac:dyDescent="0.2">
      <c r="A132" s="276"/>
      <c r="B132" s="277" t="s">
        <v>264</v>
      </c>
      <c r="C132" s="278">
        <v>31</v>
      </c>
      <c r="D132" s="279">
        <v>1</v>
      </c>
      <c r="E132" s="280">
        <v>3.2</v>
      </c>
      <c r="F132" s="279">
        <v>24</v>
      </c>
      <c r="G132" s="279">
        <v>0</v>
      </c>
      <c r="H132" s="280">
        <v>0</v>
      </c>
      <c r="I132" s="279">
        <v>31</v>
      </c>
      <c r="J132" s="279">
        <v>4</v>
      </c>
      <c r="K132" s="280">
        <v>12.9</v>
      </c>
    </row>
    <row r="133" spans="1:11" s="184" customFormat="1" ht="12" customHeight="1" x14ac:dyDescent="0.15">
      <c r="A133" s="165"/>
      <c r="B133" s="165"/>
      <c r="C133" s="274"/>
      <c r="D133" s="274"/>
      <c r="E133" s="275"/>
      <c r="F133" s="274"/>
      <c r="G133" s="274"/>
      <c r="H133" s="275"/>
      <c r="I133" s="274"/>
      <c r="J133" s="274"/>
      <c r="K133" s="275"/>
    </row>
    <row r="134" spans="1:11" s="184" customFormat="1" x14ac:dyDescent="0.15">
      <c r="A134" s="172" t="s">
        <v>298</v>
      </c>
      <c r="B134" s="165"/>
      <c r="C134" s="165"/>
      <c r="D134" s="165"/>
      <c r="E134" s="165"/>
      <c r="F134" s="165"/>
      <c r="G134" s="165"/>
      <c r="H134" s="165"/>
      <c r="I134" s="165"/>
      <c r="J134" s="165"/>
      <c r="K134" s="165"/>
    </row>
    <row r="135" spans="1:11" s="184" customFormat="1" x14ac:dyDescent="0.15">
      <c r="A135" s="165" t="s">
        <v>157</v>
      </c>
      <c r="B135" s="165"/>
      <c r="C135" s="165"/>
      <c r="D135" s="165"/>
      <c r="E135" s="165"/>
      <c r="F135" s="165"/>
      <c r="G135" s="165"/>
      <c r="H135" s="165"/>
      <c r="I135" s="165"/>
      <c r="J135" s="165"/>
      <c r="K135" s="165"/>
    </row>
  </sheetData>
  <mergeCells count="105">
    <mergeCell ref="H121:H127"/>
    <mergeCell ref="I121:I127"/>
    <mergeCell ref="J121:J127"/>
    <mergeCell ref="K121:K127"/>
    <mergeCell ref="C121:C127"/>
    <mergeCell ref="D121:D127"/>
    <mergeCell ref="E121:E127"/>
    <mergeCell ref="F121:F127"/>
    <mergeCell ref="G121:G127"/>
    <mergeCell ref="J118:K118"/>
    <mergeCell ref="C119:E120"/>
    <mergeCell ref="F119:H119"/>
    <mergeCell ref="I119:K119"/>
    <mergeCell ref="F120:H120"/>
    <mergeCell ref="I120:K120"/>
    <mergeCell ref="I103:I109"/>
    <mergeCell ref="J103:J109"/>
    <mergeCell ref="K103:K109"/>
    <mergeCell ref="C103:C109"/>
    <mergeCell ref="D103:D109"/>
    <mergeCell ref="E103:E109"/>
    <mergeCell ref="F103:F109"/>
    <mergeCell ref="G103:G109"/>
    <mergeCell ref="H103:H109"/>
    <mergeCell ref="I82:I88"/>
    <mergeCell ref="J82:J88"/>
    <mergeCell ref="K82:K88"/>
    <mergeCell ref="J100:K100"/>
    <mergeCell ref="C101:E102"/>
    <mergeCell ref="F101:H101"/>
    <mergeCell ref="I101:K101"/>
    <mergeCell ref="F102:H102"/>
    <mergeCell ref="I102:K102"/>
    <mergeCell ref="C82:C88"/>
    <mergeCell ref="D82:D88"/>
    <mergeCell ref="E82:E88"/>
    <mergeCell ref="F82:F88"/>
    <mergeCell ref="G82:G88"/>
    <mergeCell ref="H82:H88"/>
    <mergeCell ref="I61:I67"/>
    <mergeCell ref="J61:J67"/>
    <mergeCell ref="K61:K67"/>
    <mergeCell ref="J79:K79"/>
    <mergeCell ref="C80:E81"/>
    <mergeCell ref="F80:H80"/>
    <mergeCell ref="I80:K80"/>
    <mergeCell ref="F81:H81"/>
    <mergeCell ref="I81:K81"/>
    <mergeCell ref="C61:C67"/>
    <mergeCell ref="D61:D67"/>
    <mergeCell ref="E61:E67"/>
    <mergeCell ref="F61:F67"/>
    <mergeCell ref="G61:G67"/>
    <mergeCell ref="H61:H67"/>
    <mergeCell ref="I44:I50"/>
    <mergeCell ref="J44:J50"/>
    <mergeCell ref="K44:K50"/>
    <mergeCell ref="J58:K58"/>
    <mergeCell ref="C59:E60"/>
    <mergeCell ref="F59:H59"/>
    <mergeCell ref="I59:K59"/>
    <mergeCell ref="F60:H60"/>
    <mergeCell ref="I60:K60"/>
    <mergeCell ref="C44:C50"/>
    <mergeCell ref="D44:D50"/>
    <mergeCell ref="E44:E50"/>
    <mergeCell ref="F44:F50"/>
    <mergeCell ref="G44:G50"/>
    <mergeCell ref="H44:H50"/>
    <mergeCell ref="I27:I33"/>
    <mergeCell ref="J27:J33"/>
    <mergeCell ref="K27:K33"/>
    <mergeCell ref="J41:K41"/>
    <mergeCell ref="C42:E43"/>
    <mergeCell ref="F42:H42"/>
    <mergeCell ref="I42:K42"/>
    <mergeCell ref="F43:H43"/>
    <mergeCell ref="I43:K43"/>
    <mergeCell ref="C27:C33"/>
    <mergeCell ref="D27:D33"/>
    <mergeCell ref="E27:E33"/>
    <mergeCell ref="F27:F33"/>
    <mergeCell ref="G27:G33"/>
    <mergeCell ref="H27:H33"/>
    <mergeCell ref="J24:K24"/>
    <mergeCell ref="C25:E26"/>
    <mergeCell ref="F25:H25"/>
    <mergeCell ref="I25:K25"/>
    <mergeCell ref="F26:H26"/>
    <mergeCell ref="I26:K26"/>
    <mergeCell ref="C5:C11"/>
    <mergeCell ref="D5:D11"/>
    <mergeCell ref="E5:E11"/>
    <mergeCell ref="F5:F11"/>
    <mergeCell ref="G5:G11"/>
    <mergeCell ref="H5:H11"/>
    <mergeCell ref="J2:K2"/>
    <mergeCell ref="C3:E4"/>
    <mergeCell ref="F3:H3"/>
    <mergeCell ref="I3:K3"/>
    <mergeCell ref="F4:H4"/>
    <mergeCell ref="I4:K4"/>
    <mergeCell ref="I5:I11"/>
    <mergeCell ref="J5:J11"/>
    <mergeCell ref="K5:K11"/>
  </mergeCells>
  <phoneticPr fontId="16"/>
  <pageMargins left="0.78749999999999998" right="0.78749999999999998" top="0.63472222222222197" bottom="0.39374999999999999" header="0.511811023622047" footer="0.511811023622047"/>
  <pageSetup paperSize="9" scale="79" fitToHeight="0" orientation="portrait" horizontalDpi="300" verticalDpi="300" r:id="rId1"/>
  <rowBreaks count="1" manualBreakCount="1">
    <brk id="78"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sheetPr>
  <dimension ref="A1:AMG121"/>
  <sheetViews>
    <sheetView showGridLines="0" view="pageBreakPreview" zoomScaleNormal="100" zoomScaleSheetLayoutView="100" workbookViewId="0"/>
  </sheetViews>
  <sheetFormatPr defaultColWidth="12.5" defaultRowHeight="13.5" x14ac:dyDescent="0.15"/>
  <cols>
    <col min="1" max="1" width="4.125" style="294" customWidth="1"/>
    <col min="2" max="2" width="34" style="294" customWidth="1"/>
    <col min="3" max="7" width="8.125" style="294" customWidth="1"/>
    <col min="8" max="253" width="12.5" style="294"/>
    <col min="254" max="254" width="4.125" style="294" customWidth="1"/>
    <col min="255" max="255" width="34" style="294" customWidth="1"/>
    <col min="256" max="263" width="8.875" style="294" customWidth="1"/>
    <col min="264" max="509" width="12.5" style="294"/>
    <col min="510" max="510" width="4.125" style="294" customWidth="1"/>
    <col min="511" max="511" width="34" style="294" customWidth="1"/>
    <col min="512" max="519" width="8.875" style="294" customWidth="1"/>
    <col min="520" max="765" width="12.5" style="294"/>
    <col min="766" max="766" width="4.125" style="294" customWidth="1"/>
    <col min="767" max="767" width="34" style="294" customWidth="1"/>
    <col min="768" max="775" width="8.875" style="294" customWidth="1"/>
    <col min="776" max="1021" width="12.5" style="294"/>
    <col min="1022" max="16384" width="12.5" style="19"/>
  </cols>
  <sheetData>
    <row r="1" spans="1:219" ht="15" customHeight="1" x14ac:dyDescent="0.15">
      <c r="A1" s="292" t="s">
        <v>299</v>
      </c>
      <c r="B1" s="293"/>
      <c r="C1" s="293"/>
      <c r="D1" s="293"/>
      <c r="E1" s="293"/>
      <c r="F1" s="293"/>
      <c r="G1" s="293"/>
      <c r="H1" s="293"/>
      <c r="I1" s="293"/>
      <c r="J1" s="293"/>
      <c r="K1" s="293"/>
      <c r="L1" s="293"/>
      <c r="M1" s="293"/>
      <c r="N1" s="293"/>
      <c r="O1" s="293"/>
      <c r="P1" s="293"/>
      <c r="Q1" s="293"/>
      <c r="R1" s="293"/>
      <c r="S1" s="293"/>
      <c r="T1" s="293"/>
      <c r="U1" s="293"/>
      <c r="V1" s="293"/>
      <c r="W1" s="293"/>
      <c r="X1" s="293"/>
      <c r="Y1" s="293"/>
      <c r="Z1" s="293"/>
      <c r="AA1" s="293"/>
      <c r="AB1" s="293"/>
      <c r="AC1" s="293"/>
      <c r="AD1" s="293"/>
      <c r="AE1" s="293"/>
      <c r="AF1" s="293"/>
      <c r="AG1" s="293"/>
      <c r="AH1" s="293"/>
      <c r="AI1" s="293"/>
      <c r="AJ1" s="293"/>
      <c r="AK1" s="293"/>
      <c r="AL1" s="293"/>
      <c r="AM1" s="293"/>
      <c r="AN1" s="293"/>
      <c r="AO1" s="293"/>
      <c r="AP1" s="293"/>
      <c r="AQ1" s="293"/>
      <c r="AR1" s="293"/>
      <c r="AS1" s="293"/>
      <c r="AT1" s="293"/>
      <c r="AU1" s="293"/>
      <c r="AV1" s="293"/>
      <c r="AW1" s="293"/>
      <c r="AX1" s="293"/>
      <c r="AY1" s="293"/>
      <c r="AZ1" s="293"/>
      <c r="BA1" s="293"/>
      <c r="BB1" s="293"/>
      <c r="BC1" s="293"/>
      <c r="BD1" s="293"/>
      <c r="BE1" s="293"/>
      <c r="BF1" s="293"/>
      <c r="BG1" s="293"/>
      <c r="BH1" s="293"/>
      <c r="BI1" s="293"/>
      <c r="BJ1" s="293"/>
      <c r="BK1" s="293"/>
      <c r="BL1" s="293"/>
      <c r="BM1" s="293"/>
      <c r="BN1" s="293"/>
      <c r="BO1" s="293"/>
      <c r="BP1" s="293"/>
      <c r="BQ1" s="293"/>
      <c r="BR1" s="293"/>
      <c r="BS1" s="293"/>
      <c r="BT1" s="293"/>
      <c r="BU1" s="293"/>
      <c r="BV1" s="293"/>
      <c r="BW1" s="293"/>
      <c r="BX1" s="293"/>
      <c r="BY1" s="293"/>
      <c r="BZ1" s="293"/>
      <c r="CA1" s="293"/>
      <c r="CB1" s="293"/>
      <c r="CC1" s="293"/>
      <c r="CD1" s="293"/>
      <c r="CE1" s="293"/>
      <c r="CF1" s="293"/>
      <c r="CG1" s="293"/>
      <c r="CH1" s="293"/>
      <c r="CI1" s="293"/>
      <c r="CJ1" s="293"/>
      <c r="CK1" s="293"/>
      <c r="CL1" s="293"/>
      <c r="CM1" s="293"/>
      <c r="CN1" s="293"/>
      <c r="CO1" s="293"/>
      <c r="CP1" s="293"/>
      <c r="CQ1" s="293"/>
      <c r="CR1" s="293"/>
      <c r="CS1" s="293"/>
      <c r="CT1" s="293"/>
      <c r="CU1" s="293"/>
      <c r="CV1" s="293"/>
      <c r="CW1" s="293"/>
      <c r="CX1" s="293"/>
      <c r="CY1" s="293"/>
      <c r="CZ1" s="293"/>
      <c r="DA1" s="293"/>
      <c r="DB1" s="293"/>
      <c r="DC1" s="293"/>
      <c r="DD1" s="293"/>
      <c r="DE1" s="293"/>
      <c r="DF1" s="293"/>
      <c r="DG1" s="293"/>
      <c r="DH1" s="293"/>
      <c r="DI1" s="293"/>
      <c r="DJ1" s="293"/>
      <c r="DK1" s="293"/>
      <c r="DL1" s="293"/>
      <c r="DM1" s="293"/>
      <c r="DN1" s="293"/>
      <c r="DO1" s="293"/>
      <c r="DP1" s="293"/>
      <c r="DQ1" s="293"/>
      <c r="DR1" s="293"/>
      <c r="DS1" s="293"/>
      <c r="DT1" s="293"/>
      <c r="DU1" s="293"/>
      <c r="DV1" s="293"/>
      <c r="DW1" s="293"/>
      <c r="DX1" s="293"/>
      <c r="DY1" s="293"/>
      <c r="DZ1" s="293"/>
      <c r="EA1" s="293"/>
      <c r="EB1" s="293"/>
      <c r="EC1" s="293"/>
      <c r="ED1" s="293"/>
      <c r="EE1" s="293"/>
      <c r="EF1" s="293"/>
      <c r="EG1" s="293"/>
      <c r="EH1" s="293"/>
      <c r="EI1" s="293"/>
      <c r="EJ1" s="293"/>
      <c r="EK1" s="293"/>
      <c r="EL1" s="293"/>
      <c r="EM1" s="293"/>
      <c r="EN1" s="293"/>
      <c r="EO1" s="293"/>
      <c r="EP1" s="293"/>
      <c r="EQ1" s="293"/>
      <c r="ER1" s="293"/>
      <c r="ES1" s="293"/>
      <c r="ET1" s="293"/>
      <c r="EU1" s="293"/>
      <c r="EV1" s="293"/>
      <c r="EW1" s="293"/>
      <c r="EX1" s="293"/>
      <c r="EY1" s="293"/>
      <c r="EZ1" s="293"/>
      <c r="FA1" s="293"/>
      <c r="FB1" s="293"/>
      <c r="FC1" s="293"/>
      <c r="FD1" s="293"/>
      <c r="FE1" s="293"/>
      <c r="FF1" s="293"/>
      <c r="FG1" s="293"/>
      <c r="FH1" s="293"/>
      <c r="FI1" s="293"/>
      <c r="FJ1" s="293"/>
      <c r="FK1" s="293"/>
      <c r="FL1" s="293"/>
      <c r="FM1" s="293"/>
      <c r="FN1" s="293"/>
      <c r="FO1" s="293"/>
      <c r="FP1" s="293"/>
      <c r="FQ1" s="293"/>
      <c r="FR1" s="293"/>
      <c r="FS1" s="293"/>
      <c r="FT1" s="293"/>
      <c r="FU1" s="293"/>
      <c r="FV1" s="293"/>
      <c r="FW1" s="293"/>
      <c r="FX1" s="293"/>
      <c r="FY1" s="293"/>
      <c r="FZ1" s="293"/>
      <c r="GA1" s="293"/>
      <c r="GB1" s="293"/>
      <c r="GC1" s="293"/>
      <c r="GD1" s="293"/>
      <c r="GE1" s="293"/>
      <c r="GF1" s="293"/>
      <c r="GG1" s="293"/>
      <c r="GH1" s="293"/>
      <c r="GI1" s="293"/>
      <c r="GJ1" s="293"/>
      <c r="GK1" s="293"/>
      <c r="GL1" s="293"/>
      <c r="GM1" s="293"/>
      <c r="GN1" s="293"/>
      <c r="GO1" s="293"/>
      <c r="GP1" s="293"/>
      <c r="GQ1" s="293"/>
      <c r="GR1" s="293"/>
      <c r="GS1" s="293"/>
      <c r="GT1" s="293"/>
      <c r="GU1" s="293"/>
      <c r="GV1" s="293"/>
      <c r="GW1" s="293"/>
      <c r="GX1" s="293"/>
      <c r="GY1" s="293"/>
      <c r="GZ1" s="293"/>
      <c r="HA1" s="293"/>
      <c r="HB1" s="293"/>
      <c r="HC1" s="293"/>
      <c r="HD1" s="293"/>
      <c r="HE1" s="293"/>
      <c r="HF1" s="293"/>
      <c r="HG1" s="293"/>
      <c r="HH1" s="293"/>
      <c r="HI1" s="293"/>
      <c r="HJ1" s="293"/>
      <c r="HK1" s="293"/>
    </row>
    <row r="2" spans="1:219" ht="15" customHeight="1" x14ac:dyDescent="0.15">
      <c r="A2" s="295"/>
      <c r="B2" s="293"/>
      <c r="C2" s="293"/>
      <c r="D2" s="293"/>
      <c r="E2" s="293"/>
      <c r="F2" s="293"/>
      <c r="G2" s="293"/>
      <c r="H2" s="293"/>
      <c r="I2" s="293"/>
      <c r="J2" s="293"/>
      <c r="K2" s="293"/>
      <c r="L2" s="293"/>
      <c r="M2" s="293"/>
      <c r="N2" s="293"/>
      <c r="O2" s="293"/>
      <c r="P2" s="293"/>
      <c r="Q2" s="293"/>
      <c r="R2" s="293"/>
      <c r="S2" s="293"/>
      <c r="T2" s="293"/>
      <c r="U2" s="293"/>
      <c r="V2" s="293"/>
      <c r="W2" s="293"/>
      <c r="X2" s="293"/>
      <c r="Y2" s="293"/>
      <c r="Z2" s="293"/>
      <c r="AA2" s="293"/>
      <c r="AB2" s="293"/>
      <c r="AC2" s="293"/>
      <c r="AD2" s="293"/>
      <c r="AE2" s="293"/>
      <c r="AF2" s="293"/>
      <c r="AG2" s="293"/>
      <c r="AH2" s="293"/>
      <c r="AI2" s="293"/>
      <c r="AJ2" s="293"/>
      <c r="AK2" s="293"/>
      <c r="AL2" s="293"/>
      <c r="AM2" s="293"/>
      <c r="AN2" s="293"/>
      <c r="AO2" s="293"/>
      <c r="AP2" s="293"/>
      <c r="AQ2" s="293"/>
      <c r="AR2" s="293"/>
      <c r="AS2" s="293"/>
      <c r="AT2" s="293"/>
      <c r="AU2" s="293"/>
      <c r="AV2" s="293"/>
      <c r="AW2" s="293"/>
      <c r="AX2" s="293"/>
      <c r="AY2" s="293"/>
      <c r="AZ2" s="293"/>
      <c r="BA2" s="293"/>
      <c r="BB2" s="293"/>
      <c r="BC2" s="293"/>
      <c r="BD2" s="293"/>
      <c r="BE2" s="293"/>
      <c r="BF2" s="293"/>
      <c r="BG2" s="293"/>
      <c r="BH2" s="293"/>
      <c r="BI2" s="293"/>
      <c r="BJ2" s="293"/>
      <c r="BK2" s="293"/>
      <c r="BL2" s="293"/>
      <c r="BM2" s="293"/>
      <c r="BN2" s="293"/>
      <c r="BO2" s="293"/>
      <c r="BP2" s="293"/>
      <c r="BQ2" s="293"/>
      <c r="BR2" s="293"/>
      <c r="BS2" s="293"/>
      <c r="BT2" s="293"/>
      <c r="BU2" s="293"/>
      <c r="BV2" s="293"/>
      <c r="BW2" s="293"/>
      <c r="BX2" s="293"/>
      <c r="BY2" s="293"/>
      <c r="BZ2" s="293"/>
      <c r="CA2" s="293"/>
      <c r="CB2" s="293"/>
      <c r="CC2" s="293"/>
      <c r="CD2" s="293"/>
      <c r="CE2" s="293"/>
      <c r="CF2" s="293"/>
      <c r="CG2" s="293"/>
      <c r="CH2" s="293"/>
      <c r="CI2" s="293"/>
      <c r="CJ2" s="293"/>
      <c r="CK2" s="293"/>
      <c r="CL2" s="293"/>
      <c r="CM2" s="293"/>
      <c r="CN2" s="293"/>
      <c r="CO2" s="293"/>
      <c r="CP2" s="293"/>
      <c r="CQ2" s="293"/>
      <c r="CR2" s="293"/>
      <c r="CS2" s="293"/>
      <c r="CT2" s="293"/>
      <c r="CU2" s="293"/>
      <c r="CV2" s="293"/>
      <c r="CW2" s="293"/>
      <c r="CX2" s="293"/>
      <c r="CY2" s="293"/>
      <c r="CZ2" s="293"/>
      <c r="DA2" s="293"/>
      <c r="DB2" s="293"/>
      <c r="DC2" s="293"/>
      <c r="DD2" s="293"/>
      <c r="DE2" s="293"/>
      <c r="DF2" s="293"/>
      <c r="DG2" s="293"/>
      <c r="DH2" s="293"/>
      <c r="DI2" s="293"/>
      <c r="DJ2" s="293"/>
      <c r="DK2" s="293"/>
      <c r="DL2" s="293"/>
      <c r="DM2" s="293"/>
      <c r="DN2" s="293"/>
      <c r="DO2" s="293"/>
      <c r="DP2" s="293"/>
      <c r="DQ2" s="293"/>
      <c r="DR2" s="293"/>
      <c r="DS2" s="293"/>
      <c r="DT2" s="293"/>
      <c r="DU2" s="293"/>
      <c r="DV2" s="293"/>
      <c r="DW2" s="293"/>
      <c r="DX2" s="293"/>
      <c r="DY2" s="293"/>
      <c r="DZ2" s="293"/>
      <c r="EA2" s="293"/>
      <c r="EB2" s="293"/>
      <c r="EC2" s="293"/>
      <c r="ED2" s="293"/>
      <c r="EE2" s="293"/>
      <c r="EF2" s="293"/>
      <c r="EG2" s="293"/>
      <c r="EH2" s="293"/>
      <c r="EI2" s="293"/>
      <c r="EJ2" s="293"/>
      <c r="EK2" s="293"/>
      <c r="EL2" s="293"/>
      <c r="EM2" s="293"/>
      <c r="EN2" s="293"/>
      <c r="EO2" s="293"/>
      <c r="EP2" s="293"/>
      <c r="EQ2" s="293"/>
      <c r="ER2" s="293"/>
      <c r="ES2" s="293"/>
      <c r="ET2" s="293"/>
      <c r="EU2" s="293"/>
      <c r="EV2" s="293"/>
      <c r="EW2" s="293"/>
      <c r="EX2" s="293"/>
      <c r="EY2" s="293"/>
      <c r="EZ2" s="293"/>
      <c r="FA2" s="293"/>
      <c r="FB2" s="293"/>
      <c r="FC2" s="293"/>
      <c r="FD2" s="293"/>
      <c r="FE2" s="293"/>
      <c r="FF2" s="293"/>
      <c r="FG2" s="293"/>
      <c r="FH2" s="293"/>
      <c r="FI2" s="293"/>
      <c r="FJ2" s="293"/>
      <c r="FK2" s="293"/>
      <c r="FL2" s="293"/>
      <c r="FM2" s="293"/>
      <c r="FN2" s="293"/>
      <c r="FO2" s="293"/>
      <c r="FP2" s="293"/>
      <c r="FQ2" s="293"/>
      <c r="FR2" s="293"/>
      <c r="FS2" s="293"/>
      <c r="FT2" s="293"/>
      <c r="FU2" s="293"/>
      <c r="FV2" s="293"/>
      <c r="FW2" s="293"/>
      <c r="FX2" s="293"/>
      <c r="FY2" s="293"/>
      <c r="FZ2" s="293"/>
      <c r="GA2" s="293"/>
      <c r="GB2" s="293"/>
      <c r="GC2" s="293"/>
      <c r="GD2" s="293"/>
      <c r="GE2" s="293"/>
      <c r="GF2" s="293"/>
      <c r="GG2" s="293"/>
      <c r="GH2" s="293"/>
      <c r="GI2" s="293"/>
      <c r="GJ2" s="293"/>
      <c r="GK2" s="293"/>
      <c r="GL2" s="293"/>
      <c r="GM2" s="293"/>
      <c r="GN2" s="293"/>
      <c r="GO2" s="293"/>
      <c r="GP2" s="293"/>
      <c r="GQ2" s="293"/>
      <c r="GR2" s="293"/>
      <c r="GS2" s="293"/>
      <c r="GT2" s="293"/>
      <c r="GU2" s="293"/>
      <c r="GV2" s="293"/>
      <c r="GW2" s="293"/>
      <c r="GX2" s="293"/>
      <c r="GY2" s="293"/>
      <c r="GZ2" s="293"/>
      <c r="HA2" s="293"/>
      <c r="HB2" s="293"/>
      <c r="HC2" s="293"/>
      <c r="HD2" s="293"/>
      <c r="HE2" s="293"/>
      <c r="HF2" s="293"/>
      <c r="HG2" s="293"/>
      <c r="HH2" s="293"/>
      <c r="HI2" s="293"/>
      <c r="HJ2" s="293"/>
      <c r="HK2" s="293"/>
    </row>
    <row r="3" spans="1:219" s="298" customFormat="1" ht="15" customHeight="1" thickBot="1" x14ac:dyDescent="0.2">
      <c r="A3" s="296" t="s">
        <v>159</v>
      </c>
      <c r="B3" s="296"/>
      <c r="C3" s="296"/>
      <c r="D3" s="296"/>
      <c r="E3" s="296"/>
      <c r="F3" s="296"/>
      <c r="G3" s="297" t="s">
        <v>268</v>
      </c>
      <c r="I3" s="296"/>
      <c r="J3" s="296"/>
      <c r="K3" s="296"/>
      <c r="L3" s="296"/>
      <c r="M3" s="296"/>
      <c r="N3" s="296"/>
      <c r="O3" s="296"/>
      <c r="P3" s="296"/>
      <c r="Q3" s="296"/>
      <c r="R3" s="296"/>
      <c r="S3" s="296"/>
      <c r="T3" s="296"/>
      <c r="U3" s="296"/>
      <c r="V3" s="296"/>
      <c r="W3" s="296"/>
      <c r="X3" s="296"/>
      <c r="Y3" s="296"/>
      <c r="Z3" s="296"/>
      <c r="AA3" s="296"/>
      <c r="AB3" s="296"/>
      <c r="AC3" s="296"/>
      <c r="AD3" s="296"/>
      <c r="AE3" s="296"/>
      <c r="AF3" s="296"/>
      <c r="AG3" s="296"/>
      <c r="AH3" s="296"/>
      <c r="AI3" s="296"/>
      <c r="AJ3" s="296"/>
      <c r="AK3" s="296"/>
      <c r="AL3" s="296"/>
      <c r="AM3" s="296"/>
      <c r="AN3" s="296"/>
      <c r="AO3" s="296"/>
      <c r="AP3" s="296"/>
      <c r="AQ3" s="296"/>
      <c r="AR3" s="296"/>
      <c r="AS3" s="296"/>
      <c r="AT3" s="296"/>
      <c r="AU3" s="296"/>
      <c r="AV3" s="296"/>
      <c r="AW3" s="296"/>
      <c r="AX3" s="296"/>
      <c r="AY3" s="296"/>
      <c r="AZ3" s="296"/>
      <c r="BA3" s="296"/>
      <c r="BB3" s="296"/>
      <c r="BC3" s="296"/>
      <c r="BD3" s="296"/>
      <c r="BE3" s="296"/>
      <c r="BF3" s="296"/>
      <c r="BG3" s="296"/>
      <c r="BH3" s="296"/>
      <c r="BI3" s="296"/>
      <c r="BJ3" s="296"/>
      <c r="BK3" s="296"/>
      <c r="BL3" s="296"/>
      <c r="BM3" s="296"/>
      <c r="BN3" s="296"/>
      <c r="BO3" s="296"/>
      <c r="BP3" s="296"/>
      <c r="BQ3" s="296"/>
      <c r="BR3" s="296"/>
      <c r="BS3" s="296"/>
      <c r="BT3" s="296"/>
      <c r="BU3" s="296"/>
      <c r="BV3" s="296"/>
      <c r="BW3" s="296"/>
      <c r="BX3" s="296"/>
      <c r="BY3" s="296"/>
      <c r="BZ3" s="296"/>
      <c r="CA3" s="296"/>
      <c r="CB3" s="296"/>
      <c r="CC3" s="296"/>
      <c r="CD3" s="296"/>
      <c r="CE3" s="296"/>
      <c r="CF3" s="296"/>
      <c r="CG3" s="296"/>
      <c r="CH3" s="296"/>
      <c r="CI3" s="296"/>
      <c r="CJ3" s="296"/>
      <c r="CK3" s="296"/>
      <c r="CL3" s="296"/>
      <c r="CM3" s="296"/>
      <c r="CN3" s="296"/>
      <c r="CO3" s="296"/>
      <c r="CP3" s="296"/>
      <c r="CQ3" s="296"/>
      <c r="CR3" s="296"/>
      <c r="CS3" s="296"/>
      <c r="CT3" s="296"/>
      <c r="CU3" s="296"/>
      <c r="CV3" s="296"/>
      <c r="CW3" s="296"/>
      <c r="CX3" s="296"/>
      <c r="CY3" s="296"/>
      <c r="CZ3" s="296"/>
      <c r="DA3" s="296"/>
      <c r="DB3" s="296"/>
      <c r="DC3" s="296"/>
      <c r="DD3" s="296"/>
      <c r="DE3" s="296"/>
      <c r="DF3" s="296"/>
      <c r="DG3" s="296"/>
      <c r="DH3" s="296"/>
      <c r="DI3" s="296"/>
      <c r="DJ3" s="296"/>
      <c r="DK3" s="296"/>
      <c r="DL3" s="296"/>
      <c r="DM3" s="296"/>
      <c r="DN3" s="296"/>
      <c r="DO3" s="296"/>
      <c r="DP3" s="296"/>
      <c r="DQ3" s="296"/>
      <c r="DR3" s="296"/>
      <c r="DS3" s="296"/>
      <c r="DT3" s="296"/>
      <c r="DU3" s="296"/>
      <c r="DV3" s="296"/>
      <c r="DW3" s="296"/>
      <c r="DX3" s="296"/>
      <c r="DY3" s="296"/>
      <c r="DZ3" s="296"/>
      <c r="EA3" s="296"/>
      <c r="EB3" s="296"/>
      <c r="EC3" s="296"/>
      <c r="ED3" s="296"/>
      <c r="EE3" s="296"/>
      <c r="EF3" s="296"/>
      <c r="EG3" s="296"/>
      <c r="EH3" s="296"/>
      <c r="EI3" s="296"/>
      <c r="EJ3" s="296"/>
      <c r="EK3" s="296"/>
      <c r="EL3" s="296"/>
      <c r="EM3" s="296"/>
      <c r="EN3" s="296"/>
      <c r="EO3" s="296"/>
      <c r="EP3" s="296"/>
      <c r="EQ3" s="296"/>
      <c r="ER3" s="296"/>
      <c r="ES3" s="296"/>
      <c r="ET3" s="296"/>
      <c r="EU3" s="296"/>
      <c r="EV3" s="296"/>
      <c r="EW3" s="296"/>
      <c r="EX3" s="296"/>
      <c r="EY3" s="296"/>
      <c r="EZ3" s="296"/>
      <c r="FA3" s="296"/>
      <c r="FB3" s="296"/>
      <c r="FC3" s="296"/>
      <c r="FD3" s="296"/>
      <c r="FE3" s="296"/>
      <c r="FF3" s="296"/>
      <c r="FG3" s="296"/>
      <c r="FH3" s="296"/>
      <c r="FI3" s="296"/>
      <c r="FJ3" s="296"/>
      <c r="FK3" s="296"/>
      <c r="FL3" s="296"/>
      <c r="FM3" s="296"/>
      <c r="FN3" s="296"/>
      <c r="FO3" s="296"/>
      <c r="FP3" s="296"/>
      <c r="FQ3" s="296"/>
      <c r="FR3" s="296"/>
      <c r="FS3" s="296"/>
      <c r="FT3" s="296"/>
      <c r="FU3" s="296"/>
      <c r="FV3" s="296"/>
      <c r="FW3" s="296"/>
      <c r="FX3" s="296"/>
      <c r="FY3" s="296"/>
      <c r="FZ3" s="296"/>
      <c r="GA3" s="296"/>
      <c r="GB3" s="296"/>
      <c r="GC3" s="296"/>
      <c r="GD3" s="296"/>
      <c r="GE3" s="296"/>
      <c r="GF3" s="296"/>
      <c r="GG3" s="296"/>
      <c r="GH3" s="296"/>
      <c r="GI3" s="296"/>
      <c r="GJ3" s="296"/>
      <c r="GK3" s="296"/>
      <c r="GL3" s="296"/>
      <c r="GM3" s="296"/>
      <c r="GN3" s="296"/>
      <c r="GO3" s="296"/>
      <c r="GP3" s="296"/>
      <c r="GQ3" s="296"/>
      <c r="GR3" s="296"/>
      <c r="GS3" s="296"/>
      <c r="GT3" s="296"/>
      <c r="GU3" s="296"/>
      <c r="GV3" s="296"/>
      <c r="GW3" s="296"/>
      <c r="GX3" s="296"/>
      <c r="GY3" s="296"/>
      <c r="GZ3" s="296"/>
      <c r="HA3" s="296"/>
      <c r="HB3" s="296"/>
      <c r="HC3" s="296"/>
      <c r="HD3" s="296"/>
      <c r="HE3" s="296"/>
      <c r="HF3" s="296"/>
      <c r="HG3" s="296"/>
      <c r="HH3" s="296"/>
      <c r="HI3" s="296"/>
      <c r="HJ3" s="296"/>
      <c r="HK3" s="296"/>
    </row>
    <row r="4" spans="1:219" s="293" customFormat="1" ht="129.94999999999999" customHeight="1" x14ac:dyDescent="0.15">
      <c r="A4" s="299" t="s">
        <v>160</v>
      </c>
      <c r="B4" s="300"/>
      <c r="C4" s="301" t="s">
        <v>161</v>
      </c>
      <c r="D4" s="302" t="s">
        <v>162</v>
      </c>
      <c r="E4" s="302" t="s">
        <v>163</v>
      </c>
      <c r="F4" s="303" t="s">
        <v>164</v>
      </c>
      <c r="G4" s="304" t="s">
        <v>165</v>
      </c>
    </row>
    <row r="5" spans="1:219" s="309" customFormat="1" ht="15" customHeight="1" x14ac:dyDescent="0.15">
      <c r="A5" s="305" t="s">
        <v>166</v>
      </c>
      <c r="B5" s="306"/>
      <c r="C5" s="307">
        <v>658</v>
      </c>
      <c r="D5" s="308">
        <v>42</v>
      </c>
      <c r="E5" s="308">
        <v>15</v>
      </c>
      <c r="F5" s="308">
        <v>8</v>
      </c>
      <c r="G5" s="307">
        <v>2</v>
      </c>
    </row>
    <row r="6" spans="1:219" ht="15" customHeight="1" x14ac:dyDescent="0.15">
      <c r="A6" s="310"/>
      <c r="B6" s="311" t="s">
        <v>167</v>
      </c>
      <c r="C6" s="312">
        <v>3</v>
      </c>
      <c r="D6" s="313">
        <v>0</v>
      </c>
      <c r="E6" s="313">
        <v>0</v>
      </c>
      <c r="F6" s="313">
        <v>0</v>
      </c>
      <c r="G6" s="312">
        <v>0</v>
      </c>
    </row>
    <row r="7" spans="1:219" ht="15" customHeight="1" x14ac:dyDescent="0.15">
      <c r="A7" s="310"/>
      <c r="B7" s="311" t="s">
        <v>168</v>
      </c>
      <c r="C7" s="312">
        <v>4</v>
      </c>
      <c r="D7" s="313">
        <v>0</v>
      </c>
      <c r="E7" s="313">
        <v>0</v>
      </c>
      <c r="F7" s="313">
        <v>0</v>
      </c>
      <c r="G7" s="312">
        <v>0</v>
      </c>
    </row>
    <row r="8" spans="1:219" ht="15" customHeight="1" x14ac:dyDescent="0.15">
      <c r="A8" s="310"/>
      <c r="B8" s="311" t="s">
        <v>169</v>
      </c>
      <c r="C8" s="312">
        <v>1</v>
      </c>
      <c r="D8" s="313">
        <v>0</v>
      </c>
      <c r="E8" s="313">
        <v>0</v>
      </c>
      <c r="F8" s="313">
        <v>0</v>
      </c>
      <c r="G8" s="312">
        <v>0</v>
      </c>
    </row>
    <row r="9" spans="1:219" ht="15" customHeight="1" x14ac:dyDescent="0.15">
      <c r="A9" s="310"/>
      <c r="B9" s="311" t="s">
        <v>170</v>
      </c>
      <c r="C9" s="312">
        <v>26</v>
      </c>
      <c r="D9" s="313">
        <v>0</v>
      </c>
      <c r="E9" s="313">
        <v>0</v>
      </c>
      <c r="F9" s="313">
        <v>0</v>
      </c>
      <c r="G9" s="312">
        <v>0</v>
      </c>
    </row>
    <row r="10" spans="1:219" ht="15" customHeight="1" x14ac:dyDescent="0.15">
      <c r="A10" s="310"/>
      <c r="B10" s="311" t="s">
        <v>171</v>
      </c>
      <c r="C10" s="312">
        <v>27</v>
      </c>
      <c r="D10" s="313">
        <v>3</v>
      </c>
      <c r="E10" s="313">
        <v>0</v>
      </c>
      <c r="F10" s="313">
        <v>0</v>
      </c>
      <c r="G10" s="312">
        <v>0</v>
      </c>
    </row>
    <row r="11" spans="1:219" ht="15" customHeight="1" x14ac:dyDescent="0.15">
      <c r="A11" s="310"/>
      <c r="B11" s="311" t="s">
        <v>172</v>
      </c>
      <c r="C11" s="312">
        <v>20</v>
      </c>
      <c r="D11" s="313">
        <v>1</v>
      </c>
      <c r="E11" s="313">
        <v>1</v>
      </c>
      <c r="F11" s="313">
        <v>0</v>
      </c>
      <c r="G11" s="312">
        <v>0</v>
      </c>
    </row>
    <row r="12" spans="1:219" ht="15" customHeight="1" x14ac:dyDescent="0.15">
      <c r="A12" s="310"/>
      <c r="B12" s="311" t="s">
        <v>173</v>
      </c>
      <c r="C12" s="312">
        <v>0</v>
      </c>
      <c r="D12" s="313">
        <v>0</v>
      </c>
      <c r="E12" s="313">
        <v>0</v>
      </c>
      <c r="F12" s="313">
        <v>0</v>
      </c>
      <c r="G12" s="312">
        <v>0</v>
      </c>
    </row>
    <row r="13" spans="1:219" ht="15" customHeight="1" x14ac:dyDescent="0.15">
      <c r="A13" s="310"/>
      <c r="B13" s="311" t="s">
        <v>174</v>
      </c>
      <c r="C13" s="312">
        <v>18</v>
      </c>
      <c r="D13" s="313">
        <v>0</v>
      </c>
      <c r="E13" s="313">
        <v>0</v>
      </c>
      <c r="F13" s="313">
        <v>0</v>
      </c>
      <c r="G13" s="312">
        <v>0</v>
      </c>
    </row>
    <row r="14" spans="1:219" ht="15" customHeight="1" x14ac:dyDescent="0.15">
      <c r="A14" s="310"/>
      <c r="B14" s="311" t="s">
        <v>175</v>
      </c>
      <c r="C14" s="312">
        <v>31</v>
      </c>
      <c r="D14" s="313">
        <v>1</v>
      </c>
      <c r="E14" s="313">
        <v>1</v>
      </c>
      <c r="F14" s="313">
        <v>1</v>
      </c>
      <c r="G14" s="312">
        <v>0</v>
      </c>
    </row>
    <row r="15" spans="1:219" ht="15" customHeight="1" x14ac:dyDescent="0.15">
      <c r="A15" s="310"/>
      <c r="B15" s="311" t="s">
        <v>176</v>
      </c>
      <c r="C15" s="312">
        <v>217</v>
      </c>
      <c r="D15" s="313">
        <v>14</v>
      </c>
      <c r="E15" s="313">
        <v>3</v>
      </c>
      <c r="F15" s="313">
        <v>2</v>
      </c>
      <c r="G15" s="312">
        <v>0</v>
      </c>
    </row>
    <row r="16" spans="1:219" ht="15" customHeight="1" x14ac:dyDescent="0.15">
      <c r="A16" s="310"/>
      <c r="B16" s="311" t="s">
        <v>177</v>
      </c>
      <c r="C16" s="312">
        <v>54</v>
      </c>
      <c r="D16" s="313">
        <v>4</v>
      </c>
      <c r="E16" s="313">
        <v>0</v>
      </c>
      <c r="F16" s="313">
        <v>0</v>
      </c>
      <c r="G16" s="312">
        <v>0</v>
      </c>
    </row>
    <row r="17" spans="1:7" ht="15" customHeight="1" x14ac:dyDescent="0.15">
      <c r="A17" s="310"/>
      <c r="B17" s="311" t="s">
        <v>178</v>
      </c>
      <c r="C17" s="312">
        <v>1</v>
      </c>
      <c r="D17" s="313">
        <v>1</v>
      </c>
      <c r="E17" s="313">
        <v>1</v>
      </c>
      <c r="F17" s="313">
        <v>0</v>
      </c>
      <c r="G17" s="312">
        <v>0</v>
      </c>
    </row>
    <row r="18" spans="1:7" ht="15" customHeight="1" x14ac:dyDescent="0.15">
      <c r="A18" s="310"/>
      <c r="B18" s="311" t="s">
        <v>179</v>
      </c>
      <c r="C18" s="312">
        <v>1</v>
      </c>
      <c r="D18" s="313">
        <v>0</v>
      </c>
      <c r="E18" s="313">
        <v>0</v>
      </c>
      <c r="F18" s="313">
        <v>0</v>
      </c>
      <c r="G18" s="312">
        <v>0</v>
      </c>
    </row>
    <row r="19" spans="1:7" ht="15" customHeight="1" x14ac:dyDescent="0.15">
      <c r="A19" s="310"/>
      <c r="B19" s="311" t="s">
        <v>180</v>
      </c>
      <c r="C19" s="312">
        <v>26</v>
      </c>
      <c r="D19" s="313">
        <v>2</v>
      </c>
      <c r="E19" s="313">
        <v>1</v>
      </c>
      <c r="F19" s="313">
        <v>0</v>
      </c>
      <c r="G19" s="312">
        <v>0</v>
      </c>
    </row>
    <row r="20" spans="1:7" ht="15" customHeight="1" x14ac:dyDescent="0.15">
      <c r="A20" s="310"/>
      <c r="B20" s="311" t="s">
        <v>181</v>
      </c>
      <c r="C20" s="312">
        <v>26</v>
      </c>
      <c r="D20" s="313">
        <v>2</v>
      </c>
      <c r="E20" s="313">
        <v>0</v>
      </c>
      <c r="F20" s="313">
        <v>0</v>
      </c>
      <c r="G20" s="312">
        <v>1</v>
      </c>
    </row>
    <row r="21" spans="1:7" ht="15" customHeight="1" x14ac:dyDescent="0.15">
      <c r="A21" s="310"/>
      <c r="B21" s="311" t="s">
        <v>182</v>
      </c>
      <c r="C21" s="312">
        <v>5</v>
      </c>
      <c r="D21" s="313">
        <v>0</v>
      </c>
      <c r="E21" s="313">
        <v>0</v>
      </c>
      <c r="F21" s="313">
        <v>0</v>
      </c>
      <c r="G21" s="312">
        <v>0</v>
      </c>
    </row>
    <row r="22" spans="1:7" ht="15" customHeight="1" x14ac:dyDescent="0.15">
      <c r="A22" s="310"/>
      <c r="B22" s="311" t="s">
        <v>183</v>
      </c>
      <c r="C22" s="312">
        <v>0</v>
      </c>
      <c r="D22" s="313">
        <v>0</v>
      </c>
      <c r="E22" s="313">
        <v>0</v>
      </c>
      <c r="F22" s="313">
        <v>0</v>
      </c>
      <c r="G22" s="312">
        <v>0</v>
      </c>
    </row>
    <row r="23" spans="1:7" ht="15" customHeight="1" x14ac:dyDescent="0.15">
      <c r="A23" s="310"/>
      <c r="B23" s="311" t="s">
        <v>184</v>
      </c>
      <c r="C23" s="312">
        <v>34</v>
      </c>
      <c r="D23" s="313">
        <v>2</v>
      </c>
      <c r="E23" s="313">
        <v>1</v>
      </c>
      <c r="F23" s="313">
        <v>0</v>
      </c>
      <c r="G23" s="312">
        <v>0</v>
      </c>
    </row>
    <row r="24" spans="1:7" ht="15" customHeight="1" x14ac:dyDescent="0.15">
      <c r="A24" s="310"/>
      <c r="B24" s="311" t="s">
        <v>185</v>
      </c>
      <c r="C24" s="312">
        <v>32</v>
      </c>
      <c r="D24" s="313">
        <v>2</v>
      </c>
      <c r="E24" s="313">
        <v>1</v>
      </c>
      <c r="F24" s="313">
        <v>1</v>
      </c>
      <c r="G24" s="312">
        <v>0</v>
      </c>
    </row>
    <row r="25" spans="1:7" ht="15" customHeight="1" x14ac:dyDescent="0.15">
      <c r="A25" s="310"/>
      <c r="B25" s="311" t="s">
        <v>186</v>
      </c>
      <c r="C25" s="312">
        <v>4</v>
      </c>
      <c r="D25" s="313">
        <v>3</v>
      </c>
      <c r="E25" s="313">
        <v>0</v>
      </c>
      <c r="F25" s="313">
        <v>0</v>
      </c>
      <c r="G25" s="312">
        <v>0</v>
      </c>
    </row>
    <row r="26" spans="1:7" ht="15" customHeight="1" x14ac:dyDescent="0.15">
      <c r="A26" s="310"/>
      <c r="B26" s="311" t="s">
        <v>187</v>
      </c>
      <c r="C26" s="312">
        <v>48</v>
      </c>
      <c r="D26" s="313">
        <v>1</v>
      </c>
      <c r="E26" s="313">
        <v>1</v>
      </c>
      <c r="F26" s="313">
        <v>1</v>
      </c>
      <c r="G26" s="312">
        <v>0</v>
      </c>
    </row>
    <row r="27" spans="1:7" ht="15" customHeight="1" x14ac:dyDescent="0.15">
      <c r="A27" s="310"/>
      <c r="B27" s="311" t="s">
        <v>188</v>
      </c>
      <c r="C27" s="312">
        <v>0</v>
      </c>
      <c r="D27" s="313">
        <v>0</v>
      </c>
      <c r="E27" s="313">
        <v>0</v>
      </c>
      <c r="F27" s="313">
        <v>0</v>
      </c>
      <c r="G27" s="312">
        <v>0</v>
      </c>
    </row>
    <row r="28" spans="1:7" ht="15" customHeight="1" x14ac:dyDescent="0.15">
      <c r="A28" s="310"/>
      <c r="B28" s="311" t="s">
        <v>189</v>
      </c>
      <c r="C28" s="312">
        <v>14</v>
      </c>
      <c r="D28" s="313">
        <v>0</v>
      </c>
      <c r="E28" s="313">
        <v>0</v>
      </c>
      <c r="F28" s="313">
        <v>0</v>
      </c>
      <c r="G28" s="312">
        <v>0</v>
      </c>
    </row>
    <row r="29" spans="1:7" ht="15" customHeight="1" x14ac:dyDescent="0.15">
      <c r="A29" s="310"/>
      <c r="B29" s="311" t="s">
        <v>190</v>
      </c>
      <c r="C29" s="312">
        <v>35</v>
      </c>
      <c r="D29" s="313">
        <v>1</v>
      </c>
      <c r="E29" s="313">
        <v>1</v>
      </c>
      <c r="F29" s="313">
        <v>0</v>
      </c>
      <c r="G29" s="312">
        <v>0</v>
      </c>
    </row>
    <row r="30" spans="1:7" ht="15" customHeight="1" x14ac:dyDescent="0.15">
      <c r="A30" s="310"/>
      <c r="B30" s="311" t="s">
        <v>191</v>
      </c>
      <c r="C30" s="312">
        <v>22</v>
      </c>
      <c r="D30" s="313">
        <v>5</v>
      </c>
      <c r="E30" s="313">
        <v>4</v>
      </c>
      <c r="F30" s="313">
        <v>3</v>
      </c>
      <c r="G30" s="312">
        <v>0</v>
      </c>
    </row>
    <row r="31" spans="1:7" ht="15" customHeight="1" x14ac:dyDescent="0.15">
      <c r="A31" s="310"/>
      <c r="B31" s="314" t="s">
        <v>192</v>
      </c>
      <c r="C31" s="315">
        <v>9</v>
      </c>
      <c r="D31" s="316">
        <v>0</v>
      </c>
      <c r="E31" s="316">
        <v>0</v>
      </c>
      <c r="F31" s="316">
        <v>0</v>
      </c>
      <c r="G31" s="315">
        <v>1</v>
      </c>
    </row>
    <row r="33" spans="1:9" ht="14.25" thickBot="1" x14ac:dyDescent="0.2">
      <c r="A33" s="296" t="s">
        <v>159</v>
      </c>
      <c r="B33" s="296"/>
      <c r="C33" s="296"/>
      <c r="D33" s="296"/>
      <c r="E33" s="296"/>
      <c r="F33" s="296"/>
      <c r="G33" s="297" t="s">
        <v>269</v>
      </c>
      <c r="H33" s="298"/>
      <c r="I33" s="296"/>
    </row>
    <row r="34" spans="1:9" ht="128.25" customHeight="1" x14ac:dyDescent="0.15">
      <c r="A34" s="299" t="s">
        <v>260</v>
      </c>
      <c r="B34" s="300"/>
      <c r="C34" s="301" t="s">
        <v>161</v>
      </c>
      <c r="D34" s="302" t="s">
        <v>162</v>
      </c>
      <c r="E34" s="302" t="s">
        <v>163</v>
      </c>
      <c r="F34" s="303" t="s">
        <v>164</v>
      </c>
      <c r="G34" s="304" t="s">
        <v>165</v>
      </c>
      <c r="H34" s="293"/>
      <c r="I34" s="293"/>
    </row>
    <row r="35" spans="1:9" x14ac:dyDescent="0.15">
      <c r="A35" s="317" t="s">
        <v>166</v>
      </c>
      <c r="B35" s="306"/>
      <c r="C35" s="307">
        <v>808</v>
      </c>
      <c r="D35" s="308">
        <v>49</v>
      </c>
      <c r="E35" s="308">
        <v>24</v>
      </c>
      <c r="F35" s="308">
        <v>0</v>
      </c>
      <c r="G35" s="307">
        <v>37</v>
      </c>
      <c r="H35" s="309"/>
      <c r="I35" s="309"/>
    </row>
    <row r="36" spans="1:9" x14ac:dyDescent="0.15">
      <c r="A36" s="310"/>
      <c r="B36" s="311" t="s">
        <v>167</v>
      </c>
      <c r="C36" s="312">
        <v>4</v>
      </c>
      <c r="D36" s="313">
        <v>0</v>
      </c>
      <c r="E36" s="313">
        <v>0</v>
      </c>
      <c r="F36" s="313">
        <v>0</v>
      </c>
      <c r="G36" s="312">
        <v>0</v>
      </c>
    </row>
    <row r="37" spans="1:9" x14ac:dyDescent="0.15">
      <c r="A37" s="310"/>
      <c r="B37" s="311" t="s">
        <v>168</v>
      </c>
      <c r="C37" s="312">
        <v>18</v>
      </c>
      <c r="D37" s="313">
        <v>0</v>
      </c>
      <c r="E37" s="313">
        <v>0</v>
      </c>
      <c r="F37" s="313">
        <v>0</v>
      </c>
      <c r="G37" s="312">
        <v>0</v>
      </c>
    </row>
    <row r="38" spans="1:9" x14ac:dyDescent="0.15">
      <c r="A38" s="310"/>
      <c r="B38" s="311" t="s">
        <v>169</v>
      </c>
      <c r="C38" s="312">
        <v>7</v>
      </c>
      <c r="D38" s="313">
        <v>0</v>
      </c>
      <c r="E38" s="313">
        <v>0</v>
      </c>
      <c r="F38" s="313">
        <v>0</v>
      </c>
      <c r="G38" s="312">
        <v>0</v>
      </c>
    </row>
    <row r="39" spans="1:9" x14ac:dyDescent="0.15">
      <c r="A39" s="310"/>
      <c r="B39" s="311" t="s">
        <v>170</v>
      </c>
      <c r="C39" s="312">
        <v>55</v>
      </c>
      <c r="D39" s="313">
        <v>0</v>
      </c>
      <c r="E39" s="313">
        <v>0</v>
      </c>
      <c r="F39" s="313">
        <v>0</v>
      </c>
      <c r="G39" s="312">
        <v>1</v>
      </c>
    </row>
    <row r="40" spans="1:9" x14ac:dyDescent="0.15">
      <c r="A40" s="310"/>
      <c r="B40" s="311" t="s">
        <v>171</v>
      </c>
      <c r="C40" s="312">
        <v>36</v>
      </c>
      <c r="D40" s="313">
        <v>2</v>
      </c>
      <c r="E40" s="313">
        <v>0</v>
      </c>
      <c r="F40" s="313">
        <v>0</v>
      </c>
      <c r="G40" s="312">
        <v>1</v>
      </c>
    </row>
    <row r="41" spans="1:9" x14ac:dyDescent="0.15">
      <c r="A41" s="310"/>
      <c r="B41" s="311" t="s">
        <v>172</v>
      </c>
      <c r="C41" s="312">
        <v>26</v>
      </c>
      <c r="D41" s="313">
        <v>1</v>
      </c>
      <c r="E41" s="313">
        <v>0</v>
      </c>
      <c r="F41" s="313">
        <v>0</v>
      </c>
      <c r="G41" s="312">
        <v>0</v>
      </c>
    </row>
    <row r="42" spans="1:9" x14ac:dyDescent="0.15">
      <c r="A42" s="310"/>
      <c r="B42" s="311" t="s">
        <v>173</v>
      </c>
      <c r="C42" s="312">
        <v>8</v>
      </c>
      <c r="D42" s="313">
        <v>0</v>
      </c>
      <c r="E42" s="313">
        <v>0</v>
      </c>
      <c r="F42" s="313">
        <v>0</v>
      </c>
      <c r="G42" s="312">
        <v>0</v>
      </c>
    </row>
    <row r="43" spans="1:9" x14ac:dyDescent="0.15">
      <c r="A43" s="310"/>
      <c r="B43" s="311" t="s">
        <v>174</v>
      </c>
      <c r="C43" s="312">
        <v>39</v>
      </c>
      <c r="D43" s="313">
        <v>1</v>
      </c>
      <c r="E43" s="313">
        <v>0</v>
      </c>
      <c r="F43" s="313">
        <v>0</v>
      </c>
      <c r="G43" s="312">
        <v>0</v>
      </c>
    </row>
    <row r="44" spans="1:9" x14ac:dyDescent="0.15">
      <c r="A44" s="310"/>
      <c r="B44" s="311" t="s">
        <v>175</v>
      </c>
      <c r="C44" s="312">
        <v>45</v>
      </c>
      <c r="D44" s="313">
        <v>1</v>
      </c>
      <c r="E44" s="313">
        <v>1</v>
      </c>
      <c r="F44" s="313">
        <v>0</v>
      </c>
      <c r="G44" s="312">
        <v>0</v>
      </c>
    </row>
    <row r="45" spans="1:9" x14ac:dyDescent="0.15">
      <c r="A45" s="310"/>
      <c r="B45" s="311" t="s">
        <v>176</v>
      </c>
      <c r="C45" s="312">
        <v>93</v>
      </c>
      <c r="D45" s="313">
        <v>8</v>
      </c>
      <c r="E45" s="313">
        <v>6</v>
      </c>
      <c r="F45" s="313">
        <v>0</v>
      </c>
      <c r="G45" s="312">
        <v>0</v>
      </c>
    </row>
    <row r="46" spans="1:9" x14ac:dyDescent="0.15">
      <c r="A46" s="310"/>
      <c r="B46" s="311" t="s">
        <v>177</v>
      </c>
      <c r="C46" s="312">
        <v>54</v>
      </c>
      <c r="D46" s="313">
        <v>9</v>
      </c>
      <c r="E46" s="313">
        <v>7</v>
      </c>
      <c r="F46" s="313">
        <v>0</v>
      </c>
      <c r="G46" s="312">
        <v>0</v>
      </c>
    </row>
    <row r="47" spans="1:9" x14ac:dyDescent="0.15">
      <c r="A47" s="310"/>
      <c r="B47" s="311" t="s">
        <v>178</v>
      </c>
      <c r="C47" s="312">
        <v>6</v>
      </c>
      <c r="D47" s="313">
        <v>1</v>
      </c>
      <c r="E47" s="313">
        <v>0</v>
      </c>
      <c r="F47" s="313">
        <v>0</v>
      </c>
      <c r="G47" s="312">
        <v>0</v>
      </c>
    </row>
    <row r="48" spans="1:9" x14ac:dyDescent="0.15">
      <c r="A48" s="310"/>
      <c r="B48" s="311" t="s">
        <v>179</v>
      </c>
      <c r="C48" s="312">
        <v>10</v>
      </c>
      <c r="D48" s="313">
        <v>0</v>
      </c>
      <c r="E48" s="313">
        <v>0</v>
      </c>
      <c r="F48" s="313">
        <v>0</v>
      </c>
      <c r="G48" s="312">
        <v>0</v>
      </c>
    </row>
    <row r="49" spans="1:8" x14ac:dyDescent="0.15">
      <c r="A49" s="310"/>
      <c r="B49" s="311" t="s">
        <v>180</v>
      </c>
      <c r="C49" s="312">
        <v>39</v>
      </c>
      <c r="D49" s="313">
        <v>0</v>
      </c>
      <c r="E49" s="313">
        <v>0</v>
      </c>
      <c r="F49" s="313">
        <v>0</v>
      </c>
      <c r="G49" s="312">
        <v>0</v>
      </c>
    </row>
    <row r="50" spans="1:8" x14ac:dyDescent="0.15">
      <c r="A50" s="310"/>
      <c r="B50" s="311" t="s">
        <v>181</v>
      </c>
      <c r="C50" s="312">
        <v>34</v>
      </c>
      <c r="D50" s="313">
        <v>2</v>
      </c>
      <c r="E50" s="313">
        <v>1</v>
      </c>
      <c r="F50" s="313">
        <v>0</v>
      </c>
      <c r="G50" s="312">
        <v>0</v>
      </c>
    </row>
    <row r="51" spans="1:8" x14ac:dyDescent="0.15">
      <c r="A51" s="310"/>
      <c r="B51" s="311" t="s">
        <v>182</v>
      </c>
      <c r="C51" s="312">
        <v>4</v>
      </c>
      <c r="D51" s="313">
        <v>0</v>
      </c>
      <c r="E51" s="313">
        <v>0</v>
      </c>
      <c r="F51" s="313">
        <v>0</v>
      </c>
      <c r="G51" s="312">
        <v>0</v>
      </c>
    </row>
    <row r="52" spans="1:8" x14ac:dyDescent="0.15">
      <c r="A52" s="310"/>
      <c r="B52" s="311" t="s">
        <v>183</v>
      </c>
      <c r="C52" s="312">
        <v>12</v>
      </c>
      <c r="D52" s="313">
        <v>0</v>
      </c>
      <c r="E52" s="313">
        <v>0</v>
      </c>
      <c r="F52" s="313">
        <v>0</v>
      </c>
      <c r="G52" s="312">
        <v>0</v>
      </c>
    </row>
    <row r="53" spans="1:8" x14ac:dyDescent="0.15">
      <c r="A53" s="310"/>
      <c r="B53" s="311" t="s">
        <v>184</v>
      </c>
      <c r="C53" s="312">
        <v>58</v>
      </c>
      <c r="D53" s="313">
        <v>10</v>
      </c>
      <c r="E53" s="313">
        <v>4</v>
      </c>
      <c r="F53" s="313">
        <v>0</v>
      </c>
      <c r="G53" s="312">
        <v>0</v>
      </c>
    </row>
    <row r="54" spans="1:8" x14ac:dyDescent="0.15">
      <c r="A54" s="310"/>
      <c r="B54" s="311" t="s">
        <v>185</v>
      </c>
      <c r="C54" s="312">
        <v>34</v>
      </c>
      <c r="D54" s="313">
        <v>3</v>
      </c>
      <c r="E54" s="313">
        <v>2</v>
      </c>
      <c r="F54" s="313">
        <v>0</v>
      </c>
      <c r="G54" s="312">
        <v>0</v>
      </c>
    </row>
    <row r="55" spans="1:8" x14ac:dyDescent="0.15">
      <c r="A55" s="310"/>
      <c r="B55" s="311" t="s">
        <v>186</v>
      </c>
      <c r="C55" s="312">
        <v>0</v>
      </c>
      <c r="D55" s="313">
        <v>0</v>
      </c>
      <c r="E55" s="313">
        <v>0</v>
      </c>
      <c r="F55" s="313">
        <v>0</v>
      </c>
      <c r="G55" s="312">
        <v>0</v>
      </c>
    </row>
    <row r="56" spans="1:8" x14ac:dyDescent="0.15">
      <c r="A56" s="310"/>
      <c r="B56" s="311" t="s">
        <v>187</v>
      </c>
      <c r="C56" s="312">
        <v>77</v>
      </c>
      <c r="D56" s="313">
        <v>2</v>
      </c>
      <c r="E56" s="313">
        <v>1</v>
      </c>
      <c r="F56" s="313">
        <v>0</v>
      </c>
      <c r="G56" s="312">
        <v>1</v>
      </c>
    </row>
    <row r="57" spans="1:8" x14ac:dyDescent="0.15">
      <c r="A57" s="310"/>
      <c r="B57" s="311" t="s">
        <v>188</v>
      </c>
      <c r="C57" s="312">
        <v>20</v>
      </c>
      <c r="D57" s="313">
        <v>0</v>
      </c>
      <c r="E57" s="313">
        <v>0</v>
      </c>
      <c r="F57" s="313">
        <v>0</v>
      </c>
      <c r="G57" s="312">
        <v>0</v>
      </c>
    </row>
    <row r="58" spans="1:8" x14ac:dyDescent="0.15">
      <c r="A58" s="310"/>
      <c r="B58" s="311" t="s">
        <v>189</v>
      </c>
      <c r="C58" s="312">
        <v>11</v>
      </c>
      <c r="D58" s="313">
        <v>1</v>
      </c>
      <c r="E58" s="313">
        <v>1</v>
      </c>
      <c r="F58" s="313">
        <v>0</v>
      </c>
      <c r="G58" s="312">
        <v>0</v>
      </c>
    </row>
    <row r="59" spans="1:8" x14ac:dyDescent="0.15">
      <c r="A59" s="310"/>
      <c r="B59" s="311" t="s">
        <v>190</v>
      </c>
      <c r="C59" s="312">
        <v>30</v>
      </c>
      <c r="D59" s="313">
        <v>5</v>
      </c>
      <c r="E59" s="313">
        <v>0</v>
      </c>
      <c r="F59" s="313">
        <v>0</v>
      </c>
      <c r="G59" s="312">
        <v>2</v>
      </c>
    </row>
    <row r="60" spans="1:8" x14ac:dyDescent="0.15">
      <c r="A60" s="310"/>
      <c r="B60" s="311" t="s">
        <v>191</v>
      </c>
      <c r="C60" s="312">
        <v>48</v>
      </c>
      <c r="D60" s="313">
        <v>3</v>
      </c>
      <c r="E60" s="313">
        <v>1</v>
      </c>
      <c r="F60" s="313">
        <v>0</v>
      </c>
      <c r="G60" s="312">
        <v>2</v>
      </c>
    </row>
    <row r="61" spans="1:8" x14ac:dyDescent="0.15">
      <c r="A61" s="310"/>
      <c r="B61" s="314" t="s">
        <v>192</v>
      </c>
      <c r="C61" s="315">
        <v>40</v>
      </c>
      <c r="D61" s="316">
        <v>0</v>
      </c>
      <c r="E61" s="316">
        <v>0</v>
      </c>
      <c r="F61" s="316">
        <v>0</v>
      </c>
      <c r="G61" s="315">
        <v>30</v>
      </c>
    </row>
    <row r="63" spans="1:8" ht="14.25" thickBot="1" x14ac:dyDescent="0.2">
      <c r="A63" s="296" t="s">
        <v>159</v>
      </c>
      <c r="B63" s="296"/>
      <c r="C63" s="296"/>
      <c r="D63" s="296"/>
      <c r="E63" s="296"/>
      <c r="F63" s="318"/>
      <c r="G63" s="297" t="s">
        <v>270</v>
      </c>
      <c r="H63" s="298"/>
    </row>
    <row r="64" spans="1:8" ht="126" customHeight="1" x14ac:dyDescent="0.15">
      <c r="A64" s="299" t="s">
        <v>260</v>
      </c>
      <c r="B64" s="300"/>
      <c r="C64" s="301" t="s">
        <v>161</v>
      </c>
      <c r="D64" s="302" t="s">
        <v>162</v>
      </c>
      <c r="E64" s="302" t="s">
        <v>163</v>
      </c>
      <c r="F64" s="303" t="s">
        <v>164</v>
      </c>
      <c r="G64" s="304" t="s">
        <v>165</v>
      </c>
      <c r="H64" s="293"/>
    </row>
    <row r="65" spans="1:8" x14ac:dyDescent="0.15">
      <c r="A65" s="305" t="s">
        <v>166</v>
      </c>
      <c r="B65" s="306"/>
      <c r="C65" s="307">
        <v>1348</v>
      </c>
      <c r="D65" s="308">
        <v>18</v>
      </c>
      <c r="E65" s="308">
        <v>6</v>
      </c>
      <c r="F65" s="308">
        <v>0</v>
      </c>
      <c r="G65" s="307">
        <v>0</v>
      </c>
      <c r="H65" s="309"/>
    </row>
    <row r="66" spans="1:8" x14ac:dyDescent="0.15">
      <c r="A66" s="310"/>
      <c r="B66" s="311" t="s">
        <v>167</v>
      </c>
      <c r="C66" s="312">
        <v>5</v>
      </c>
      <c r="D66" s="313">
        <v>0</v>
      </c>
      <c r="E66" s="313">
        <v>0</v>
      </c>
      <c r="F66" s="313">
        <v>0</v>
      </c>
      <c r="G66" s="312">
        <v>0</v>
      </c>
    </row>
    <row r="67" spans="1:8" x14ac:dyDescent="0.15">
      <c r="A67" s="310"/>
      <c r="B67" s="311" t="s">
        <v>168</v>
      </c>
      <c r="C67" s="312">
        <v>14</v>
      </c>
      <c r="D67" s="313">
        <v>0</v>
      </c>
      <c r="E67" s="313">
        <v>0</v>
      </c>
      <c r="F67" s="313">
        <v>0</v>
      </c>
      <c r="G67" s="312">
        <v>0</v>
      </c>
    </row>
    <row r="68" spans="1:8" x14ac:dyDescent="0.15">
      <c r="A68" s="310"/>
      <c r="B68" s="311" t="s">
        <v>169</v>
      </c>
      <c r="C68" s="312">
        <v>11</v>
      </c>
      <c r="D68" s="313">
        <v>0</v>
      </c>
      <c r="E68" s="313">
        <v>0</v>
      </c>
      <c r="F68" s="313">
        <v>0</v>
      </c>
      <c r="G68" s="312">
        <v>0</v>
      </c>
    </row>
    <row r="69" spans="1:8" x14ac:dyDescent="0.15">
      <c r="A69" s="310"/>
      <c r="B69" s="311" t="s">
        <v>170</v>
      </c>
      <c r="C69" s="312">
        <v>85</v>
      </c>
      <c r="D69" s="313">
        <v>1</v>
      </c>
      <c r="E69" s="313">
        <v>1</v>
      </c>
      <c r="F69" s="313">
        <v>0</v>
      </c>
      <c r="G69" s="312">
        <v>0</v>
      </c>
    </row>
    <row r="70" spans="1:8" x14ac:dyDescent="0.15">
      <c r="A70" s="310"/>
      <c r="B70" s="311" t="s">
        <v>171</v>
      </c>
      <c r="C70" s="312">
        <v>80</v>
      </c>
      <c r="D70" s="313">
        <v>2</v>
      </c>
      <c r="E70" s="313">
        <v>0</v>
      </c>
      <c r="F70" s="313">
        <v>0</v>
      </c>
      <c r="G70" s="312">
        <v>0</v>
      </c>
    </row>
    <row r="71" spans="1:8" x14ac:dyDescent="0.15">
      <c r="A71" s="310"/>
      <c r="B71" s="311" t="s">
        <v>172</v>
      </c>
      <c r="C71" s="312">
        <v>7</v>
      </c>
      <c r="D71" s="313">
        <v>0</v>
      </c>
      <c r="E71" s="313">
        <v>0</v>
      </c>
      <c r="F71" s="313">
        <v>0</v>
      </c>
      <c r="G71" s="312">
        <v>0</v>
      </c>
    </row>
    <row r="72" spans="1:8" x14ac:dyDescent="0.15">
      <c r="A72" s="310"/>
      <c r="B72" s="311" t="s">
        <v>173</v>
      </c>
      <c r="C72" s="312">
        <v>3</v>
      </c>
      <c r="D72" s="313">
        <v>0</v>
      </c>
      <c r="E72" s="313">
        <v>0</v>
      </c>
      <c r="F72" s="313">
        <v>0</v>
      </c>
      <c r="G72" s="312">
        <v>0</v>
      </c>
    </row>
    <row r="73" spans="1:8" x14ac:dyDescent="0.15">
      <c r="A73" s="310"/>
      <c r="B73" s="311" t="s">
        <v>174</v>
      </c>
      <c r="C73" s="312">
        <v>72</v>
      </c>
      <c r="D73" s="313">
        <v>0</v>
      </c>
      <c r="E73" s="313">
        <v>0</v>
      </c>
      <c r="F73" s="313">
        <v>0</v>
      </c>
      <c r="G73" s="312">
        <v>0</v>
      </c>
    </row>
    <row r="74" spans="1:8" x14ac:dyDescent="0.15">
      <c r="A74" s="310"/>
      <c r="B74" s="311" t="s">
        <v>175</v>
      </c>
      <c r="C74" s="312">
        <v>56</v>
      </c>
      <c r="D74" s="313">
        <v>0</v>
      </c>
      <c r="E74" s="313">
        <v>0</v>
      </c>
      <c r="F74" s="313">
        <v>0</v>
      </c>
      <c r="G74" s="312">
        <v>0</v>
      </c>
    </row>
    <row r="75" spans="1:8" x14ac:dyDescent="0.15">
      <c r="A75" s="310"/>
      <c r="B75" s="311" t="s">
        <v>176</v>
      </c>
      <c r="C75" s="312">
        <v>190</v>
      </c>
      <c r="D75" s="313">
        <v>2</v>
      </c>
      <c r="E75" s="313">
        <v>0</v>
      </c>
      <c r="F75" s="313">
        <v>0</v>
      </c>
      <c r="G75" s="312">
        <v>0</v>
      </c>
    </row>
    <row r="76" spans="1:8" x14ac:dyDescent="0.15">
      <c r="A76" s="310"/>
      <c r="B76" s="311" t="s">
        <v>177</v>
      </c>
      <c r="C76" s="312">
        <v>78</v>
      </c>
      <c r="D76" s="313">
        <v>4</v>
      </c>
      <c r="E76" s="313">
        <v>2</v>
      </c>
      <c r="F76" s="313">
        <v>0</v>
      </c>
      <c r="G76" s="312">
        <v>0</v>
      </c>
    </row>
    <row r="77" spans="1:8" x14ac:dyDescent="0.15">
      <c r="A77" s="310"/>
      <c r="B77" s="311" t="s">
        <v>178</v>
      </c>
      <c r="C77" s="312">
        <v>26</v>
      </c>
      <c r="D77" s="313">
        <v>0</v>
      </c>
      <c r="E77" s="313">
        <v>0</v>
      </c>
      <c r="F77" s="313">
        <v>0</v>
      </c>
      <c r="G77" s="312">
        <v>0</v>
      </c>
    </row>
    <row r="78" spans="1:8" x14ac:dyDescent="0.15">
      <c r="A78" s="310"/>
      <c r="B78" s="311" t="s">
        <v>179</v>
      </c>
      <c r="C78" s="312">
        <v>13</v>
      </c>
      <c r="D78" s="313">
        <v>0</v>
      </c>
      <c r="E78" s="313">
        <v>0</v>
      </c>
      <c r="F78" s="313">
        <v>0</v>
      </c>
      <c r="G78" s="312">
        <v>0</v>
      </c>
    </row>
    <row r="79" spans="1:8" x14ac:dyDescent="0.15">
      <c r="A79" s="310"/>
      <c r="B79" s="311" t="s">
        <v>180</v>
      </c>
      <c r="C79" s="312">
        <v>74</v>
      </c>
      <c r="D79" s="313">
        <v>0</v>
      </c>
      <c r="E79" s="313">
        <v>0</v>
      </c>
      <c r="F79" s="313">
        <v>0</v>
      </c>
      <c r="G79" s="312">
        <v>0</v>
      </c>
    </row>
    <row r="80" spans="1:8" x14ac:dyDescent="0.15">
      <c r="A80" s="310"/>
      <c r="B80" s="311" t="s">
        <v>181</v>
      </c>
      <c r="C80" s="312">
        <v>44</v>
      </c>
      <c r="D80" s="313">
        <v>0</v>
      </c>
      <c r="E80" s="313">
        <v>0</v>
      </c>
      <c r="F80" s="313">
        <v>0</v>
      </c>
      <c r="G80" s="312">
        <v>0</v>
      </c>
    </row>
    <row r="81" spans="1:8" x14ac:dyDescent="0.15">
      <c r="A81" s="310"/>
      <c r="B81" s="311" t="s">
        <v>182</v>
      </c>
      <c r="C81" s="312">
        <v>16</v>
      </c>
      <c r="D81" s="313">
        <v>0</v>
      </c>
      <c r="E81" s="313">
        <v>0</v>
      </c>
      <c r="F81" s="313">
        <v>0</v>
      </c>
      <c r="G81" s="312">
        <v>0</v>
      </c>
    </row>
    <row r="82" spans="1:8" x14ac:dyDescent="0.15">
      <c r="A82" s="310"/>
      <c r="B82" s="311" t="s">
        <v>183</v>
      </c>
      <c r="C82" s="312">
        <v>3</v>
      </c>
      <c r="D82" s="313">
        <v>0</v>
      </c>
      <c r="E82" s="313">
        <v>0</v>
      </c>
      <c r="F82" s="313">
        <v>0</v>
      </c>
      <c r="G82" s="312">
        <v>0</v>
      </c>
    </row>
    <row r="83" spans="1:8" x14ac:dyDescent="0.15">
      <c r="A83" s="310"/>
      <c r="B83" s="311" t="s">
        <v>184</v>
      </c>
      <c r="C83" s="312">
        <v>112</v>
      </c>
      <c r="D83" s="313">
        <v>2</v>
      </c>
      <c r="E83" s="313">
        <v>1</v>
      </c>
      <c r="F83" s="313">
        <v>0</v>
      </c>
      <c r="G83" s="312">
        <v>0</v>
      </c>
    </row>
    <row r="84" spans="1:8" x14ac:dyDescent="0.15">
      <c r="A84" s="310"/>
      <c r="B84" s="311" t="s">
        <v>185</v>
      </c>
      <c r="C84" s="312">
        <v>42</v>
      </c>
      <c r="D84" s="313">
        <v>1</v>
      </c>
      <c r="E84" s="313">
        <v>1</v>
      </c>
      <c r="F84" s="313">
        <v>0</v>
      </c>
      <c r="G84" s="312">
        <v>0</v>
      </c>
    </row>
    <row r="85" spans="1:8" x14ac:dyDescent="0.15">
      <c r="A85" s="310"/>
      <c r="B85" s="311" t="s">
        <v>186</v>
      </c>
      <c r="C85" s="312">
        <v>5</v>
      </c>
      <c r="D85" s="313">
        <v>0</v>
      </c>
      <c r="E85" s="313">
        <v>0</v>
      </c>
      <c r="F85" s="313">
        <v>0</v>
      </c>
      <c r="G85" s="312">
        <v>0</v>
      </c>
    </row>
    <row r="86" spans="1:8" x14ac:dyDescent="0.15">
      <c r="A86" s="310"/>
      <c r="B86" s="311" t="s">
        <v>187</v>
      </c>
      <c r="C86" s="312">
        <v>180</v>
      </c>
      <c r="D86" s="313">
        <v>3</v>
      </c>
      <c r="E86" s="313">
        <v>1</v>
      </c>
      <c r="F86" s="313">
        <v>0</v>
      </c>
      <c r="G86" s="312">
        <v>0</v>
      </c>
    </row>
    <row r="87" spans="1:8" x14ac:dyDescent="0.15">
      <c r="A87" s="310"/>
      <c r="B87" s="311" t="s">
        <v>188</v>
      </c>
      <c r="C87" s="312">
        <v>23</v>
      </c>
      <c r="D87" s="313">
        <v>0</v>
      </c>
      <c r="E87" s="313">
        <v>0</v>
      </c>
      <c r="F87" s="313">
        <v>0</v>
      </c>
      <c r="G87" s="312">
        <v>0</v>
      </c>
    </row>
    <row r="88" spans="1:8" x14ac:dyDescent="0.15">
      <c r="A88" s="310"/>
      <c r="B88" s="311" t="s">
        <v>189</v>
      </c>
      <c r="C88" s="312">
        <v>59</v>
      </c>
      <c r="D88" s="313">
        <v>1</v>
      </c>
      <c r="E88" s="313">
        <v>0</v>
      </c>
      <c r="F88" s="313">
        <v>0</v>
      </c>
      <c r="G88" s="312">
        <v>0</v>
      </c>
    </row>
    <row r="89" spans="1:8" x14ac:dyDescent="0.15">
      <c r="A89" s="310"/>
      <c r="B89" s="311" t="s">
        <v>190</v>
      </c>
      <c r="C89" s="312">
        <v>31</v>
      </c>
      <c r="D89" s="313">
        <v>0</v>
      </c>
      <c r="E89" s="313">
        <v>0</v>
      </c>
      <c r="F89" s="313">
        <v>0</v>
      </c>
      <c r="G89" s="312">
        <v>0</v>
      </c>
    </row>
    <row r="90" spans="1:8" x14ac:dyDescent="0.15">
      <c r="A90" s="310"/>
      <c r="B90" s="311" t="s">
        <v>191</v>
      </c>
      <c r="C90" s="312">
        <v>48</v>
      </c>
      <c r="D90" s="313">
        <v>1</v>
      </c>
      <c r="E90" s="313">
        <v>0</v>
      </c>
      <c r="F90" s="313">
        <v>0</v>
      </c>
      <c r="G90" s="312">
        <v>0</v>
      </c>
    </row>
    <row r="91" spans="1:8" x14ac:dyDescent="0.15">
      <c r="A91" s="310"/>
      <c r="B91" s="314" t="s">
        <v>192</v>
      </c>
      <c r="C91" s="315">
        <v>71</v>
      </c>
      <c r="D91" s="316">
        <v>1</v>
      </c>
      <c r="E91" s="316">
        <v>0</v>
      </c>
      <c r="F91" s="316">
        <v>0</v>
      </c>
      <c r="G91" s="315">
        <v>2</v>
      </c>
    </row>
    <row r="93" spans="1:8" ht="14.25" thickBot="1" x14ac:dyDescent="0.2">
      <c r="A93" s="296" t="s">
        <v>159</v>
      </c>
      <c r="B93" s="296"/>
      <c r="C93" s="296"/>
      <c r="D93" s="296"/>
      <c r="E93" s="296"/>
      <c r="F93" s="318"/>
      <c r="G93" s="297" t="s">
        <v>271</v>
      </c>
      <c r="H93" s="298"/>
    </row>
    <row r="94" spans="1:8" ht="126" customHeight="1" x14ac:dyDescent="0.15">
      <c r="A94" s="299" t="s">
        <v>260</v>
      </c>
      <c r="B94" s="300"/>
      <c r="C94" s="301" t="s">
        <v>161</v>
      </c>
      <c r="D94" s="302" t="s">
        <v>162</v>
      </c>
      <c r="E94" s="302" t="s">
        <v>163</v>
      </c>
      <c r="F94" s="303" t="s">
        <v>164</v>
      </c>
      <c r="G94" s="304" t="s">
        <v>165</v>
      </c>
      <c r="H94" s="293"/>
    </row>
    <row r="95" spans="1:8" x14ac:dyDescent="0.15">
      <c r="A95" s="305" t="s">
        <v>166</v>
      </c>
      <c r="B95" s="306"/>
      <c r="C95" s="307">
        <v>822</v>
      </c>
      <c r="D95" s="308">
        <v>20</v>
      </c>
      <c r="E95" s="308">
        <v>0</v>
      </c>
      <c r="F95" s="308">
        <v>0</v>
      </c>
      <c r="G95" s="307">
        <v>0</v>
      </c>
      <c r="H95" s="309"/>
    </row>
    <row r="96" spans="1:8" x14ac:dyDescent="0.15">
      <c r="A96" s="310"/>
      <c r="B96" s="311" t="s">
        <v>167</v>
      </c>
      <c r="C96" s="312">
        <v>0</v>
      </c>
      <c r="D96" s="313">
        <v>0</v>
      </c>
      <c r="E96" s="313">
        <v>0</v>
      </c>
      <c r="F96" s="313">
        <v>0</v>
      </c>
      <c r="G96" s="312">
        <v>0</v>
      </c>
    </row>
    <row r="97" spans="1:7" x14ac:dyDescent="0.15">
      <c r="A97" s="310"/>
      <c r="B97" s="311" t="s">
        <v>168</v>
      </c>
      <c r="C97" s="312">
        <v>11</v>
      </c>
      <c r="D97" s="313">
        <v>0</v>
      </c>
      <c r="E97" s="313">
        <v>0</v>
      </c>
      <c r="F97" s="313">
        <v>0</v>
      </c>
      <c r="G97" s="312">
        <v>0</v>
      </c>
    </row>
    <row r="98" spans="1:7" x14ac:dyDescent="0.15">
      <c r="A98" s="310"/>
      <c r="B98" s="311" t="s">
        <v>169</v>
      </c>
      <c r="C98" s="312">
        <v>5</v>
      </c>
      <c r="D98" s="313">
        <v>0</v>
      </c>
      <c r="E98" s="313">
        <v>0</v>
      </c>
      <c r="F98" s="313">
        <v>0</v>
      </c>
      <c r="G98" s="312">
        <v>0</v>
      </c>
    </row>
    <row r="99" spans="1:7" x14ac:dyDescent="0.15">
      <c r="A99" s="310"/>
      <c r="B99" s="311" t="s">
        <v>170</v>
      </c>
      <c r="C99" s="312">
        <v>62</v>
      </c>
      <c r="D99" s="313">
        <v>1</v>
      </c>
      <c r="E99" s="313">
        <v>0</v>
      </c>
      <c r="F99" s="313">
        <v>0</v>
      </c>
      <c r="G99" s="312">
        <v>0</v>
      </c>
    </row>
    <row r="100" spans="1:7" x14ac:dyDescent="0.15">
      <c r="A100" s="310"/>
      <c r="B100" s="311" t="s">
        <v>171</v>
      </c>
      <c r="C100" s="312">
        <v>48</v>
      </c>
      <c r="D100" s="313">
        <v>1</v>
      </c>
      <c r="E100" s="313">
        <v>0</v>
      </c>
      <c r="F100" s="313">
        <v>0</v>
      </c>
      <c r="G100" s="312">
        <v>0</v>
      </c>
    </row>
    <row r="101" spans="1:7" x14ac:dyDescent="0.15">
      <c r="A101" s="310"/>
      <c r="B101" s="311" t="s">
        <v>172</v>
      </c>
      <c r="C101" s="312">
        <v>13</v>
      </c>
      <c r="D101" s="313">
        <v>0</v>
      </c>
      <c r="E101" s="313">
        <v>0</v>
      </c>
      <c r="F101" s="313">
        <v>0</v>
      </c>
      <c r="G101" s="312">
        <v>0</v>
      </c>
    </row>
    <row r="102" spans="1:7" x14ac:dyDescent="0.15">
      <c r="A102" s="310"/>
      <c r="B102" s="311" t="s">
        <v>173</v>
      </c>
      <c r="C102" s="312">
        <v>4</v>
      </c>
      <c r="D102" s="313">
        <v>1</v>
      </c>
      <c r="E102" s="313">
        <v>0</v>
      </c>
      <c r="F102" s="313">
        <v>0</v>
      </c>
      <c r="G102" s="312">
        <v>0</v>
      </c>
    </row>
    <row r="103" spans="1:7" x14ac:dyDescent="0.15">
      <c r="A103" s="310"/>
      <c r="B103" s="311" t="s">
        <v>174</v>
      </c>
      <c r="C103" s="312">
        <v>68</v>
      </c>
      <c r="D103" s="313">
        <v>0</v>
      </c>
      <c r="E103" s="313">
        <v>0</v>
      </c>
      <c r="F103" s="313">
        <v>0</v>
      </c>
      <c r="G103" s="312">
        <v>0</v>
      </c>
    </row>
    <row r="104" spans="1:7" x14ac:dyDescent="0.15">
      <c r="A104" s="310"/>
      <c r="B104" s="311" t="s">
        <v>175</v>
      </c>
      <c r="C104" s="312">
        <v>12</v>
      </c>
      <c r="D104" s="313">
        <v>2</v>
      </c>
      <c r="E104" s="313">
        <v>0</v>
      </c>
      <c r="F104" s="313">
        <v>0</v>
      </c>
      <c r="G104" s="312">
        <v>0</v>
      </c>
    </row>
    <row r="105" spans="1:7" x14ac:dyDescent="0.15">
      <c r="A105" s="310"/>
      <c r="B105" s="311" t="s">
        <v>176</v>
      </c>
      <c r="C105" s="312">
        <v>84</v>
      </c>
      <c r="D105" s="313">
        <v>2</v>
      </c>
      <c r="E105" s="313">
        <v>0</v>
      </c>
      <c r="F105" s="313">
        <v>0</v>
      </c>
      <c r="G105" s="312">
        <v>0</v>
      </c>
    </row>
    <row r="106" spans="1:7" x14ac:dyDescent="0.15">
      <c r="A106" s="310"/>
      <c r="B106" s="311" t="s">
        <v>177</v>
      </c>
      <c r="C106" s="312">
        <v>52</v>
      </c>
      <c r="D106" s="313">
        <v>4</v>
      </c>
      <c r="E106" s="313">
        <v>0</v>
      </c>
      <c r="F106" s="313">
        <v>0</v>
      </c>
      <c r="G106" s="312">
        <v>0</v>
      </c>
    </row>
    <row r="107" spans="1:7" x14ac:dyDescent="0.15">
      <c r="A107" s="310"/>
      <c r="B107" s="311" t="s">
        <v>178</v>
      </c>
      <c r="C107" s="312">
        <v>1</v>
      </c>
      <c r="D107" s="313">
        <v>0</v>
      </c>
      <c r="E107" s="313">
        <v>0</v>
      </c>
      <c r="F107" s="313">
        <v>0</v>
      </c>
      <c r="G107" s="312">
        <v>0</v>
      </c>
    </row>
    <row r="108" spans="1:7" x14ac:dyDescent="0.15">
      <c r="A108" s="310"/>
      <c r="B108" s="311" t="s">
        <v>179</v>
      </c>
      <c r="C108" s="312">
        <v>7</v>
      </c>
      <c r="D108" s="313">
        <v>0</v>
      </c>
      <c r="E108" s="313">
        <v>0</v>
      </c>
      <c r="F108" s="313">
        <v>0</v>
      </c>
      <c r="G108" s="312">
        <v>0</v>
      </c>
    </row>
    <row r="109" spans="1:7" x14ac:dyDescent="0.15">
      <c r="A109" s="310"/>
      <c r="B109" s="311" t="s">
        <v>180</v>
      </c>
      <c r="C109" s="312">
        <v>48</v>
      </c>
      <c r="D109" s="313">
        <v>2</v>
      </c>
      <c r="E109" s="313">
        <v>0</v>
      </c>
      <c r="F109" s="313">
        <v>0</v>
      </c>
      <c r="G109" s="312">
        <v>0</v>
      </c>
    </row>
    <row r="110" spans="1:7" x14ac:dyDescent="0.15">
      <c r="A110" s="310"/>
      <c r="B110" s="311" t="s">
        <v>181</v>
      </c>
      <c r="C110" s="312">
        <v>37</v>
      </c>
      <c r="D110" s="313">
        <v>1</v>
      </c>
      <c r="E110" s="313">
        <v>0</v>
      </c>
      <c r="F110" s="313">
        <v>0</v>
      </c>
      <c r="G110" s="312">
        <v>0</v>
      </c>
    </row>
    <row r="111" spans="1:7" x14ac:dyDescent="0.15">
      <c r="A111" s="310"/>
      <c r="B111" s="311" t="s">
        <v>182</v>
      </c>
      <c r="C111" s="312">
        <v>9</v>
      </c>
      <c r="D111" s="313">
        <v>0</v>
      </c>
      <c r="E111" s="313">
        <v>0</v>
      </c>
      <c r="F111" s="313">
        <v>0</v>
      </c>
      <c r="G111" s="312">
        <v>0</v>
      </c>
    </row>
    <row r="112" spans="1:7" x14ac:dyDescent="0.15">
      <c r="A112" s="310"/>
      <c r="B112" s="311" t="s">
        <v>183</v>
      </c>
      <c r="C112" s="312">
        <v>2</v>
      </c>
      <c r="D112" s="313">
        <v>0</v>
      </c>
      <c r="E112" s="313">
        <v>0</v>
      </c>
      <c r="F112" s="313">
        <v>0</v>
      </c>
      <c r="G112" s="312">
        <v>0</v>
      </c>
    </row>
    <row r="113" spans="1:7" x14ac:dyDescent="0.15">
      <c r="A113" s="310"/>
      <c r="B113" s="311" t="s">
        <v>184</v>
      </c>
      <c r="C113" s="312">
        <v>69</v>
      </c>
      <c r="D113" s="313">
        <v>0</v>
      </c>
      <c r="E113" s="313">
        <v>0</v>
      </c>
      <c r="F113" s="313">
        <v>0</v>
      </c>
      <c r="G113" s="312">
        <v>0</v>
      </c>
    </row>
    <row r="114" spans="1:7" x14ac:dyDescent="0.15">
      <c r="A114" s="310"/>
      <c r="B114" s="311" t="s">
        <v>185</v>
      </c>
      <c r="C114" s="312">
        <v>36</v>
      </c>
      <c r="D114" s="313">
        <v>1</v>
      </c>
      <c r="E114" s="313">
        <v>0</v>
      </c>
      <c r="F114" s="313">
        <v>0</v>
      </c>
      <c r="G114" s="312">
        <v>0</v>
      </c>
    </row>
    <row r="115" spans="1:7" x14ac:dyDescent="0.15">
      <c r="A115" s="310"/>
      <c r="B115" s="311" t="s">
        <v>186</v>
      </c>
      <c r="C115" s="312">
        <v>1</v>
      </c>
      <c r="D115" s="313">
        <v>0</v>
      </c>
      <c r="E115" s="313">
        <v>0</v>
      </c>
      <c r="F115" s="313">
        <v>0</v>
      </c>
      <c r="G115" s="312">
        <v>0</v>
      </c>
    </row>
    <row r="116" spans="1:7" x14ac:dyDescent="0.15">
      <c r="A116" s="310"/>
      <c r="B116" s="311" t="s">
        <v>187</v>
      </c>
      <c r="C116" s="312">
        <v>136</v>
      </c>
      <c r="D116" s="313">
        <v>1</v>
      </c>
      <c r="E116" s="313">
        <v>0</v>
      </c>
      <c r="F116" s="313">
        <v>0</v>
      </c>
      <c r="G116" s="312">
        <v>0</v>
      </c>
    </row>
    <row r="117" spans="1:7" x14ac:dyDescent="0.15">
      <c r="A117" s="310"/>
      <c r="B117" s="311" t="s">
        <v>188</v>
      </c>
      <c r="C117" s="312">
        <v>12</v>
      </c>
      <c r="D117" s="313">
        <v>0</v>
      </c>
      <c r="E117" s="313">
        <v>0</v>
      </c>
      <c r="F117" s="313">
        <v>0</v>
      </c>
      <c r="G117" s="312">
        <v>0</v>
      </c>
    </row>
    <row r="118" spans="1:7" x14ac:dyDescent="0.15">
      <c r="A118" s="310"/>
      <c r="B118" s="311" t="s">
        <v>189</v>
      </c>
      <c r="C118" s="312">
        <v>62</v>
      </c>
      <c r="D118" s="313">
        <v>1</v>
      </c>
      <c r="E118" s="313">
        <v>0</v>
      </c>
      <c r="F118" s="313">
        <v>0</v>
      </c>
      <c r="G118" s="312">
        <v>0</v>
      </c>
    </row>
    <row r="119" spans="1:7" x14ac:dyDescent="0.15">
      <c r="A119" s="310"/>
      <c r="B119" s="311" t="s">
        <v>190</v>
      </c>
      <c r="C119" s="312">
        <v>8</v>
      </c>
      <c r="D119" s="313">
        <v>2</v>
      </c>
      <c r="E119" s="313">
        <v>0</v>
      </c>
      <c r="F119" s="313">
        <v>0</v>
      </c>
      <c r="G119" s="312">
        <v>0</v>
      </c>
    </row>
    <row r="120" spans="1:7" x14ac:dyDescent="0.15">
      <c r="A120" s="310"/>
      <c r="B120" s="311" t="s">
        <v>191</v>
      </c>
      <c r="C120" s="312">
        <v>32</v>
      </c>
      <c r="D120" s="313">
        <v>1</v>
      </c>
      <c r="E120" s="313">
        <v>0</v>
      </c>
      <c r="F120" s="313">
        <v>0</v>
      </c>
      <c r="G120" s="312">
        <v>0</v>
      </c>
    </row>
    <row r="121" spans="1:7" x14ac:dyDescent="0.15">
      <c r="A121" s="310"/>
      <c r="B121" s="314" t="s">
        <v>192</v>
      </c>
      <c r="C121" s="315">
        <v>3</v>
      </c>
      <c r="D121" s="316">
        <v>0</v>
      </c>
      <c r="E121" s="316">
        <v>0</v>
      </c>
      <c r="F121" s="316">
        <v>0</v>
      </c>
      <c r="G121" s="315">
        <v>2</v>
      </c>
    </row>
  </sheetData>
  <mergeCells count="12">
    <mergeCell ref="A94:B94"/>
    <mergeCell ref="A95:B95"/>
    <mergeCell ref="A96:A121"/>
    <mergeCell ref="A64:B64"/>
    <mergeCell ref="A65:B65"/>
    <mergeCell ref="A66:A91"/>
    <mergeCell ref="A36:A61"/>
    <mergeCell ref="A4:B4"/>
    <mergeCell ref="A5:B5"/>
    <mergeCell ref="A6:A31"/>
    <mergeCell ref="A34:B34"/>
    <mergeCell ref="A35:B35"/>
  </mergeCells>
  <phoneticPr fontId="16"/>
  <pageMargins left="0.78749999999999998" right="0.78749999999999998" top="0.63472222222222197" bottom="0.39374999999999999" header="0.511811023622047" footer="0.511811023622047"/>
  <pageSetup paperSize="9" scale="75" fitToHeight="0" orientation="portrait" horizontalDpi="300" verticalDpi="300" r:id="rId1"/>
  <rowBreaks count="1" manualBreakCount="1">
    <brk id="59" max="7"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F0"/>
  </sheetPr>
  <dimension ref="A1:AMJ89"/>
  <sheetViews>
    <sheetView view="pageBreakPreview" zoomScaleNormal="100" zoomScaleSheetLayoutView="100" workbookViewId="0"/>
  </sheetViews>
  <sheetFormatPr defaultRowHeight="13.5" x14ac:dyDescent="0.15"/>
  <cols>
    <col min="1" max="1" width="9" style="19"/>
    <col min="2" max="2" width="20.25" style="19" customWidth="1"/>
    <col min="3" max="16384" width="9" style="19"/>
  </cols>
  <sheetData>
    <row r="1" spans="1:1024" ht="17.25" x14ac:dyDescent="0.2">
      <c r="A1" s="319" t="s">
        <v>300</v>
      </c>
    </row>
    <row r="2" spans="1:1024" ht="23.1" customHeight="1" x14ac:dyDescent="0.15"/>
    <row r="3" spans="1:1024" ht="14.25" thickBot="1" x14ac:dyDescent="0.2">
      <c r="A3" s="296" t="s">
        <v>193</v>
      </c>
      <c r="S3" s="320"/>
      <c r="T3" s="297" t="s">
        <v>268</v>
      </c>
      <c r="U3" s="294"/>
      <c r="V3" s="294"/>
      <c r="W3" s="294"/>
      <c r="X3" s="294"/>
      <c r="Y3" s="294"/>
      <c r="Z3" s="294"/>
      <c r="AA3" s="294"/>
      <c r="AB3" s="294"/>
      <c r="AC3" s="294"/>
      <c r="AD3" s="294"/>
      <c r="AE3" s="294"/>
      <c r="AF3" s="294"/>
      <c r="AG3" s="294"/>
      <c r="AH3" s="294"/>
      <c r="AI3" s="294"/>
      <c r="AJ3" s="294"/>
      <c r="AK3" s="294"/>
      <c r="AL3" s="294"/>
      <c r="AM3" s="294"/>
      <c r="AN3" s="294"/>
      <c r="AO3" s="294"/>
      <c r="AP3" s="294"/>
      <c r="AQ3" s="294"/>
      <c r="AR3" s="294"/>
      <c r="AS3" s="294"/>
      <c r="AT3" s="294"/>
      <c r="AU3" s="294"/>
      <c r="AV3" s="294"/>
      <c r="AW3" s="294"/>
      <c r="AX3" s="294"/>
      <c r="AY3" s="294"/>
      <c r="AZ3" s="294"/>
      <c r="BA3" s="294"/>
      <c r="BB3" s="294"/>
      <c r="BC3" s="294"/>
      <c r="BD3" s="294"/>
      <c r="BE3" s="294"/>
      <c r="BF3" s="294"/>
      <c r="BG3" s="294"/>
      <c r="BH3" s="294"/>
      <c r="BI3" s="294"/>
      <c r="BJ3" s="294"/>
      <c r="BK3" s="294"/>
      <c r="BL3" s="294"/>
      <c r="BM3" s="294"/>
      <c r="BN3" s="294"/>
      <c r="BO3" s="294"/>
      <c r="BP3" s="294"/>
      <c r="BQ3" s="294"/>
      <c r="BR3" s="294"/>
      <c r="BS3" s="294"/>
      <c r="BT3" s="294"/>
      <c r="BU3" s="294"/>
      <c r="BV3" s="294"/>
      <c r="BW3" s="294"/>
      <c r="BX3" s="294"/>
      <c r="BY3" s="294"/>
      <c r="BZ3" s="294"/>
      <c r="CA3" s="294"/>
      <c r="CB3" s="294"/>
      <c r="CC3" s="294"/>
      <c r="CD3" s="294"/>
      <c r="CE3" s="294"/>
      <c r="CF3" s="294"/>
      <c r="CG3" s="294"/>
      <c r="CH3" s="294"/>
      <c r="CI3" s="294"/>
      <c r="CJ3" s="294"/>
      <c r="CK3" s="294"/>
      <c r="CL3" s="294"/>
      <c r="CM3" s="294"/>
      <c r="CN3" s="294"/>
      <c r="CO3" s="294"/>
      <c r="CP3" s="294"/>
      <c r="CQ3" s="294"/>
      <c r="CR3" s="294"/>
      <c r="CS3" s="294"/>
      <c r="CT3" s="294"/>
      <c r="CU3" s="294"/>
      <c r="CV3" s="294"/>
      <c r="CW3" s="294"/>
      <c r="CX3" s="294"/>
      <c r="CY3" s="294"/>
      <c r="CZ3" s="294"/>
      <c r="DA3" s="294"/>
      <c r="DB3" s="294"/>
      <c r="DC3" s="294"/>
      <c r="DD3" s="294"/>
      <c r="DE3" s="294"/>
      <c r="DF3" s="294"/>
      <c r="DG3" s="294"/>
      <c r="DH3" s="294"/>
      <c r="DI3" s="294"/>
      <c r="DJ3" s="294"/>
      <c r="DK3" s="294"/>
      <c r="DL3" s="294"/>
      <c r="DM3" s="294"/>
      <c r="DN3" s="294"/>
      <c r="DO3" s="294"/>
      <c r="DP3" s="294"/>
      <c r="DQ3" s="294"/>
      <c r="DR3" s="294"/>
      <c r="DS3" s="294"/>
      <c r="DT3" s="294"/>
      <c r="DU3" s="294"/>
      <c r="DV3" s="294"/>
      <c r="DW3" s="294"/>
      <c r="DX3" s="294"/>
      <c r="DY3" s="294"/>
      <c r="DZ3" s="294"/>
      <c r="EA3" s="294"/>
      <c r="EB3" s="294"/>
      <c r="EC3" s="294"/>
      <c r="ED3" s="294"/>
      <c r="EE3" s="294"/>
      <c r="EF3" s="294"/>
      <c r="EG3" s="294"/>
      <c r="EH3" s="294"/>
      <c r="EI3" s="294"/>
      <c r="EJ3" s="294"/>
      <c r="EK3" s="294"/>
      <c r="EL3" s="294"/>
      <c r="EM3" s="294"/>
      <c r="EN3" s="294"/>
      <c r="EO3" s="294"/>
      <c r="EP3" s="294"/>
      <c r="EQ3" s="294"/>
      <c r="ER3" s="294"/>
      <c r="ES3" s="294"/>
      <c r="ET3" s="294"/>
      <c r="EU3" s="294"/>
      <c r="EV3" s="294"/>
      <c r="EW3" s="294"/>
      <c r="EX3" s="294"/>
      <c r="EY3" s="294"/>
      <c r="EZ3" s="294"/>
      <c r="FA3" s="294"/>
      <c r="FB3" s="294"/>
      <c r="FC3" s="294"/>
      <c r="FD3" s="294"/>
      <c r="FE3" s="294"/>
      <c r="FF3" s="294"/>
      <c r="FG3" s="294"/>
      <c r="FH3" s="294"/>
      <c r="FI3" s="294"/>
      <c r="FJ3" s="294"/>
      <c r="FK3" s="294"/>
      <c r="FL3" s="294"/>
      <c r="FM3" s="294"/>
      <c r="FN3" s="294"/>
      <c r="FO3" s="294"/>
      <c r="FP3" s="294"/>
      <c r="FQ3" s="294"/>
      <c r="FR3" s="294"/>
      <c r="FS3" s="294"/>
      <c r="FT3" s="294"/>
      <c r="FU3" s="294"/>
      <c r="FV3" s="294"/>
      <c r="FW3" s="294"/>
      <c r="FX3" s="294"/>
      <c r="FY3" s="294"/>
      <c r="FZ3" s="294"/>
      <c r="GA3" s="294"/>
      <c r="GB3" s="294"/>
      <c r="GC3" s="294"/>
      <c r="GD3" s="294"/>
      <c r="GE3" s="294"/>
      <c r="GF3" s="294"/>
      <c r="GG3" s="294"/>
      <c r="GH3" s="294"/>
      <c r="GI3" s="294"/>
      <c r="GJ3" s="294"/>
      <c r="GK3" s="294"/>
      <c r="GL3" s="294"/>
      <c r="GM3" s="294"/>
      <c r="GN3" s="294"/>
      <c r="GO3" s="294"/>
      <c r="GP3" s="294"/>
      <c r="GQ3" s="294"/>
      <c r="GR3" s="294"/>
      <c r="GS3" s="294"/>
      <c r="GT3" s="294"/>
      <c r="GU3" s="294"/>
      <c r="GV3" s="294"/>
      <c r="GW3" s="294"/>
      <c r="GX3" s="294"/>
      <c r="GY3" s="294"/>
      <c r="GZ3" s="294"/>
      <c r="HA3" s="294"/>
      <c r="HB3" s="294"/>
      <c r="HC3" s="294"/>
      <c r="HD3" s="294"/>
      <c r="HE3" s="294"/>
      <c r="HF3" s="294"/>
      <c r="HG3" s="294"/>
      <c r="HH3" s="294"/>
      <c r="HI3" s="294"/>
      <c r="HJ3" s="294"/>
      <c r="HK3" s="294"/>
      <c r="HL3" s="294"/>
      <c r="HM3" s="294"/>
      <c r="HN3" s="294"/>
      <c r="HO3" s="294"/>
      <c r="HP3" s="294"/>
      <c r="HQ3" s="294"/>
      <c r="HR3" s="294"/>
      <c r="HS3" s="294"/>
      <c r="HT3" s="294"/>
      <c r="HU3" s="294"/>
      <c r="HV3" s="294"/>
      <c r="HW3" s="294"/>
      <c r="HX3" s="294"/>
      <c r="HY3" s="294"/>
      <c r="HZ3" s="294"/>
      <c r="IA3" s="294"/>
      <c r="IB3" s="294"/>
      <c r="IC3" s="294"/>
      <c r="ID3" s="294"/>
      <c r="IE3" s="294"/>
      <c r="IF3" s="294"/>
      <c r="IG3" s="294"/>
      <c r="IH3" s="294"/>
      <c r="II3" s="294"/>
      <c r="IJ3" s="294"/>
      <c r="IK3" s="294"/>
      <c r="IL3" s="294"/>
      <c r="IM3" s="294"/>
      <c r="IN3" s="294"/>
      <c r="IO3" s="294"/>
      <c r="IP3" s="294"/>
      <c r="IQ3" s="294"/>
      <c r="IR3" s="294"/>
      <c r="IS3" s="294"/>
      <c r="IT3" s="294"/>
      <c r="IU3" s="294"/>
      <c r="IV3" s="294"/>
      <c r="IW3" s="294"/>
      <c r="IX3" s="294"/>
      <c r="IY3" s="294"/>
      <c r="IZ3" s="294"/>
      <c r="JA3" s="294"/>
      <c r="JB3" s="294"/>
      <c r="JC3" s="294"/>
      <c r="JD3" s="294"/>
      <c r="JE3" s="294"/>
      <c r="JF3" s="294"/>
      <c r="JG3" s="294"/>
      <c r="JH3" s="294"/>
      <c r="JI3" s="294"/>
      <c r="JJ3" s="294"/>
      <c r="JK3" s="294"/>
      <c r="JL3" s="294"/>
      <c r="JM3" s="294"/>
      <c r="JN3" s="294"/>
      <c r="JO3" s="294"/>
      <c r="JP3" s="294"/>
      <c r="JQ3" s="294"/>
      <c r="JR3" s="294"/>
      <c r="JS3" s="294"/>
      <c r="JT3" s="294"/>
      <c r="JU3" s="294"/>
      <c r="JV3" s="294"/>
      <c r="JW3" s="294"/>
      <c r="JX3" s="294"/>
      <c r="JY3" s="294"/>
      <c r="JZ3" s="294"/>
      <c r="KA3" s="294"/>
      <c r="KB3" s="294"/>
      <c r="KC3" s="294"/>
      <c r="KD3" s="294"/>
      <c r="KE3" s="294"/>
      <c r="KF3" s="294"/>
      <c r="KG3" s="294"/>
      <c r="KH3" s="294"/>
      <c r="KI3" s="294"/>
      <c r="KJ3" s="294"/>
      <c r="KK3" s="294"/>
      <c r="KL3" s="294"/>
      <c r="KM3" s="294"/>
      <c r="KN3" s="294"/>
      <c r="KO3" s="294"/>
      <c r="KP3" s="294"/>
      <c r="KQ3" s="294"/>
      <c r="KR3" s="294"/>
      <c r="KS3" s="294"/>
      <c r="KT3" s="294"/>
      <c r="KU3" s="294"/>
      <c r="KV3" s="294"/>
      <c r="KW3" s="294"/>
      <c r="KX3" s="294"/>
      <c r="KY3" s="294"/>
      <c r="KZ3" s="294"/>
      <c r="LA3" s="294"/>
      <c r="LB3" s="294"/>
      <c r="LC3" s="294"/>
      <c r="LD3" s="294"/>
      <c r="LE3" s="294"/>
      <c r="LF3" s="294"/>
      <c r="LG3" s="294"/>
      <c r="LH3" s="294"/>
      <c r="LI3" s="294"/>
      <c r="LJ3" s="294"/>
      <c r="LK3" s="294"/>
      <c r="LL3" s="294"/>
      <c r="LM3" s="294"/>
      <c r="LN3" s="294"/>
      <c r="LO3" s="294"/>
      <c r="LP3" s="294"/>
      <c r="LQ3" s="294"/>
      <c r="LR3" s="294"/>
      <c r="LS3" s="294"/>
      <c r="LT3" s="294"/>
      <c r="LU3" s="294"/>
      <c r="LV3" s="294"/>
      <c r="LW3" s="294"/>
      <c r="LX3" s="294"/>
      <c r="LY3" s="294"/>
      <c r="LZ3" s="294"/>
      <c r="MA3" s="294"/>
      <c r="MB3" s="294"/>
      <c r="MC3" s="294"/>
      <c r="MD3" s="294"/>
      <c r="ME3" s="294"/>
      <c r="MF3" s="294"/>
      <c r="MG3" s="294"/>
      <c r="MH3" s="294"/>
      <c r="MI3" s="294"/>
      <c r="MJ3" s="294"/>
      <c r="MK3" s="294"/>
      <c r="ML3" s="294"/>
      <c r="MM3" s="294"/>
      <c r="MN3" s="294"/>
      <c r="MO3" s="294"/>
      <c r="MP3" s="294"/>
      <c r="MQ3" s="294"/>
      <c r="MR3" s="294"/>
      <c r="MS3" s="294"/>
      <c r="MT3" s="294"/>
      <c r="MU3" s="294"/>
      <c r="MV3" s="294"/>
      <c r="MW3" s="294"/>
      <c r="MX3" s="294"/>
      <c r="MY3" s="294"/>
      <c r="MZ3" s="294"/>
      <c r="NA3" s="294"/>
      <c r="NB3" s="294"/>
      <c r="NC3" s="294"/>
      <c r="ND3" s="294"/>
      <c r="NE3" s="294"/>
      <c r="NF3" s="294"/>
      <c r="NG3" s="294"/>
      <c r="NH3" s="294"/>
      <c r="NI3" s="294"/>
      <c r="NJ3" s="294"/>
      <c r="NK3" s="294"/>
      <c r="NL3" s="294"/>
      <c r="NM3" s="294"/>
      <c r="NN3" s="294"/>
      <c r="NO3" s="294"/>
      <c r="NP3" s="294"/>
      <c r="NQ3" s="294"/>
      <c r="NR3" s="294"/>
      <c r="NS3" s="294"/>
      <c r="NT3" s="294"/>
      <c r="NU3" s="294"/>
      <c r="NV3" s="294"/>
      <c r="NW3" s="294"/>
      <c r="NX3" s="294"/>
      <c r="NY3" s="294"/>
      <c r="NZ3" s="294"/>
      <c r="OA3" s="294"/>
      <c r="OB3" s="294"/>
      <c r="OC3" s="294"/>
      <c r="OD3" s="294"/>
      <c r="OE3" s="294"/>
      <c r="OF3" s="294"/>
      <c r="OG3" s="294"/>
      <c r="OH3" s="294"/>
      <c r="OI3" s="294"/>
      <c r="OJ3" s="294"/>
      <c r="OK3" s="294"/>
      <c r="OL3" s="294"/>
      <c r="OM3" s="294"/>
      <c r="ON3" s="294"/>
      <c r="OO3" s="294"/>
      <c r="OP3" s="294"/>
      <c r="OQ3" s="294"/>
      <c r="OR3" s="294"/>
      <c r="OS3" s="294"/>
      <c r="OT3" s="294"/>
      <c r="OU3" s="294"/>
      <c r="OV3" s="294"/>
      <c r="OW3" s="294"/>
      <c r="OX3" s="294"/>
      <c r="OY3" s="294"/>
      <c r="OZ3" s="294"/>
      <c r="PA3" s="294"/>
      <c r="PB3" s="294"/>
      <c r="PC3" s="294"/>
      <c r="PD3" s="294"/>
      <c r="PE3" s="294"/>
      <c r="PF3" s="294"/>
      <c r="PG3" s="294"/>
      <c r="PH3" s="294"/>
      <c r="PI3" s="294"/>
      <c r="PJ3" s="294"/>
      <c r="PK3" s="294"/>
      <c r="PL3" s="294"/>
      <c r="PM3" s="294"/>
      <c r="PN3" s="294"/>
      <c r="PO3" s="294"/>
      <c r="PP3" s="294"/>
      <c r="PQ3" s="294"/>
      <c r="PR3" s="294"/>
      <c r="PS3" s="294"/>
      <c r="PT3" s="294"/>
      <c r="PU3" s="294"/>
      <c r="PV3" s="294"/>
      <c r="PW3" s="294"/>
      <c r="PX3" s="294"/>
      <c r="PY3" s="294"/>
      <c r="PZ3" s="294"/>
      <c r="QA3" s="294"/>
      <c r="QB3" s="294"/>
      <c r="QC3" s="294"/>
      <c r="QD3" s="294"/>
      <c r="QE3" s="294"/>
      <c r="QF3" s="294"/>
      <c r="QG3" s="294"/>
      <c r="QH3" s="294"/>
      <c r="QI3" s="294"/>
      <c r="QJ3" s="294"/>
      <c r="QK3" s="294"/>
      <c r="QL3" s="294"/>
      <c r="QM3" s="294"/>
      <c r="QN3" s="294"/>
      <c r="QO3" s="294"/>
      <c r="QP3" s="294"/>
      <c r="QQ3" s="294"/>
      <c r="QR3" s="294"/>
      <c r="QS3" s="294"/>
      <c r="QT3" s="294"/>
      <c r="QU3" s="294"/>
      <c r="QV3" s="294"/>
      <c r="QW3" s="294"/>
      <c r="QX3" s="294"/>
      <c r="QY3" s="294"/>
      <c r="QZ3" s="294"/>
      <c r="RA3" s="294"/>
      <c r="RB3" s="294"/>
      <c r="RC3" s="294"/>
      <c r="RD3" s="294"/>
      <c r="RE3" s="294"/>
      <c r="RF3" s="294"/>
      <c r="RG3" s="294"/>
      <c r="RH3" s="294"/>
      <c r="RI3" s="294"/>
      <c r="RJ3" s="294"/>
      <c r="RK3" s="294"/>
      <c r="RL3" s="294"/>
      <c r="RM3" s="294"/>
      <c r="RN3" s="294"/>
      <c r="RO3" s="294"/>
      <c r="RP3" s="294"/>
      <c r="RQ3" s="294"/>
      <c r="RR3" s="294"/>
      <c r="RS3" s="294"/>
      <c r="RT3" s="294"/>
      <c r="RU3" s="294"/>
      <c r="RV3" s="294"/>
      <c r="RW3" s="294"/>
      <c r="RX3" s="294"/>
      <c r="RY3" s="294"/>
      <c r="RZ3" s="294"/>
      <c r="SA3" s="294"/>
      <c r="SB3" s="294"/>
      <c r="SC3" s="294"/>
      <c r="SD3" s="294"/>
      <c r="SE3" s="294"/>
      <c r="SF3" s="294"/>
      <c r="SG3" s="294"/>
      <c r="SH3" s="294"/>
      <c r="SI3" s="294"/>
      <c r="SJ3" s="294"/>
      <c r="SK3" s="294"/>
      <c r="SL3" s="294"/>
      <c r="SM3" s="294"/>
      <c r="SN3" s="294"/>
      <c r="SO3" s="294"/>
      <c r="SP3" s="294"/>
      <c r="SQ3" s="294"/>
      <c r="SR3" s="294"/>
      <c r="SS3" s="294"/>
      <c r="ST3" s="294"/>
      <c r="SU3" s="294"/>
      <c r="SV3" s="294"/>
      <c r="SW3" s="294"/>
      <c r="SX3" s="294"/>
      <c r="SY3" s="294"/>
      <c r="SZ3" s="294"/>
      <c r="TA3" s="294"/>
      <c r="TB3" s="294"/>
      <c r="TC3" s="294"/>
      <c r="TD3" s="294"/>
      <c r="TE3" s="294"/>
      <c r="TF3" s="294"/>
      <c r="TG3" s="294"/>
      <c r="TH3" s="294"/>
      <c r="TI3" s="294"/>
      <c r="TJ3" s="294"/>
      <c r="TK3" s="294"/>
      <c r="TL3" s="294"/>
      <c r="TM3" s="294"/>
      <c r="TN3" s="294"/>
      <c r="TO3" s="294"/>
      <c r="TP3" s="294"/>
      <c r="TQ3" s="294"/>
      <c r="TR3" s="294"/>
      <c r="TS3" s="294"/>
      <c r="TT3" s="294"/>
      <c r="TU3" s="294"/>
      <c r="TV3" s="294"/>
      <c r="TW3" s="294"/>
      <c r="TX3" s="294"/>
      <c r="TY3" s="294"/>
      <c r="TZ3" s="294"/>
      <c r="UA3" s="294"/>
      <c r="UB3" s="294"/>
      <c r="UC3" s="294"/>
      <c r="UD3" s="294"/>
      <c r="UE3" s="294"/>
      <c r="UF3" s="294"/>
      <c r="UG3" s="294"/>
      <c r="UH3" s="294"/>
      <c r="UI3" s="294"/>
      <c r="UJ3" s="294"/>
      <c r="UK3" s="294"/>
      <c r="UL3" s="294"/>
      <c r="UM3" s="294"/>
      <c r="UN3" s="294"/>
      <c r="UO3" s="294"/>
      <c r="UP3" s="294"/>
      <c r="UQ3" s="294"/>
      <c r="UR3" s="294"/>
      <c r="US3" s="294"/>
      <c r="UT3" s="294"/>
      <c r="UU3" s="294"/>
      <c r="UV3" s="294"/>
      <c r="UW3" s="294"/>
      <c r="UX3" s="294"/>
      <c r="UY3" s="294"/>
      <c r="UZ3" s="294"/>
      <c r="VA3" s="294"/>
      <c r="VB3" s="294"/>
      <c r="VC3" s="294"/>
      <c r="VD3" s="294"/>
      <c r="VE3" s="294"/>
      <c r="VF3" s="294"/>
      <c r="VG3" s="294"/>
      <c r="VH3" s="294"/>
      <c r="VI3" s="294"/>
      <c r="VJ3" s="294"/>
      <c r="VK3" s="294"/>
      <c r="VL3" s="294"/>
      <c r="VM3" s="294"/>
      <c r="VN3" s="294"/>
      <c r="VO3" s="294"/>
      <c r="VP3" s="294"/>
      <c r="VQ3" s="294"/>
      <c r="VR3" s="294"/>
      <c r="VS3" s="294"/>
      <c r="VT3" s="294"/>
      <c r="VU3" s="294"/>
      <c r="VV3" s="294"/>
      <c r="VW3" s="294"/>
      <c r="VX3" s="294"/>
      <c r="VY3" s="294"/>
      <c r="VZ3" s="294"/>
      <c r="WA3" s="294"/>
      <c r="WB3" s="294"/>
      <c r="WC3" s="294"/>
      <c r="WD3" s="294"/>
      <c r="WE3" s="294"/>
      <c r="WF3" s="294"/>
      <c r="WG3" s="294"/>
      <c r="WH3" s="294"/>
      <c r="WI3" s="294"/>
      <c r="WJ3" s="294"/>
      <c r="WK3" s="294"/>
      <c r="WL3" s="294"/>
      <c r="WM3" s="294"/>
      <c r="WN3" s="294"/>
      <c r="WO3" s="294"/>
      <c r="WP3" s="294"/>
      <c r="WQ3" s="294"/>
      <c r="WR3" s="294"/>
      <c r="WS3" s="294"/>
      <c r="WT3" s="294"/>
      <c r="WU3" s="294"/>
      <c r="WV3" s="294"/>
      <c r="WW3" s="294"/>
      <c r="WX3" s="294"/>
      <c r="WY3" s="294"/>
      <c r="WZ3" s="294"/>
      <c r="XA3" s="294"/>
      <c r="XB3" s="294"/>
      <c r="XC3" s="294"/>
      <c r="XD3" s="294"/>
      <c r="XE3" s="294"/>
      <c r="XF3" s="294"/>
      <c r="XG3" s="294"/>
      <c r="XH3" s="294"/>
      <c r="XI3" s="294"/>
      <c r="XJ3" s="294"/>
      <c r="XK3" s="294"/>
      <c r="XL3" s="294"/>
      <c r="XM3" s="294"/>
      <c r="XN3" s="294"/>
      <c r="XO3" s="294"/>
      <c r="XP3" s="294"/>
      <c r="XQ3" s="294"/>
      <c r="XR3" s="294"/>
      <c r="XS3" s="294"/>
      <c r="XT3" s="294"/>
      <c r="XU3" s="294"/>
      <c r="XV3" s="294"/>
      <c r="XW3" s="294"/>
      <c r="XX3" s="294"/>
      <c r="XY3" s="294"/>
      <c r="XZ3" s="294"/>
      <c r="YA3" s="294"/>
      <c r="YB3" s="294"/>
      <c r="YC3" s="294"/>
      <c r="YD3" s="294"/>
      <c r="YE3" s="294"/>
      <c r="YF3" s="294"/>
      <c r="YG3" s="294"/>
      <c r="YH3" s="294"/>
      <c r="YI3" s="294"/>
      <c r="YJ3" s="294"/>
      <c r="YK3" s="294"/>
      <c r="YL3" s="294"/>
      <c r="YM3" s="294"/>
      <c r="YN3" s="294"/>
      <c r="YO3" s="294"/>
      <c r="YP3" s="294"/>
      <c r="YQ3" s="294"/>
      <c r="YR3" s="294"/>
      <c r="YS3" s="294"/>
      <c r="YT3" s="294"/>
      <c r="YU3" s="294"/>
      <c r="YV3" s="294"/>
      <c r="YW3" s="294"/>
      <c r="YX3" s="294"/>
      <c r="YY3" s="294"/>
      <c r="YZ3" s="294"/>
      <c r="ZA3" s="294"/>
      <c r="ZB3" s="294"/>
      <c r="ZC3" s="294"/>
      <c r="ZD3" s="294"/>
      <c r="ZE3" s="294"/>
      <c r="ZF3" s="294"/>
      <c r="ZG3" s="294"/>
      <c r="ZH3" s="294"/>
      <c r="ZI3" s="294"/>
      <c r="ZJ3" s="294"/>
      <c r="ZK3" s="294"/>
      <c r="ZL3" s="294"/>
      <c r="ZM3" s="294"/>
      <c r="ZN3" s="294"/>
      <c r="ZO3" s="294"/>
      <c r="ZP3" s="294"/>
      <c r="ZQ3" s="294"/>
      <c r="ZR3" s="294"/>
      <c r="ZS3" s="294"/>
      <c r="ZT3" s="294"/>
      <c r="ZU3" s="294"/>
      <c r="ZV3" s="294"/>
      <c r="ZW3" s="294"/>
      <c r="ZX3" s="294"/>
      <c r="ZY3" s="294"/>
      <c r="ZZ3" s="294"/>
      <c r="AAA3" s="294"/>
      <c r="AAB3" s="294"/>
      <c r="AAC3" s="294"/>
      <c r="AAD3" s="294"/>
      <c r="AAE3" s="294"/>
      <c r="AAF3" s="294"/>
      <c r="AAG3" s="294"/>
      <c r="AAH3" s="294"/>
      <c r="AAI3" s="294"/>
      <c r="AAJ3" s="294"/>
      <c r="AAK3" s="294"/>
      <c r="AAL3" s="294"/>
      <c r="AAM3" s="294"/>
      <c r="AAN3" s="294"/>
      <c r="AAO3" s="294"/>
      <c r="AAP3" s="294"/>
      <c r="AAQ3" s="294"/>
      <c r="AAR3" s="294"/>
      <c r="AAS3" s="294"/>
      <c r="AAT3" s="294"/>
      <c r="AAU3" s="294"/>
      <c r="AAV3" s="294"/>
      <c r="AAW3" s="294"/>
      <c r="AAX3" s="294"/>
      <c r="AAY3" s="294"/>
      <c r="AAZ3" s="294"/>
      <c r="ABA3" s="294"/>
      <c r="ABB3" s="294"/>
      <c r="ABC3" s="294"/>
      <c r="ABD3" s="294"/>
      <c r="ABE3" s="294"/>
      <c r="ABF3" s="294"/>
      <c r="ABG3" s="294"/>
      <c r="ABH3" s="294"/>
      <c r="ABI3" s="294"/>
      <c r="ABJ3" s="294"/>
      <c r="ABK3" s="294"/>
      <c r="ABL3" s="294"/>
      <c r="ABM3" s="294"/>
      <c r="ABN3" s="294"/>
      <c r="ABO3" s="294"/>
      <c r="ABP3" s="294"/>
      <c r="ABQ3" s="294"/>
      <c r="ABR3" s="294"/>
      <c r="ABS3" s="294"/>
      <c r="ABT3" s="294"/>
      <c r="ABU3" s="294"/>
      <c r="ABV3" s="294"/>
      <c r="ABW3" s="294"/>
      <c r="ABX3" s="294"/>
      <c r="ABY3" s="294"/>
      <c r="ABZ3" s="294"/>
      <c r="ACA3" s="294"/>
      <c r="ACB3" s="294"/>
      <c r="ACC3" s="294"/>
      <c r="ACD3" s="294"/>
      <c r="ACE3" s="294"/>
      <c r="ACF3" s="294"/>
      <c r="ACG3" s="294"/>
      <c r="ACH3" s="294"/>
      <c r="ACI3" s="294"/>
      <c r="ACJ3" s="294"/>
      <c r="ACK3" s="294"/>
      <c r="ACL3" s="294"/>
      <c r="ACM3" s="294"/>
      <c r="ACN3" s="294"/>
      <c r="ACO3" s="294"/>
      <c r="ACP3" s="294"/>
      <c r="ACQ3" s="294"/>
      <c r="ACR3" s="294"/>
      <c r="ACS3" s="294"/>
      <c r="ACT3" s="294"/>
      <c r="ACU3" s="294"/>
      <c r="ACV3" s="294"/>
      <c r="ACW3" s="294"/>
      <c r="ACX3" s="294"/>
      <c r="ACY3" s="294"/>
      <c r="ACZ3" s="294"/>
      <c r="ADA3" s="294"/>
      <c r="ADB3" s="294"/>
      <c r="ADC3" s="294"/>
      <c r="ADD3" s="294"/>
      <c r="ADE3" s="294"/>
      <c r="ADF3" s="294"/>
      <c r="ADG3" s="294"/>
      <c r="ADH3" s="294"/>
      <c r="ADI3" s="294"/>
      <c r="ADJ3" s="294"/>
      <c r="ADK3" s="294"/>
      <c r="ADL3" s="294"/>
      <c r="ADM3" s="294"/>
      <c r="ADN3" s="294"/>
      <c r="ADO3" s="294"/>
      <c r="ADP3" s="294"/>
      <c r="ADQ3" s="294"/>
      <c r="ADR3" s="294"/>
      <c r="ADS3" s="294"/>
      <c r="ADT3" s="294"/>
      <c r="ADU3" s="294"/>
      <c r="ADV3" s="294"/>
      <c r="ADW3" s="294"/>
      <c r="ADX3" s="294"/>
      <c r="ADY3" s="294"/>
      <c r="ADZ3" s="294"/>
      <c r="AEA3" s="294"/>
      <c r="AEB3" s="294"/>
      <c r="AEC3" s="294"/>
      <c r="AED3" s="294"/>
      <c r="AEE3" s="294"/>
      <c r="AEF3" s="294"/>
      <c r="AEG3" s="294"/>
      <c r="AEH3" s="294"/>
      <c r="AEI3" s="294"/>
      <c r="AEJ3" s="294"/>
      <c r="AEK3" s="294"/>
      <c r="AEL3" s="294"/>
      <c r="AEM3" s="294"/>
      <c r="AEN3" s="294"/>
      <c r="AEO3" s="294"/>
      <c r="AEP3" s="294"/>
      <c r="AEQ3" s="294"/>
      <c r="AER3" s="294"/>
      <c r="AES3" s="294"/>
      <c r="AET3" s="294"/>
      <c r="AEU3" s="294"/>
      <c r="AEV3" s="294"/>
      <c r="AEW3" s="294"/>
      <c r="AEX3" s="294"/>
      <c r="AEY3" s="294"/>
      <c r="AEZ3" s="294"/>
      <c r="AFA3" s="294"/>
      <c r="AFB3" s="294"/>
      <c r="AFC3" s="294"/>
      <c r="AFD3" s="294"/>
      <c r="AFE3" s="294"/>
      <c r="AFF3" s="294"/>
      <c r="AFG3" s="294"/>
      <c r="AFH3" s="294"/>
      <c r="AFI3" s="294"/>
      <c r="AFJ3" s="294"/>
      <c r="AFK3" s="294"/>
      <c r="AFL3" s="294"/>
      <c r="AFM3" s="294"/>
      <c r="AFN3" s="294"/>
      <c r="AFO3" s="294"/>
      <c r="AFP3" s="294"/>
      <c r="AFQ3" s="294"/>
      <c r="AFR3" s="294"/>
      <c r="AFS3" s="294"/>
      <c r="AFT3" s="294"/>
      <c r="AFU3" s="294"/>
      <c r="AFV3" s="294"/>
      <c r="AFW3" s="294"/>
      <c r="AFX3" s="294"/>
      <c r="AFY3" s="294"/>
      <c r="AFZ3" s="294"/>
      <c r="AGA3" s="294"/>
      <c r="AGB3" s="294"/>
      <c r="AGC3" s="294"/>
      <c r="AGD3" s="294"/>
      <c r="AGE3" s="294"/>
      <c r="AGF3" s="294"/>
      <c r="AGG3" s="294"/>
      <c r="AGH3" s="294"/>
      <c r="AGI3" s="294"/>
      <c r="AGJ3" s="294"/>
      <c r="AGK3" s="294"/>
      <c r="AGL3" s="294"/>
      <c r="AGM3" s="294"/>
      <c r="AGN3" s="294"/>
      <c r="AGO3" s="294"/>
      <c r="AGP3" s="294"/>
      <c r="AGQ3" s="294"/>
      <c r="AGR3" s="294"/>
      <c r="AGS3" s="294"/>
      <c r="AGT3" s="294"/>
      <c r="AGU3" s="294"/>
      <c r="AGV3" s="294"/>
      <c r="AGW3" s="294"/>
      <c r="AGX3" s="294"/>
      <c r="AGY3" s="294"/>
      <c r="AGZ3" s="294"/>
      <c r="AHA3" s="294"/>
      <c r="AHB3" s="294"/>
      <c r="AHC3" s="294"/>
      <c r="AHD3" s="294"/>
      <c r="AHE3" s="294"/>
      <c r="AHF3" s="294"/>
      <c r="AHG3" s="294"/>
      <c r="AHH3" s="294"/>
      <c r="AHI3" s="294"/>
      <c r="AHJ3" s="294"/>
      <c r="AHK3" s="294"/>
      <c r="AHL3" s="294"/>
      <c r="AHM3" s="294"/>
      <c r="AHN3" s="294"/>
      <c r="AHO3" s="294"/>
      <c r="AHP3" s="294"/>
      <c r="AHQ3" s="294"/>
      <c r="AHR3" s="294"/>
      <c r="AHS3" s="294"/>
      <c r="AHT3" s="294"/>
      <c r="AHU3" s="294"/>
      <c r="AHV3" s="294"/>
      <c r="AHW3" s="294"/>
      <c r="AHX3" s="294"/>
      <c r="AHY3" s="294"/>
      <c r="AHZ3" s="294"/>
      <c r="AIA3" s="294"/>
      <c r="AIB3" s="294"/>
      <c r="AIC3" s="294"/>
      <c r="AID3" s="294"/>
      <c r="AIE3" s="294"/>
      <c r="AIF3" s="294"/>
      <c r="AIG3" s="294"/>
      <c r="AIH3" s="294"/>
      <c r="AII3" s="294"/>
      <c r="AIJ3" s="294"/>
      <c r="AIK3" s="294"/>
      <c r="AIL3" s="294"/>
      <c r="AIM3" s="294"/>
      <c r="AIN3" s="294"/>
      <c r="AIO3" s="294"/>
      <c r="AIP3" s="294"/>
      <c r="AIQ3" s="294"/>
      <c r="AIR3" s="294"/>
      <c r="AIS3" s="294"/>
      <c r="AIT3" s="294"/>
      <c r="AIU3" s="294"/>
      <c r="AIV3" s="294"/>
      <c r="AIW3" s="294"/>
      <c r="AIX3" s="294"/>
      <c r="AIY3" s="294"/>
      <c r="AIZ3" s="294"/>
      <c r="AJA3" s="294"/>
      <c r="AJB3" s="294"/>
      <c r="AJC3" s="294"/>
      <c r="AJD3" s="294"/>
      <c r="AJE3" s="294"/>
      <c r="AJF3" s="294"/>
      <c r="AJG3" s="294"/>
      <c r="AJH3" s="294"/>
      <c r="AJI3" s="294"/>
      <c r="AJJ3" s="294"/>
      <c r="AJK3" s="294"/>
      <c r="AJL3" s="294"/>
      <c r="AJM3" s="294"/>
      <c r="AJN3" s="294"/>
      <c r="AJO3" s="294"/>
      <c r="AJP3" s="294"/>
      <c r="AJQ3" s="294"/>
      <c r="AJR3" s="294"/>
      <c r="AJS3" s="294"/>
      <c r="AJT3" s="294"/>
      <c r="AJU3" s="294"/>
      <c r="AJV3" s="294"/>
      <c r="AJW3" s="294"/>
      <c r="AJX3" s="294"/>
      <c r="AJY3" s="294"/>
      <c r="AJZ3" s="294"/>
      <c r="AKA3" s="294"/>
      <c r="AKB3" s="294"/>
      <c r="AKC3" s="294"/>
      <c r="AKD3" s="294"/>
      <c r="AKE3" s="294"/>
      <c r="AKF3" s="294"/>
      <c r="AKG3" s="294"/>
      <c r="AKH3" s="294"/>
      <c r="AKI3" s="294"/>
      <c r="AKJ3" s="294"/>
      <c r="AKK3" s="294"/>
      <c r="AKL3" s="294"/>
      <c r="AKM3" s="294"/>
      <c r="AKN3" s="294"/>
      <c r="AKO3" s="294"/>
      <c r="AKP3" s="294"/>
      <c r="AKQ3" s="294"/>
      <c r="AKR3" s="294"/>
      <c r="AKS3" s="294"/>
      <c r="AKT3" s="294"/>
      <c r="AKU3" s="294"/>
      <c r="AKV3" s="294"/>
      <c r="AKW3" s="294"/>
      <c r="AKX3" s="294"/>
      <c r="AKY3" s="294"/>
      <c r="AKZ3" s="294"/>
      <c r="ALA3" s="294"/>
      <c r="ALB3" s="294"/>
      <c r="ALC3" s="294"/>
      <c r="ALD3" s="294"/>
      <c r="ALE3" s="294"/>
      <c r="ALF3" s="294"/>
      <c r="ALG3" s="294"/>
      <c r="ALH3" s="294"/>
      <c r="ALI3" s="294"/>
      <c r="ALJ3" s="294"/>
      <c r="ALK3" s="294"/>
      <c r="ALL3" s="294"/>
      <c r="ALM3" s="294"/>
      <c r="ALN3" s="294"/>
      <c r="ALO3" s="294"/>
      <c r="ALP3" s="294"/>
      <c r="ALQ3" s="294"/>
      <c r="ALR3" s="294"/>
      <c r="ALS3" s="294"/>
      <c r="ALT3" s="294"/>
      <c r="ALU3" s="294"/>
      <c r="ALV3" s="294"/>
      <c r="ALW3" s="294"/>
      <c r="ALX3" s="294"/>
      <c r="ALY3" s="294"/>
      <c r="ALZ3" s="294"/>
      <c r="AMA3" s="294"/>
      <c r="AMB3" s="294"/>
      <c r="AMC3" s="294"/>
      <c r="AMD3" s="294"/>
      <c r="AME3" s="294"/>
      <c r="AMF3" s="294"/>
      <c r="AMG3" s="294"/>
      <c r="AMH3" s="294"/>
      <c r="AMI3" s="294"/>
      <c r="AMJ3" s="294"/>
    </row>
    <row r="4" spans="1:1024" ht="28.5" x14ac:dyDescent="0.15">
      <c r="A4" s="321"/>
      <c r="B4" s="322" t="s">
        <v>194</v>
      </c>
      <c r="C4" s="323" t="s">
        <v>195</v>
      </c>
      <c r="D4" s="324" t="s">
        <v>196</v>
      </c>
      <c r="E4" s="325" t="s">
        <v>4</v>
      </c>
      <c r="F4" s="326" t="s">
        <v>5</v>
      </c>
      <c r="G4" s="326" t="s">
        <v>6</v>
      </c>
      <c r="H4" s="326" t="s">
        <v>7</v>
      </c>
      <c r="I4" s="326" t="s">
        <v>8</v>
      </c>
      <c r="J4" s="326" t="s">
        <v>9</v>
      </c>
      <c r="K4" s="326" t="s">
        <v>10</v>
      </c>
      <c r="L4" s="326" t="s">
        <v>11</v>
      </c>
      <c r="M4" s="326" t="s">
        <v>12</v>
      </c>
      <c r="N4" s="326" t="s">
        <v>13</v>
      </c>
      <c r="O4" s="326" t="s">
        <v>14</v>
      </c>
      <c r="P4" s="326" t="s">
        <v>15</v>
      </c>
      <c r="Q4" s="326" t="s">
        <v>16</v>
      </c>
      <c r="R4" s="326" t="s">
        <v>17</v>
      </c>
      <c r="S4" s="326" t="s">
        <v>18</v>
      </c>
      <c r="T4" s="325" t="s">
        <v>19</v>
      </c>
      <c r="U4" s="294"/>
      <c r="V4" s="294"/>
      <c r="W4" s="294"/>
      <c r="X4" s="294"/>
      <c r="Y4" s="294"/>
      <c r="Z4" s="294"/>
      <c r="AA4" s="294"/>
      <c r="AB4" s="294"/>
      <c r="AC4" s="294"/>
      <c r="AD4" s="294"/>
      <c r="AE4" s="294"/>
      <c r="AF4" s="294"/>
      <c r="AG4" s="294"/>
      <c r="AH4" s="294"/>
      <c r="AI4" s="294"/>
      <c r="AJ4" s="294"/>
      <c r="AK4" s="294"/>
      <c r="AL4" s="294"/>
      <c r="AM4" s="294"/>
      <c r="AN4" s="294"/>
      <c r="AO4" s="294"/>
      <c r="AP4" s="294"/>
      <c r="AQ4" s="294"/>
      <c r="AR4" s="294"/>
      <c r="AS4" s="294"/>
      <c r="AT4" s="294"/>
      <c r="AU4" s="294"/>
      <c r="AV4" s="294"/>
      <c r="AW4" s="294"/>
      <c r="AX4" s="294"/>
      <c r="AY4" s="294"/>
      <c r="AZ4" s="294"/>
      <c r="BA4" s="294"/>
      <c r="BB4" s="294"/>
      <c r="BC4" s="294"/>
      <c r="BD4" s="294"/>
      <c r="BE4" s="294"/>
      <c r="BF4" s="294"/>
      <c r="BG4" s="294"/>
      <c r="BH4" s="294"/>
      <c r="BI4" s="294"/>
      <c r="BJ4" s="294"/>
      <c r="BK4" s="294"/>
      <c r="BL4" s="294"/>
      <c r="BM4" s="294"/>
      <c r="BN4" s="294"/>
      <c r="BO4" s="294"/>
      <c r="BP4" s="294"/>
      <c r="BQ4" s="294"/>
      <c r="BR4" s="294"/>
      <c r="BS4" s="294"/>
      <c r="BT4" s="294"/>
      <c r="BU4" s="294"/>
      <c r="BV4" s="294"/>
      <c r="BW4" s="294"/>
      <c r="BX4" s="294"/>
      <c r="BY4" s="294"/>
      <c r="BZ4" s="294"/>
      <c r="CA4" s="294"/>
      <c r="CB4" s="294"/>
      <c r="CC4" s="294"/>
      <c r="CD4" s="294"/>
      <c r="CE4" s="294"/>
      <c r="CF4" s="294"/>
      <c r="CG4" s="294"/>
      <c r="CH4" s="294"/>
      <c r="CI4" s="294"/>
      <c r="CJ4" s="294"/>
      <c r="CK4" s="294"/>
      <c r="CL4" s="294"/>
      <c r="CM4" s="294"/>
      <c r="CN4" s="294"/>
      <c r="CO4" s="294"/>
      <c r="CP4" s="294"/>
      <c r="CQ4" s="294"/>
      <c r="CR4" s="294"/>
      <c r="CS4" s="294"/>
      <c r="CT4" s="294"/>
      <c r="CU4" s="294"/>
      <c r="CV4" s="294"/>
      <c r="CW4" s="294"/>
      <c r="CX4" s="294"/>
      <c r="CY4" s="294"/>
      <c r="CZ4" s="294"/>
      <c r="DA4" s="294"/>
      <c r="DB4" s="294"/>
      <c r="DC4" s="294"/>
      <c r="DD4" s="294"/>
      <c r="DE4" s="294"/>
      <c r="DF4" s="294"/>
      <c r="DG4" s="294"/>
      <c r="DH4" s="294"/>
      <c r="DI4" s="294"/>
      <c r="DJ4" s="294"/>
      <c r="DK4" s="294"/>
      <c r="DL4" s="294"/>
      <c r="DM4" s="294"/>
      <c r="DN4" s="294"/>
      <c r="DO4" s="294"/>
      <c r="DP4" s="294"/>
      <c r="DQ4" s="294"/>
      <c r="DR4" s="294"/>
      <c r="DS4" s="294"/>
      <c r="DT4" s="294"/>
      <c r="DU4" s="294"/>
      <c r="DV4" s="294"/>
      <c r="DW4" s="294"/>
      <c r="DX4" s="294"/>
      <c r="DY4" s="294"/>
      <c r="DZ4" s="294"/>
      <c r="EA4" s="294"/>
      <c r="EB4" s="294"/>
      <c r="EC4" s="294"/>
      <c r="ED4" s="294"/>
      <c r="EE4" s="294"/>
      <c r="EF4" s="294"/>
      <c r="EG4" s="294"/>
      <c r="EH4" s="294"/>
      <c r="EI4" s="294"/>
      <c r="EJ4" s="294"/>
      <c r="EK4" s="294"/>
      <c r="EL4" s="294"/>
      <c r="EM4" s="294"/>
      <c r="EN4" s="294"/>
      <c r="EO4" s="294"/>
      <c r="EP4" s="294"/>
      <c r="EQ4" s="294"/>
      <c r="ER4" s="294"/>
      <c r="ES4" s="294"/>
      <c r="ET4" s="294"/>
      <c r="EU4" s="294"/>
      <c r="EV4" s="294"/>
      <c r="EW4" s="294"/>
      <c r="EX4" s="294"/>
      <c r="EY4" s="294"/>
      <c r="EZ4" s="294"/>
      <c r="FA4" s="294"/>
      <c r="FB4" s="294"/>
      <c r="FC4" s="294"/>
      <c r="FD4" s="294"/>
      <c r="FE4" s="294"/>
      <c r="FF4" s="294"/>
      <c r="FG4" s="294"/>
      <c r="FH4" s="294"/>
      <c r="FI4" s="294"/>
      <c r="FJ4" s="294"/>
      <c r="FK4" s="294"/>
      <c r="FL4" s="294"/>
      <c r="FM4" s="294"/>
      <c r="FN4" s="294"/>
      <c r="FO4" s="294"/>
      <c r="FP4" s="294"/>
      <c r="FQ4" s="294"/>
      <c r="FR4" s="294"/>
      <c r="FS4" s="294"/>
      <c r="FT4" s="294"/>
      <c r="FU4" s="294"/>
      <c r="FV4" s="294"/>
      <c r="FW4" s="294"/>
      <c r="FX4" s="294"/>
      <c r="FY4" s="294"/>
      <c r="FZ4" s="294"/>
      <c r="GA4" s="294"/>
      <c r="GB4" s="294"/>
      <c r="GC4" s="294"/>
      <c r="GD4" s="294"/>
      <c r="GE4" s="294"/>
      <c r="GF4" s="294"/>
      <c r="GG4" s="294"/>
      <c r="GH4" s="294"/>
      <c r="GI4" s="294"/>
      <c r="GJ4" s="294"/>
      <c r="GK4" s="294"/>
      <c r="GL4" s="294"/>
      <c r="GM4" s="294"/>
      <c r="GN4" s="294"/>
      <c r="GO4" s="294"/>
      <c r="GP4" s="294"/>
      <c r="GQ4" s="294"/>
      <c r="GR4" s="294"/>
      <c r="GS4" s="294"/>
      <c r="GT4" s="294"/>
      <c r="GU4" s="294"/>
      <c r="GV4" s="294"/>
      <c r="GW4" s="294"/>
      <c r="GX4" s="294"/>
      <c r="GY4" s="294"/>
      <c r="GZ4" s="294"/>
      <c r="HA4" s="294"/>
      <c r="HB4" s="294"/>
      <c r="HC4" s="294"/>
      <c r="HD4" s="294"/>
      <c r="HE4" s="294"/>
      <c r="HF4" s="294"/>
      <c r="HG4" s="294"/>
      <c r="HH4" s="294"/>
      <c r="HI4" s="294"/>
      <c r="HJ4" s="294"/>
      <c r="HK4" s="294"/>
      <c r="HL4" s="294"/>
      <c r="HM4" s="294"/>
      <c r="HN4" s="294"/>
      <c r="HO4" s="294"/>
      <c r="HP4" s="294"/>
      <c r="HQ4" s="294"/>
      <c r="HR4" s="294"/>
      <c r="HS4" s="294"/>
      <c r="HT4" s="294"/>
      <c r="HU4" s="294"/>
      <c r="HV4" s="294"/>
      <c r="HW4" s="294"/>
      <c r="HX4" s="294"/>
      <c r="HY4" s="294"/>
      <c r="HZ4" s="294"/>
      <c r="IA4" s="294"/>
      <c r="IB4" s="294"/>
      <c r="IC4" s="294"/>
      <c r="ID4" s="294"/>
      <c r="IE4" s="294"/>
      <c r="IF4" s="294"/>
      <c r="IG4" s="294"/>
      <c r="IH4" s="294"/>
      <c r="II4" s="294"/>
      <c r="IJ4" s="294"/>
      <c r="IK4" s="294"/>
      <c r="IL4" s="294"/>
      <c r="IM4" s="294"/>
      <c r="IN4" s="294"/>
      <c r="IO4" s="294"/>
      <c r="IP4" s="294"/>
      <c r="IQ4" s="294"/>
      <c r="IR4" s="294"/>
      <c r="IS4" s="294"/>
      <c r="IT4" s="294"/>
      <c r="IU4" s="294"/>
      <c r="IV4" s="294"/>
      <c r="IW4" s="294"/>
      <c r="IX4" s="294"/>
      <c r="IY4" s="294"/>
      <c r="IZ4" s="294"/>
      <c r="JA4" s="294"/>
      <c r="JB4" s="294"/>
      <c r="JC4" s="294"/>
      <c r="JD4" s="294"/>
      <c r="JE4" s="294"/>
      <c r="JF4" s="294"/>
      <c r="JG4" s="294"/>
      <c r="JH4" s="294"/>
      <c r="JI4" s="294"/>
      <c r="JJ4" s="294"/>
      <c r="JK4" s="294"/>
      <c r="JL4" s="294"/>
      <c r="JM4" s="294"/>
      <c r="JN4" s="294"/>
      <c r="JO4" s="294"/>
      <c r="JP4" s="294"/>
      <c r="JQ4" s="294"/>
      <c r="JR4" s="294"/>
      <c r="JS4" s="294"/>
      <c r="JT4" s="294"/>
      <c r="JU4" s="294"/>
      <c r="JV4" s="294"/>
      <c r="JW4" s="294"/>
      <c r="JX4" s="294"/>
      <c r="JY4" s="294"/>
      <c r="JZ4" s="294"/>
      <c r="KA4" s="294"/>
      <c r="KB4" s="294"/>
      <c r="KC4" s="294"/>
      <c r="KD4" s="294"/>
      <c r="KE4" s="294"/>
      <c r="KF4" s="294"/>
      <c r="KG4" s="294"/>
      <c r="KH4" s="294"/>
      <c r="KI4" s="294"/>
      <c r="KJ4" s="294"/>
      <c r="KK4" s="294"/>
      <c r="KL4" s="294"/>
      <c r="KM4" s="294"/>
      <c r="KN4" s="294"/>
      <c r="KO4" s="294"/>
      <c r="KP4" s="294"/>
      <c r="KQ4" s="294"/>
      <c r="KR4" s="294"/>
      <c r="KS4" s="294"/>
      <c r="KT4" s="294"/>
      <c r="KU4" s="294"/>
      <c r="KV4" s="294"/>
      <c r="KW4" s="294"/>
      <c r="KX4" s="294"/>
      <c r="KY4" s="294"/>
      <c r="KZ4" s="294"/>
      <c r="LA4" s="294"/>
      <c r="LB4" s="294"/>
      <c r="LC4" s="294"/>
      <c r="LD4" s="294"/>
      <c r="LE4" s="294"/>
      <c r="LF4" s="294"/>
      <c r="LG4" s="294"/>
      <c r="LH4" s="294"/>
      <c r="LI4" s="294"/>
      <c r="LJ4" s="294"/>
      <c r="LK4" s="294"/>
      <c r="LL4" s="294"/>
      <c r="LM4" s="294"/>
      <c r="LN4" s="294"/>
      <c r="LO4" s="294"/>
      <c r="LP4" s="294"/>
      <c r="LQ4" s="294"/>
      <c r="LR4" s="294"/>
      <c r="LS4" s="294"/>
      <c r="LT4" s="294"/>
      <c r="LU4" s="294"/>
      <c r="LV4" s="294"/>
      <c r="LW4" s="294"/>
      <c r="LX4" s="294"/>
      <c r="LY4" s="294"/>
      <c r="LZ4" s="294"/>
      <c r="MA4" s="294"/>
      <c r="MB4" s="294"/>
      <c r="MC4" s="294"/>
      <c r="MD4" s="294"/>
      <c r="ME4" s="294"/>
      <c r="MF4" s="294"/>
      <c r="MG4" s="294"/>
      <c r="MH4" s="294"/>
      <c r="MI4" s="294"/>
      <c r="MJ4" s="294"/>
      <c r="MK4" s="294"/>
      <c r="ML4" s="294"/>
      <c r="MM4" s="294"/>
      <c r="MN4" s="294"/>
      <c r="MO4" s="294"/>
      <c r="MP4" s="294"/>
      <c r="MQ4" s="294"/>
      <c r="MR4" s="294"/>
      <c r="MS4" s="294"/>
      <c r="MT4" s="294"/>
      <c r="MU4" s="294"/>
      <c r="MV4" s="294"/>
      <c r="MW4" s="294"/>
      <c r="MX4" s="294"/>
      <c r="MY4" s="294"/>
      <c r="MZ4" s="294"/>
      <c r="NA4" s="294"/>
      <c r="NB4" s="294"/>
      <c r="NC4" s="294"/>
      <c r="ND4" s="294"/>
      <c r="NE4" s="294"/>
      <c r="NF4" s="294"/>
      <c r="NG4" s="294"/>
      <c r="NH4" s="294"/>
      <c r="NI4" s="294"/>
      <c r="NJ4" s="294"/>
      <c r="NK4" s="294"/>
      <c r="NL4" s="294"/>
      <c r="NM4" s="294"/>
      <c r="NN4" s="294"/>
      <c r="NO4" s="294"/>
      <c r="NP4" s="294"/>
      <c r="NQ4" s="294"/>
      <c r="NR4" s="294"/>
      <c r="NS4" s="294"/>
      <c r="NT4" s="294"/>
      <c r="NU4" s="294"/>
      <c r="NV4" s="294"/>
      <c r="NW4" s="294"/>
      <c r="NX4" s="294"/>
      <c r="NY4" s="294"/>
      <c r="NZ4" s="294"/>
      <c r="OA4" s="294"/>
      <c r="OB4" s="294"/>
      <c r="OC4" s="294"/>
      <c r="OD4" s="294"/>
      <c r="OE4" s="294"/>
      <c r="OF4" s="294"/>
      <c r="OG4" s="294"/>
      <c r="OH4" s="294"/>
      <c r="OI4" s="294"/>
      <c r="OJ4" s="294"/>
      <c r="OK4" s="294"/>
      <c r="OL4" s="294"/>
      <c r="OM4" s="294"/>
      <c r="ON4" s="294"/>
      <c r="OO4" s="294"/>
      <c r="OP4" s="294"/>
      <c r="OQ4" s="294"/>
      <c r="OR4" s="294"/>
      <c r="OS4" s="294"/>
      <c r="OT4" s="294"/>
      <c r="OU4" s="294"/>
      <c r="OV4" s="294"/>
      <c r="OW4" s="294"/>
      <c r="OX4" s="294"/>
      <c r="OY4" s="294"/>
      <c r="OZ4" s="294"/>
      <c r="PA4" s="294"/>
      <c r="PB4" s="294"/>
      <c r="PC4" s="294"/>
      <c r="PD4" s="294"/>
      <c r="PE4" s="294"/>
      <c r="PF4" s="294"/>
      <c r="PG4" s="294"/>
      <c r="PH4" s="294"/>
      <c r="PI4" s="294"/>
      <c r="PJ4" s="294"/>
      <c r="PK4" s="294"/>
      <c r="PL4" s="294"/>
      <c r="PM4" s="294"/>
      <c r="PN4" s="294"/>
      <c r="PO4" s="294"/>
      <c r="PP4" s="294"/>
      <c r="PQ4" s="294"/>
      <c r="PR4" s="294"/>
      <c r="PS4" s="294"/>
      <c r="PT4" s="294"/>
      <c r="PU4" s="294"/>
      <c r="PV4" s="294"/>
      <c r="PW4" s="294"/>
      <c r="PX4" s="294"/>
      <c r="PY4" s="294"/>
      <c r="PZ4" s="294"/>
      <c r="QA4" s="294"/>
      <c r="QB4" s="294"/>
      <c r="QC4" s="294"/>
      <c r="QD4" s="294"/>
      <c r="QE4" s="294"/>
      <c r="QF4" s="294"/>
      <c r="QG4" s="294"/>
      <c r="QH4" s="294"/>
      <c r="QI4" s="294"/>
      <c r="QJ4" s="294"/>
      <c r="QK4" s="294"/>
      <c r="QL4" s="294"/>
      <c r="QM4" s="294"/>
      <c r="QN4" s="294"/>
      <c r="QO4" s="294"/>
      <c r="QP4" s="294"/>
      <c r="QQ4" s="294"/>
      <c r="QR4" s="294"/>
      <c r="QS4" s="294"/>
      <c r="QT4" s="294"/>
      <c r="QU4" s="294"/>
      <c r="QV4" s="294"/>
      <c r="QW4" s="294"/>
      <c r="QX4" s="294"/>
      <c r="QY4" s="294"/>
      <c r="QZ4" s="294"/>
      <c r="RA4" s="294"/>
      <c r="RB4" s="294"/>
      <c r="RC4" s="294"/>
      <c r="RD4" s="294"/>
      <c r="RE4" s="294"/>
      <c r="RF4" s="294"/>
      <c r="RG4" s="294"/>
      <c r="RH4" s="294"/>
      <c r="RI4" s="294"/>
      <c r="RJ4" s="294"/>
      <c r="RK4" s="294"/>
      <c r="RL4" s="294"/>
      <c r="RM4" s="294"/>
      <c r="RN4" s="294"/>
      <c r="RO4" s="294"/>
      <c r="RP4" s="294"/>
      <c r="RQ4" s="294"/>
      <c r="RR4" s="294"/>
      <c r="RS4" s="294"/>
      <c r="RT4" s="294"/>
      <c r="RU4" s="294"/>
      <c r="RV4" s="294"/>
      <c r="RW4" s="294"/>
      <c r="RX4" s="294"/>
      <c r="RY4" s="294"/>
      <c r="RZ4" s="294"/>
      <c r="SA4" s="294"/>
      <c r="SB4" s="294"/>
      <c r="SC4" s="294"/>
      <c r="SD4" s="294"/>
      <c r="SE4" s="294"/>
      <c r="SF4" s="294"/>
      <c r="SG4" s="294"/>
      <c r="SH4" s="294"/>
      <c r="SI4" s="294"/>
      <c r="SJ4" s="294"/>
      <c r="SK4" s="294"/>
      <c r="SL4" s="294"/>
      <c r="SM4" s="294"/>
      <c r="SN4" s="294"/>
      <c r="SO4" s="294"/>
      <c r="SP4" s="294"/>
      <c r="SQ4" s="294"/>
      <c r="SR4" s="294"/>
      <c r="SS4" s="294"/>
      <c r="ST4" s="294"/>
      <c r="SU4" s="294"/>
      <c r="SV4" s="294"/>
      <c r="SW4" s="294"/>
      <c r="SX4" s="294"/>
      <c r="SY4" s="294"/>
      <c r="SZ4" s="294"/>
      <c r="TA4" s="294"/>
      <c r="TB4" s="294"/>
      <c r="TC4" s="294"/>
      <c r="TD4" s="294"/>
      <c r="TE4" s="294"/>
      <c r="TF4" s="294"/>
      <c r="TG4" s="294"/>
      <c r="TH4" s="294"/>
      <c r="TI4" s="294"/>
      <c r="TJ4" s="294"/>
      <c r="TK4" s="294"/>
      <c r="TL4" s="294"/>
      <c r="TM4" s="294"/>
      <c r="TN4" s="294"/>
      <c r="TO4" s="294"/>
      <c r="TP4" s="294"/>
      <c r="TQ4" s="294"/>
      <c r="TR4" s="294"/>
      <c r="TS4" s="294"/>
      <c r="TT4" s="294"/>
      <c r="TU4" s="294"/>
      <c r="TV4" s="294"/>
      <c r="TW4" s="294"/>
      <c r="TX4" s="294"/>
      <c r="TY4" s="294"/>
      <c r="TZ4" s="294"/>
      <c r="UA4" s="294"/>
      <c r="UB4" s="294"/>
      <c r="UC4" s="294"/>
      <c r="UD4" s="294"/>
      <c r="UE4" s="294"/>
      <c r="UF4" s="294"/>
      <c r="UG4" s="294"/>
      <c r="UH4" s="294"/>
      <c r="UI4" s="294"/>
      <c r="UJ4" s="294"/>
      <c r="UK4" s="294"/>
      <c r="UL4" s="294"/>
      <c r="UM4" s="294"/>
      <c r="UN4" s="294"/>
      <c r="UO4" s="294"/>
      <c r="UP4" s="294"/>
      <c r="UQ4" s="294"/>
      <c r="UR4" s="294"/>
      <c r="US4" s="294"/>
      <c r="UT4" s="294"/>
      <c r="UU4" s="294"/>
      <c r="UV4" s="294"/>
      <c r="UW4" s="294"/>
      <c r="UX4" s="294"/>
      <c r="UY4" s="294"/>
      <c r="UZ4" s="294"/>
      <c r="VA4" s="294"/>
      <c r="VB4" s="294"/>
      <c r="VC4" s="294"/>
      <c r="VD4" s="294"/>
      <c r="VE4" s="294"/>
      <c r="VF4" s="294"/>
      <c r="VG4" s="294"/>
      <c r="VH4" s="294"/>
      <c r="VI4" s="294"/>
      <c r="VJ4" s="294"/>
      <c r="VK4" s="294"/>
      <c r="VL4" s="294"/>
      <c r="VM4" s="294"/>
      <c r="VN4" s="294"/>
      <c r="VO4" s="294"/>
      <c r="VP4" s="294"/>
      <c r="VQ4" s="294"/>
      <c r="VR4" s="294"/>
      <c r="VS4" s="294"/>
      <c r="VT4" s="294"/>
      <c r="VU4" s="294"/>
      <c r="VV4" s="294"/>
      <c r="VW4" s="294"/>
      <c r="VX4" s="294"/>
      <c r="VY4" s="294"/>
      <c r="VZ4" s="294"/>
      <c r="WA4" s="294"/>
      <c r="WB4" s="294"/>
      <c r="WC4" s="294"/>
      <c r="WD4" s="294"/>
      <c r="WE4" s="294"/>
      <c r="WF4" s="294"/>
      <c r="WG4" s="294"/>
      <c r="WH4" s="294"/>
      <c r="WI4" s="294"/>
      <c r="WJ4" s="294"/>
      <c r="WK4" s="294"/>
      <c r="WL4" s="294"/>
      <c r="WM4" s="294"/>
      <c r="WN4" s="294"/>
      <c r="WO4" s="294"/>
      <c r="WP4" s="294"/>
      <c r="WQ4" s="294"/>
      <c r="WR4" s="294"/>
      <c r="WS4" s="294"/>
      <c r="WT4" s="294"/>
      <c r="WU4" s="294"/>
      <c r="WV4" s="294"/>
      <c r="WW4" s="294"/>
      <c r="WX4" s="294"/>
      <c r="WY4" s="294"/>
      <c r="WZ4" s="294"/>
      <c r="XA4" s="294"/>
      <c r="XB4" s="294"/>
      <c r="XC4" s="294"/>
      <c r="XD4" s="294"/>
      <c r="XE4" s="294"/>
      <c r="XF4" s="294"/>
      <c r="XG4" s="294"/>
      <c r="XH4" s="294"/>
      <c r="XI4" s="294"/>
      <c r="XJ4" s="294"/>
      <c r="XK4" s="294"/>
      <c r="XL4" s="294"/>
      <c r="XM4" s="294"/>
      <c r="XN4" s="294"/>
      <c r="XO4" s="294"/>
      <c r="XP4" s="294"/>
      <c r="XQ4" s="294"/>
      <c r="XR4" s="294"/>
      <c r="XS4" s="294"/>
      <c r="XT4" s="294"/>
      <c r="XU4" s="294"/>
      <c r="XV4" s="294"/>
      <c r="XW4" s="294"/>
      <c r="XX4" s="294"/>
      <c r="XY4" s="294"/>
      <c r="XZ4" s="294"/>
      <c r="YA4" s="294"/>
      <c r="YB4" s="294"/>
      <c r="YC4" s="294"/>
      <c r="YD4" s="294"/>
      <c r="YE4" s="294"/>
      <c r="YF4" s="294"/>
      <c r="YG4" s="294"/>
      <c r="YH4" s="294"/>
      <c r="YI4" s="294"/>
      <c r="YJ4" s="294"/>
      <c r="YK4" s="294"/>
      <c r="YL4" s="294"/>
      <c r="YM4" s="294"/>
      <c r="YN4" s="294"/>
      <c r="YO4" s="294"/>
      <c r="YP4" s="294"/>
      <c r="YQ4" s="294"/>
      <c r="YR4" s="294"/>
      <c r="YS4" s="294"/>
      <c r="YT4" s="294"/>
      <c r="YU4" s="294"/>
      <c r="YV4" s="294"/>
      <c r="YW4" s="294"/>
      <c r="YX4" s="294"/>
      <c r="YY4" s="294"/>
      <c r="YZ4" s="294"/>
      <c r="ZA4" s="294"/>
      <c r="ZB4" s="294"/>
      <c r="ZC4" s="294"/>
      <c r="ZD4" s="294"/>
      <c r="ZE4" s="294"/>
      <c r="ZF4" s="294"/>
      <c r="ZG4" s="294"/>
      <c r="ZH4" s="294"/>
      <c r="ZI4" s="294"/>
      <c r="ZJ4" s="294"/>
      <c r="ZK4" s="294"/>
      <c r="ZL4" s="294"/>
      <c r="ZM4" s="294"/>
      <c r="ZN4" s="294"/>
      <c r="ZO4" s="294"/>
      <c r="ZP4" s="294"/>
      <c r="ZQ4" s="294"/>
      <c r="ZR4" s="294"/>
      <c r="ZS4" s="294"/>
      <c r="ZT4" s="294"/>
      <c r="ZU4" s="294"/>
      <c r="ZV4" s="294"/>
      <c r="ZW4" s="294"/>
      <c r="ZX4" s="294"/>
      <c r="ZY4" s="294"/>
      <c r="ZZ4" s="294"/>
      <c r="AAA4" s="294"/>
      <c r="AAB4" s="294"/>
      <c r="AAC4" s="294"/>
      <c r="AAD4" s="294"/>
      <c r="AAE4" s="294"/>
      <c r="AAF4" s="294"/>
      <c r="AAG4" s="294"/>
      <c r="AAH4" s="294"/>
      <c r="AAI4" s="294"/>
      <c r="AAJ4" s="294"/>
      <c r="AAK4" s="294"/>
      <c r="AAL4" s="294"/>
      <c r="AAM4" s="294"/>
      <c r="AAN4" s="294"/>
      <c r="AAO4" s="294"/>
      <c r="AAP4" s="294"/>
      <c r="AAQ4" s="294"/>
      <c r="AAR4" s="294"/>
      <c r="AAS4" s="294"/>
      <c r="AAT4" s="294"/>
      <c r="AAU4" s="294"/>
      <c r="AAV4" s="294"/>
      <c r="AAW4" s="294"/>
      <c r="AAX4" s="294"/>
      <c r="AAY4" s="294"/>
      <c r="AAZ4" s="294"/>
      <c r="ABA4" s="294"/>
      <c r="ABB4" s="294"/>
      <c r="ABC4" s="294"/>
      <c r="ABD4" s="294"/>
      <c r="ABE4" s="294"/>
      <c r="ABF4" s="294"/>
      <c r="ABG4" s="294"/>
      <c r="ABH4" s="294"/>
      <c r="ABI4" s="294"/>
      <c r="ABJ4" s="294"/>
      <c r="ABK4" s="294"/>
      <c r="ABL4" s="294"/>
      <c r="ABM4" s="294"/>
      <c r="ABN4" s="294"/>
      <c r="ABO4" s="294"/>
      <c r="ABP4" s="294"/>
      <c r="ABQ4" s="294"/>
      <c r="ABR4" s="294"/>
      <c r="ABS4" s="294"/>
      <c r="ABT4" s="294"/>
      <c r="ABU4" s="294"/>
      <c r="ABV4" s="294"/>
      <c r="ABW4" s="294"/>
      <c r="ABX4" s="294"/>
      <c r="ABY4" s="294"/>
      <c r="ABZ4" s="294"/>
      <c r="ACA4" s="294"/>
      <c r="ACB4" s="294"/>
      <c r="ACC4" s="294"/>
      <c r="ACD4" s="294"/>
      <c r="ACE4" s="294"/>
      <c r="ACF4" s="294"/>
      <c r="ACG4" s="294"/>
      <c r="ACH4" s="294"/>
      <c r="ACI4" s="294"/>
      <c r="ACJ4" s="294"/>
      <c r="ACK4" s="294"/>
      <c r="ACL4" s="294"/>
      <c r="ACM4" s="294"/>
      <c r="ACN4" s="294"/>
      <c r="ACO4" s="294"/>
      <c r="ACP4" s="294"/>
      <c r="ACQ4" s="294"/>
      <c r="ACR4" s="294"/>
      <c r="ACS4" s="294"/>
      <c r="ACT4" s="294"/>
      <c r="ACU4" s="294"/>
      <c r="ACV4" s="294"/>
      <c r="ACW4" s="294"/>
      <c r="ACX4" s="294"/>
      <c r="ACY4" s="294"/>
      <c r="ACZ4" s="294"/>
      <c r="ADA4" s="294"/>
      <c r="ADB4" s="294"/>
      <c r="ADC4" s="294"/>
      <c r="ADD4" s="294"/>
      <c r="ADE4" s="294"/>
      <c r="ADF4" s="294"/>
      <c r="ADG4" s="294"/>
      <c r="ADH4" s="294"/>
      <c r="ADI4" s="294"/>
      <c r="ADJ4" s="294"/>
      <c r="ADK4" s="294"/>
      <c r="ADL4" s="294"/>
      <c r="ADM4" s="294"/>
      <c r="ADN4" s="294"/>
      <c r="ADO4" s="294"/>
      <c r="ADP4" s="294"/>
      <c r="ADQ4" s="294"/>
      <c r="ADR4" s="294"/>
      <c r="ADS4" s="294"/>
      <c r="ADT4" s="294"/>
      <c r="ADU4" s="294"/>
      <c r="ADV4" s="294"/>
      <c r="ADW4" s="294"/>
      <c r="ADX4" s="294"/>
      <c r="ADY4" s="294"/>
      <c r="ADZ4" s="294"/>
      <c r="AEA4" s="294"/>
      <c r="AEB4" s="294"/>
      <c r="AEC4" s="294"/>
      <c r="AED4" s="294"/>
      <c r="AEE4" s="294"/>
      <c r="AEF4" s="294"/>
      <c r="AEG4" s="294"/>
      <c r="AEH4" s="294"/>
      <c r="AEI4" s="294"/>
      <c r="AEJ4" s="294"/>
      <c r="AEK4" s="294"/>
      <c r="AEL4" s="294"/>
      <c r="AEM4" s="294"/>
      <c r="AEN4" s="294"/>
      <c r="AEO4" s="294"/>
      <c r="AEP4" s="294"/>
      <c r="AEQ4" s="294"/>
      <c r="AER4" s="294"/>
      <c r="AES4" s="294"/>
      <c r="AET4" s="294"/>
      <c r="AEU4" s="294"/>
      <c r="AEV4" s="294"/>
      <c r="AEW4" s="294"/>
      <c r="AEX4" s="294"/>
      <c r="AEY4" s="294"/>
      <c r="AEZ4" s="294"/>
      <c r="AFA4" s="294"/>
      <c r="AFB4" s="294"/>
      <c r="AFC4" s="294"/>
      <c r="AFD4" s="294"/>
      <c r="AFE4" s="294"/>
      <c r="AFF4" s="294"/>
      <c r="AFG4" s="294"/>
      <c r="AFH4" s="294"/>
      <c r="AFI4" s="294"/>
      <c r="AFJ4" s="294"/>
      <c r="AFK4" s="294"/>
      <c r="AFL4" s="294"/>
      <c r="AFM4" s="294"/>
      <c r="AFN4" s="294"/>
      <c r="AFO4" s="294"/>
      <c r="AFP4" s="294"/>
      <c r="AFQ4" s="294"/>
      <c r="AFR4" s="294"/>
      <c r="AFS4" s="294"/>
      <c r="AFT4" s="294"/>
      <c r="AFU4" s="294"/>
      <c r="AFV4" s="294"/>
      <c r="AFW4" s="294"/>
      <c r="AFX4" s="294"/>
      <c r="AFY4" s="294"/>
      <c r="AFZ4" s="294"/>
      <c r="AGA4" s="294"/>
      <c r="AGB4" s="294"/>
      <c r="AGC4" s="294"/>
      <c r="AGD4" s="294"/>
      <c r="AGE4" s="294"/>
      <c r="AGF4" s="294"/>
      <c r="AGG4" s="294"/>
      <c r="AGH4" s="294"/>
      <c r="AGI4" s="294"/>
      <c r="AGJ4" s="294"/>
      <c r="AGK4" s="294"/>
      <c r="AGL4" s="294"/>
      <c r="AGM4" s="294"/>
      <c r="AGN4" s="294"/>
      <c r="AGO4" s="294"/>
      <c r="AGP4" s="294"/>
      <c r="AGQ4" s="294"/>
      <c r="AGR4" s="294"/>
      <c r="AGS4" s="294"/>
      <c r="AGT4" s="294"/>
      <c r="AGU4" s="294"/>
      <c r="AGV4" s="294"/>
      <c r="AGW4" s="294"/>
      <c r="AGX4" s="294"/>
      <c r="AGY4" s="294"/>
      <c r="AGZ4" s="294"/>
      <c r="AHA4" s="294"/>
      <c r="AHB4" s="294"/>
      <c r="AHC4" s="294"/>
      <c r="AHD4" s="294"/>
      <c r="AHE4" s="294"/>
      <c r="AHF4" s="294"/>
      <c r="AHG4" s="294"/>
      <c r="AHH4" s="294"/>
      <c r="AHI4" s="294"/>
      <c r="AHJ4" s="294"/>
      <c r="AHK4" s="294"/>
      <c r="AHL4" s="294"/>
      <c r="AHM4" s="294"/>
      <c r="AHN4" s="294"/>
      <c r="AHO4" s="294"/>
      <c r="AHP4" s="294"/>
      <c r="AHQ4" s="294"/>
      <c r="AHR4" s="294"/>
      <c r="AHS4" s="294"/>
      <c r="AHT4" s="294"/>
      <c r="AHU4" s="294"/>
      <c r="AHV4" s="294"/>
      <c r="AHW4" s="294"/>
      <c r="AHX4" s="294"/>
      <c r="AHY4" s="294"/>
      <c r="AHZ4" s="294"/>
      <c r="AIA4" s="294"/>
      <c r="AIB4" s="294"/>
      <c r="AIC4" s="294"/>
      <c r="AID4" s="294"/>
      <c r="AIE4" s="294"/>
      <c r="AIF4" s="294"/>
      <c r="AIG4" s="294"/>
      <c r="AIH4" s="294"/>
      <c r="AII4" s="294"/>
      <c r="AIJ4" s="294"/>
      <c r="AIK4" s="294"/>
      <c r="AIL4" s="294"/>
      <c r="AIM4" s="294"/>
      <c r="AIN4" s="294"/>
      <c r="AIO4" s="294"/>
      <c r="AIP4" s="294"/>
      <c r="AIQ4" s="294"/>
      <c r="AIR4" s="294"/>
      <c r="AIS4" s="294"/>
      <c r="AIT4" s="294"/>
      <c r="AIU4" s="294"/>
      <c r="AIV4" s="294"/>
      <c r="AIW4" s="294"/>
      <c r="AIX4" s="294"/>
      <c r="AIY4" s="294"/>
      <c r="AIZ4" s="294"/>
      <c r="AJA4" s="294"/>
      <c r="AJB4" s="294"/>
      <c r="AJC4" s="294"/>
      <c r="AJD4" s="294"/>
      <c r="AJE4" s="294"/>
      <c r="AJF4" s="294"/>
      <c r="AJG4" s="294"/>
      <c r="AJH4" s="294"/>
      <c r="AJI4" s="294"/>
      <c r="AJJ4" s="294"/>
      <c r="AJK4" s="294"/>
      <c r="AJL4" s="294"/>
      <c r="AJM4" s="294"/>
      <c r="AJN4" s="294"/>
      <c r="AJO4" s="294"/>
      <c r="AJP4" s="294"/>
      <c r="AJQ4" s="294"/>
      <c r="AJR4" s="294"/>
      <c r="AJS4" s="294"/>
      <c r="AJT4" s="294"/>
      <c r="AJU4" s="294"/>
      <c r="AJV4" s="294"/>
      <c r="AJW4" s="294"/>
      <c r="AJX4" s="294"/>
      <c r="AJY4" s="294"/>
      <c r="AJZ4" s="294"/>
      <c r="AKA4" s="294"/>
      <c r="AKB4" s="294"/>
      <c r="AKC4" s="294"/>
      <c r="AKD4" s="294"/>
      <c r="AKE4" s="294"/>
      <c r="AKF4" s="294"/>
      <c r="AKG4" s="294"/>
      <c r="AKH4" s="294"/>
      <c r="AKI4" s="294"/>
      <c r="AKJ4" s="294"/>
      <c r="AKK4" s="294"/>
      <c r="AKL4" s="294"/>
      <c r="AKM4" s="294"/>
      <c r="AKN4" s="294"/>
      <c r="AKO4" s="294"/>
      <c r="AKP4" s="294"/>
      <c r="AKQ4" s="294"/>
      <c r="AKR4" s="294"/>
      <c r="AKS4" s="294"/>
      <c r="AKT4" s="294"/>
      <c r="AKU4" s="294"/>
      <c r="AKV4" s="294"/>
      <c r="AKW4" s="294"/>
      <c r="AKX4" s="294"/>
      <c r="AKY4" s="294"/>
      <c r="AKZ4" s="294"/>
      <c r="ALA4" s="294"/>
      <c r="ALB4" s="294"/>
      <c r="ALC4" s="294"/>
      <c r="ALD4" s="294"/>
      <c r="ALE4" s="294"/>
      <c r="ALF4" s="294"/>
      <c r="ALG4" s="294"/>
      <c r="ALH4" s="294"/>
      <c r="ALI4" s="294"/>
      <c r="ALJ4" s="294"/>
      <c r="ALK4" s="294"/>
      <c r="ALL4" s="294"/>
      <c r="ALM4" s="294"/>
      <c r="ALN4" s="294"/>
      <c r="ALO4" s="294"/>
      <c r="ALP4" s="294"/>
      <c r="ALQ4" s="294"/>
      <c r="ALR4" s="294"/>
      <c r="ALS4" s="294"/>
      <c r="ALT4" s="294"/>
      <c r="ALU4" s="294"/>
      <c r="ALV4" s="294"/>
      <c r="ALW4" s="294"/>
      <c r="ALX4" s="294"/>
      <c r="ALY4" s="294"/>
      <c r="ALZ4" s="294"/>
      <c r="AMA4" s="294"/>
      <c r="AMB4" s="294"/>
      <c r="AMC4" s="294"/>
      <c r="AMD4" s="294"/>
      <c r="AME4" s="294"/>
      <c r="AMF4" s="294"/>
      <c r="AMG4" s="294"/>
      <c r="AMH4" s="294"/>
      <c r="AMI4" s="294"/>
      <c r="AMJ4" s="294"/>
    </row>
    <row r="5" spans="1:1024" ht="17.25" customHeight="1" x14ac:dyDescent="0.2">
      <c r="A5" s="327" t="s">
        <v>197</v>
      </c>
      <c r="B5" s="328" t="s">
        <v>198</v>
      </c>
      <c r="C5" s="329"/>
      <c r="D5" s="330"/>
      <c r="E5" s="331"/>
      <c r="F5" s="331"/>
      <c r="G5" s="331"/>
      <c r="H5" s="331"/>
      <c r="I5" s="331"/>
      <c r="J5" s="331"/>
      <c r="K5" s="331"/>
      <c r="L5" s="331"/>
      <c r="M5" s="331"/>
      <c r="N5" s="331"/>
      <c r="O5" s="331"/>
      <c r="P5" s="331"/>
      <c r="Q5" s="331"/>
      <c r="R5" s="331"/>
      <c r="S5" s="331"/>
      <c r="T5" s="332"/>
      <c r="U5" s="294"/>
      <c r="V5" s="294"/>
      <c r="W5" s="294"/>
      <c r="X5" s="294"/>
      <c r="Y5" s="294"/>
      <c r="Z5" s="294"/>
      <c r="AA5" s="294"/>
      <c r="AB5" s="294"/>
      <c r="AC5" s="294"/>
      <c r="AD5" s="294"/>
      <c r="AE5" s="294"/>
      <c r="AF5" s="294"/>
      <c r="AG5" s="294"/>
      <c r="AH5" s="294"/>
      <c r="AI5" s="294"/>
      <c r="AJ5" s="294"/>
      <c r="AK5" s="294"/>
      <c r="AL5" s="294"/>
      <c r="AM5" s="294"/>
      <c r="AN5" s="294"/>
      <c r="AO5" s="294"/>
      <c r="AP5" s="294"/>
      <c r="AQ5" s="294"/>
      <c r="AR5" s="294"/>
      <c r="AS5" s="294"/>
      <c r="AT5" s="294"/>
      <c r="AU5" s="294"/>
      <c r="AV5" s="294"/>
      <c r="AW5" s="294"/>
      <c r="AX5" s="294"/>
      <c r="AY5" s="294"/>
      <c r="AZ5" s="294"/>
      <c r="BA5" s="294"/>
      <c r="BB5" s="294"/>
      <c r="BC5" s="294"/>
      <c r="BD5" s="294"/>
      <c r="BE5" s="294"/>
      <c r="BF5" s="294"/>
      <c r="BG5" s="294"/>
      <c r="BH5" s="294"/>
      <c r="BI5" s="294"/>
      <c r="BJ5" s="294"/>
      <c r="BK5" s="294"/>
      <c r="BL5" s="294"/>
      <c r="BM5" s="294"/>
      <c r="BN5" s="294"/>
      <c r="BO5" s="294"/>
      <c r="BP5" s="294"/>
      <c r="BQ5" s="294"/>
      <c r="BR5" s="294"/>
      <c r="BS5" s="294"/>
      <c r="BT5" s="294"/>
      <c r="BU5" s="294"/>
      <c r="BV5" s="294"/>
      <c r="BW5" s="294"/>
      <c r="BX5" s="294"/>
      <c r="BY5" s="294"/>
      <c r="BZ5" s="294"/>
      <c r="CA5" s="294"/>
      <c r="CB5" s="294"/>
      <c r="CC5" s="294"/>
      <c r="CD5" s="294"/>
      <c r="CE5" s="294"/>
      <c r="CF5" s="294"/>
      <c r="CG5" s="294"/>
      <c r="CH5" s="294"/>
      <c r="CI5" s="294"/>
      <c r="CJ5" s="294"/>
      <c r="CK5" s="294"/>
      <c r="CL5" s="294"/>
      <c r="CM5" s="294"/>
      <c r="CN5" s="294"/>
      <c r="CO5" s="294"/>
      <c r="CP5" s="294"/>
      <c r="CQ5" s="294"/>
      <c r="CR5" s="294"/>
      <c r="CS5" s="294"/>
      <c r="CT5" s="294"/>
      <c r="CU5" s="294"/>
      <c r="CV5" s="294"/>
      <c r="CW5" s="294"/>
      <c r="CX5" s="294"/>
      <c r="CY5" s="294"/>
      <c r="CZ5" s="294"/>
      <c r="DA5" s="294"/>
      <c r="DB5" s="294"/>
      <c r="DC5" s="294"/>
      <c r="DD5" s="294"/>
      <c r="DE5" s="294"/>
      <c r="DF5" s="294"/>
      <c r="DG5" s="294"/>
      <c r="DH5" s="294"/>
      <c r="DI5" s="294"/>
      <c r="DJ5" s="294"/>
      <c r="DK5" s="294"/>
      <c r="DL5" s="294"/>
      <c r="DM5" s="294"/>
      <c r="DN5" s="294"/>
      <c r="DO5" s="294"/>
      <c r="DP5" s="294"/>
      <c r="DQ5" s="294"/>
      <c r="DR5" s="294"/>
      <c r="DS5" s="294"/>
      <c r="DT5" s="294"/>
      <c r="DU5" s="294"/>
      <c r="DV5" s="294"/>
      <c r="DW5" s="294"/>
      <c r="DX5" s="294"/>
      <c r="DY5" s="294"/>
      <c r="DZ5" s="294"/>
      <c r="EA5" s="294"/>
      <c r="EB5" s="294"/>
      <c r="EC5" s="294"/>
      <c r="ED5" s="294"/>
      <c r="EE5" s="294"/>
      <c r="EF5" s="294"/>
      <c r="EG5" s="294"/>
      <c r="EH5" s="294"/>
      <c r="EI5" s="294"/>
      <c r="EJ5" s="294"/>
      <c r="EK5" s="294"/>
      <c r="EL5" s="294"/>
      <c r="EM5" s="294"/>
      <c r="EN5" s="294"/>
      <c r="EO5" s="294"/>
      <c r="EP5" s="294"/>
      <c r="EQ5" s="294"/>
      <c r="ER5" s="294"/>
      <c r="ES5" s="294"/>
      <c r="ET5" s="294"/>
      <c r="EU5" s="294"/>
      <c r="EV5" s="294"/>
      <c r="EW5" s="294"/>
      <c r="EX5" s="294"/>
      <c r="EY5" s="294"/>
      <c r="EZ5" s="294"/>
      <c r="FA5" s="294"/>
      <c r="FB5" s="294"/>
      <c r="FC5" s="294"/>
      <c r="FD5" s="294"/>
      <c r="FE5" s="294"/>
      <c r="FF5" s="294"/>
      <c r="FG5" s="294"/>
      <c r="FH5" s="294"/>
      <c r="FI5" s="294"/>
      <c r="FJ5" s="294"/>
      <c r="FK5" s="294"/>
      <c r="FL5" s="294"/>
      <c r="FM5" s="294"/>
      <c r="FN5" s="294"/>
      <c r="FO5" s="294"/>
      <c r="FP5" s="294"/>
      <c r="FQ5" s="294"/>
      <c r="FR5" s="294"/>
      <c r="FS5" s="294"/>
      <c r="FT5" s="294"/>
      <c r="FU5" s="294"/>
      <c r="FV5" s="294"/>
      <c r="FW5" s="294"/>
      <c r="FX5" s="294"/>
      <c r="FY5" s="294"/>
      <c r="FZ5" s="294"/>
      <c r="GA5" s="294"/>
      <c r="GB5" s="294"/>
      <c r="GC5" s="294"/>
      <c r="GD5" s="294"/>
      <c r="GE5" s="294"/>
      <c r="GF5" s="294"/>
      <c r="GG5" s="294"/>
      <c r="GH5" s="294"/>
      <c r="GI5" s="294"/>
      <c r="GJ5" s="294"/>
      <c r="GK5" s="294"/>
      <c r="GL5" s="294"/>
      <c r="GM5" s="294"/>
      <c r="GN5" s="294"/>
      <c r="GO5" s="294"/>
      <c r="GP5" s="294"/>
      <c r="GQ5" s="294"/>
      <c r="GR5" s="294"/>
      <c r="GS5" s="294"/>
      <c r="GT5" s="294"/>
      <c r="GU5" s="294"/>
      <c r="GV5" s="294"/>
      <c r="GW5" s="294"/>
      <c r="GX5" s="294"/>
      <c r="GY5" s="294"/>
      <c r="GZ5" s="294"/>
      <c r="HA5" s="294"/>
      <c r="HB5" s="294"/>
      <c r="HC5" s="294"/>
      <c r="HD5" s="294"/>
      <c r="HE5" s="294"/>
      <c r="HF5" s="294"/>
      <c r="HG5" s="294"/>
      <c r="HH5" s="294"/>
      <c r="HI5" s="294"/>
      <c r="HJ5" s="294"/>
      <c r="HK5" s="294"/>
      <c r="HL5" s="294"/>
      <c r="HM5" s="294"/>
      <c r="HN5" s="294"/>
      <c r="HO5" s="294"/>
      <c r="HP5" s="294"/>
      <c r="HQ5" s="294"/>
      <c r="HR5" s="294"/>
      <c r="HS5" s="294"/>
      <c r="HT5" s="294"/>
      <c r="HU5" s="294"/>
      <c r="HV5" s="294"/>
      <c r="HW5" s="294"/>
      <c r="HX5" s="294"/>
      <c r="HY5" s="294"/>
      <c r="HZ5" s="294"/>
      <c r="IA5" s="294"/>
      <c r="IB5" s="294"/>
      <c r="IC5" s="294"/>
      <c r="ID5" s="294"/>
      <c r="IE5" s="294"/>
      <c r="IF5" s="294"/>
      <c r="IG5" s="294"/>
      <c r="IH5" s="294"/>
      <c r="II5" s="294"/>
      <c r="IJ5" s="294"/>
      <c r="IK5" s="294"/>
      <c r="IL5" s="294"/>
      <c r="IM5" s="294"/>
      <c r="IN5" s="294"/>
      <c r="IO5" s="294"/>
      <c r="IP5" s="294"/>
      <c r="IQ5" s="294"/>
      <c r="IR5" s="294"/>
      <c r="IS5" s="294"/>
      <c r="IT5" s="294"/>
      <c r="IU5" s="294"/>
      <c r="IV5" s="294"/>
      <c r="IW5" s="294"/>
      <c r="IX5" s="294"/>
      <c r="IY5" s="294"/>
      <c r="IZ5" s="294"/>
      <c r="JA5" s="294"/>
      <c r="JB5" s="294"/>
      <c r="JC5" s="294"/>
      <c r="JD5" s="294"/>
      <c r="JE5" s="294"/>
      <c r="JF5" s="294"/>
      <c r="JG5" s="294"/>
      <c r="JH5" s="294"/>
      <c r="JI5" s="294"/>
      <c r="JJ5" s="294"/>
      <c r="JK5" s="294"/>
      <c r="JL5" s="294"/>
      <c r="JM5" s="294"/>
      <c r="JN5" s="294"/>
      <c r="JO5" s="294"/>
      <c r="JP5" s="294"/>
      <c r="JQ5" s="294"/>
      <c r="JR5" s="294"/>
      <c r="JS5" s="294"/>
      <c r="JT5" s="294"/>
      <c r="JU5" s="294"/>
      <c r="JV5" s="294"/>
      <c r="JW5" s="294"/>
      <c r="JX5" s="294"/>
      <c r="JY5" s="294"/>
      <c r="JZ5" s="294"/>
      <c r="KA5" s="294"/>
      <c r="KB5" s="294"/>
      <c r="KC5" s="294"/>
      <c r="KD5" s="294"/>
      <c r="KE5" s="294"/>
      <c r="KF5" s="294"/>
      <c r="KG5" s="294"/>
      <c r="KH5" s="294"/>
      <c r="KI5" s="294"/>
      <c r="KJ5" s="294"/>
      <c r="KK5" s="294"/>
      <c r="KL5" s="294"/>
      <c r="KM5" s="294"/>
      <c r="KN5" s="294"/>
      <c r="KO5" s="294"/>
      <c r="KP5" s="294"/>
      <c r="KQ5" s="294"/>
      <c r="KR5" s="294"/>
      <c r="KS5" s="294"/>
      <c r="KT5" s="294"/>
      <c r="KU5" s="294"/>
      <c r="KV5" s="294"/>
      <c r="KW5" s="294"/>
      <c r="KX5" s="294"/>
      <c r="KY5" s="294"/>
      <c r="KZ5" s="294"/>
      <c r="LA5" s="294"/>
      <c r="LB5" s="294"/>
      <c r="LC5" s="294"/>
      <c r="LD5" s="294"/>
      <c r="LE5" s="294"/>
      <c r="LF5" s="294"/>
      <c r="LG5" s="294"/>
      <c r="LH5" s="294"/>
      <c r="LI5" s="294"/>
      <c r="LJ5" s="294"/>
      <c r="LK5" s="294"/>
      <c r="LL5" s="294"/>
      <c r="LM5" s="294"/>
      <c r="LN5" s="294"/>
      <c r="LO5" s="294"/>
      <c r="LP5" s="294"/>
      <c r="LQ5" s="294"/>
      <c r="LR5" s="294"/>
      <c r="LS5" s="294"/>
      <c r="LT5" s="294"/>
      <c r="LU5" s="294"/>
      <c r="LV5" s="294"/>
      <c r="LW5" s="294"/>
      <c r="LX5" s="294"/>
      <c r="LY5" s="294"/>
      <c r="LZ5" s="294"/>
      <c r="MA5" s="294"/>
      <c r="MB5" s="294"/>
      <c r="MC5" s="294"/>
      <c r="MD5" s="294"/>
      <c r="ME5" s="294"/>
      <c r="MF5" s="294"/>
      <c r="MG5" s="294"/>
      <c r="MH5" s="294"/>
      <c r="MI5" s="294"/>
      <c r="MJ5" s="294"/>
      <c r="MK5" s="294"/>
      <c r="ML5" s="294"/>
      <c r="MM5" s="294"/>
      <c r="MN5" s="294"/>
      <c r="MO5" s="294"/>
      <c r="MP5" s="294"/>
      <c r="MQ5" s="294"/>
      <c r="MR5" s="294"/>
      <c r="MS5" s="294"/>
      <c r="MT5" s="294"/>
      <c r="MU5" s="294"/>
      <c r="MV5" s="294"/>
      <c r="MW5" s="294"/>
      <c r="MX5" s="294"/>
      <c r="MY5" s="294"/>
      <c r="MZ5" s="294"/>
      <c r="NA5" s="294"/>
      <c r="NB5" s="294"/>
      <c r="NC5" s="294"/>
      <c r="ND5" s="294"/>
      <c r="NE5" s="294"/>
      <c r="NF5" s="294"/>
      <c r="NG5" s="294"/>
      <c r="NH5" s="294"/>
      <c r="NI5" s="294"/>
      <c r="NJ5" s="294"/>
      <c r="NK5" s="294"/>
      <c r="NL5" s="294"/>
      <c r="NM5" s="294"/>
      <c r="NN5" s="294"/>
      <c r="NO5" s="294"/>
      <c r="NP5" s="294"/>
      <c r="NQ5" s="294"/>
      <c r="NR5" s="294"/>
      <c r="NS5" s="294"/>
      <c r="NT5" s="294"/>
      <c r="NU5" s="294"/>
      <c r="NV5" s="294"/>
      <c r="NW5" s="294"/>
      <c r="NX5" s="294"/>
      <c r="NY5" s="294"/>
      <c r="NZ5" s="294"/>
      <c r="OA5" s="294"/>
      <c r="OB5" s="294"/>
      <c r="OC5" s="294"/>
      <c r="OD5" s="294"/>
      <c r="OE5" s="294"/>
      <c r="OF5" s="294"/>
      <c r="OG5" s="294"/>
      <c r="OH5" s="294"/>
      <c r="OI5" s="294"/>
      <c r="OJ5" s="294"/>
      <c r="OK5" s="294"/>
      <c r="OL5" s="294"/>
      <c r="OM5" s="294"/>
      <c r="ON5" s="294"/>
      <c r="OO5" s="294"/>
      <c r="OP5" s="294"/>
      <c r="OQ5" s="294"/>
      <c r="OR5" s="294"/>
      <c r="OS5" s="294"/>
      <c r="OT5" s="294"/>
      <c r="OU5" s="294"/>
      <c r="OV5" s="294"/>
      <c r="OW5" s="294"/>
      <c r="OX5" s="294"/>
      <c r="OY5" s="294"/>
      <c r="OZ5" s="294"/>
      <c r="PA5" s="294"/>
      <c r="PB5" s="294"/>
      <c r="PC5" s="294"/>
      <c r="PD5" s="294"/>
      <c r="PE5" s="294"/>
      <c r="PF5" s="294"/>
      <c r="PG5" s="294"/>
      <c r="PH5" s="294"/>
      <c r="PI5" s="294"/>
      <c r="PJ5" s="294"/>
      <c r="PK5" s="294"/>
      <c r="PL5" s="294"/>
      <c r="PM5" s="294"/>
      <c r="PN5" s="294"/>
      <c r="PO5" s="294"/>
      <c r="PP5" s="294"/>
      <c r="PQ5" s="294"/>
      <c r="PR5" s="294"/>
      <c r="PS5" s="294"/>
      <c r="PT5" s="294"/>
      <c r="PU5" s="294"/>
      <c r="PV5" s="294"/>
      <c r="PW5" s="294"/>
      <c r="PX5" s="294"/>
      <c r="PY5" s="294"/>
      <c r="PZ5" s="294"/>
      <c r="QA5" s="294"/>
      <c r="QB5" s="294"/>
      <c r="QC5" s="294"/>
      <c r="QD5" s="294"/>
      <c r="QE5" s="294"/>
      <c r="QF5" s="294"/>
      <c r="QG5" s="294"/>
      <c r="QH5" s="294"/>
      <c r="QI5" s="294"/>
      <c r="QJ5" s="294"/>
      <c r="QK5" s="294"/>
      <c r="QL5" s="294"/>
      <c r="QM5" s="294"/>
      <c r="QN5" s="294"/>
      <c r="QO5" s="294"/>
      <c r="QP5" s="294"/>
      <c r="QQ5" s="294"/>
      <c r="QR5" s="294"/>
      <c r="QS5" s="294"/>
      <c r="QT5" s="294"/>
      <c r="QU5" s="294"/>
      <c r="QV5" s="294"/>
      <c r="QW5" s="294"/>
      <c r="QX5" s="294"/>
      <c r="QY5" s="294"/>
      <c r="QZ5" s="294"/>
      <c r="RA5" s="294"/>
      <c r="RB5" s="294"/>
      <c r="RC5" s="294"/>
      <c r="RD5" s="294"/>
      <c r="RE5" s="294"/>
      <c r="RF5" s="294"/>
      <c r="RG5" s="294"/>
      <c r="RH5" s="294"/>
      <c r="RI5" s="294"/>
      <c r="RJ5" s="294"/>
      <c r="RK5" s="294"/>
      <c r="RL5" s="294"/>
      <c r="RM5" s="294"/>
      <c r="RN5" s="294"/>
      <c r="RO5" s="294"/>
      <c r="RP5" s="294"/>
      <c r="RQ5" s="294"/>
      <c r="RR5" s="294"/>
      <c r="RS5" s="294"/>
      <c r="RT5" s="294"/>
      <c r="RU5" s="294"/>
      <c r="RV5" s="294"/>
      <c r="RW5" s="294"/>
      <c r="RX5" s="294"/>
      <c r="RY5" s="294"/>
      <c r="RZ5" s="294"/>
      <c r="SA5" s="294"/>
      <c r="SB5" s="294"/>
      <c r="SC5" s="294"/>
      <c r="SD5" s="294"/>
      <c r="SE5" s="294"/>
      <c r="SF5" s="294"/>
      <c r="SG5" s="294"/>
      <c r="SH5" s="294"/>
      <c r="SI5" s="294"/>
      <c r="SJ5" s="294"/>
      <c r="SK5" s="294"/>
      <c r="SL5" s="294"/>
      <c r="SM5" s="294"/>
      <c r="SN5" s="294"/>
      <c r="SO5" s="294"/>
      <c r="SP5" s="294"/>
      <c r="SQ5" s="294"/>
      <c r="SR5" s="294"/>
      <c r="SS5" s="294"/>
      <c r="ST5" s="294"/>
      <c r="SU5" s="294"/>
      <c r="SV5" s="294"/>
      <c r="SW5" s="294"/>
      <c r="SX5" s="294"/>
      <c r="SY5" s="294"/>
      <c r="SZ5" s="294"/>
      <c r="TA5" s="294"/>
      <c r="TB5" s="294"/>
      <c r="TC5" s="294"/>
      <c r="TD5" s="294"/>
      <c r="TE5" s="294"/>
      <c r="TF5" s="294"/>
      <c r="TG5" s="294"/>
      <c r="TH5" s="294"/>
      <c r="TI5" s="294"/>
      <c r="TJ5" s="294"/>
      <c r="TK5" s="294"/>
      <c r="TL5" s="294"/>
      <c r="TM5" s="294"/>
      <c r="TN5" s="294"/>
      <c r="TO5" s="294"/>
      <c r="TP5" s="294"/>
      <c r="TQ5" s="294"/>
      <c r="TR5" s="294"/>
      <c r="TS5" s="294"/>
      <c r="TT5" s="294"/>
      <c r="TU5" s="294"/>
      <c r="TV5" s="294"/>
      <c r="TW5" s="294"/>
      <c r="TX5" s="294"/>
      <c r="TY5" s="294"/>
      <c r="TZ5" s="294"/>
      <c r="UA5" s="294"/>
      <c r="UB5" s="294"/>
      <c r="UC5" s="294"/>
      <c r="UD5" s="294"/>
      <c r="UE5" s="294"/>
      <c r="UF5" s="294"/>
      <c r="UG5" s="294"/>
      <c r="UH5" s="294"/>
      <c r="UI5" s="294"/>
      <c r="UJ5" s="294"/>
      <c r="UK5" s="294"/>
      <c r="UL5" s="294"/>
      <c r="UM5" s="294"/>
      <c r="UN5" s="294"/>
      <c r="UO5" s="294"/>
      <c r="UP5" s="294"/>
      <c r="UQ5" s="294"/>
      <c r="UR5" s="294"/>
      <c r="US5" s="294"/>
      <c r="UT5" s="294"/>
      <c r="UU5" s="294"/>
      <c r="UV5" s="294"/>
      <c r="UW5" s="294"/>
      <c r="UX5" s="294"/>
      <c r="UY5" s="294"/>
      <c r="UZ5" s="294"/>
      <c r="VA5" s="294"/>
      <c r="VB5" s="294"/>
      <c r="VC5" s="294"/>
      <c r="VD5" s="294"/>
      <c r="VE5" s="294"/>
      <c r="VF5" s="294"/>
      <c r="VG5" s="294"/>
      <c r="VH5" s="294"/>
      <c r="VI5" s="294"/>
      <c r="VJ5" s="294"/>
      <c r="VK5" s="294"/>
      <c r="VL5" s="294"/>
      <c r="VM5" s="294"/>
      <c r="VN5" s="294"/>
      <c r="VO5" s="294"/>
      <c r="VP5" s="294"/>
      <c r="VQ5" s="294"/>
      <c r="VR5" s="294"/>
      <c r="VS5" s="294"/>
      <c r="VT5" s="294"/>
      <c r="VU5" s="294"/>
      <c r="VV5" s="294"/>
      <c r="VW5" s="294"/>
      <c r="VX5" s="294"/>
      <c r="VY5" s="294"/>
      <c r="VZ5" s="294"/>
      <c r="WA5" s="294"/>
      <c r="WB5" s="294"/>
      <c r="WC5" s="294"/>
      <c r="WD5" s="294"/>
      <c r="WE5" s="294"/>
      <c r="WF5" s="294"/>
      <c r="WG5" s="294"/>
      <c r="WH5" s="294"/>
      <c r="WI5" s="294"/>
      <c r="WJ5" s="294"/>
      <c r="WK5" s="294"/>
      <c r="WL5" s="294"/>
      <c r="WM5" s="294"/>
      <c r="WN5" s="294"/>
      <c r="WO5" s="294"/>
      <c r="WP5" s="294"/>
      <c r="WQ5" s="294"/>
      <c r="WR5" s="294"/>
      <c r="WS5" s="294"/>
      <c r="WT5" s="294"/>
      <c r="WU5" s="294"/>
      <c r="WV5" s="294"/>
      <c r="WW5" s="294"/>
      <c r="WX5" s="294"/>
      <c r="WY5" s="294"/>
      <c r="WZ5" s="294"/>
      <c r="XA5" s="294"/>
      <c r="XB5" s="294"/>
      <c r="XC5" s="294"/>
      <c r="XD5" s="294"/>
      <c r="XE5" s="294"/>
      <c r="XF5" s="294"/>
      <c r="XG5" s="294"/>
      <c r="XH5" s="294"/>
      <c r="XI5" s="294"/>
      <c r="XJ5" s="294"/>
      <c r="XK5" s="294"/>
      <c r="XL5" s="294"/>
      <c r="XM5" s="294"/>
      <c r="XN5" s="294"/>
      <c r="XO5" s="294"/>
      <c r="XP5" s="294"/>
      <c r="XQ5" s="294"/>
      <c r="XR5" s="294"/>
      <c r="XS5" s="294"/>
      <c r="XT5" s="294"/>
      <c r="XU5" s="294"/>
      <c r="XV5" s="294"/>
      <c r="XW5" s="294"/>
      <c r="XX5" s="294"/>
      <c r="XY5" s="294"/>
      <c r="XZ5" s="294"/>
      <c r="YA5" s="294"/>
      <c r="YB5" s="294"/>
      <c r="YC5" s="294"/>
      <c r="YD5" s="294"/>
      <c r="YE5" s="294"/>
      <c r="YF5" s="294"/>
      <c r="YG5" s="294"/>
      <c r="YH5" s="294"/>
      <c r="YI5" s="294"/>
      <c r="YJ5" s="294"/>
      <c r="YK5" s="294"/>
      <c r="YL5" s="294"/>
      <c r="YM5" s="294"/>
      <c r="YN5" s="294"/>
      <c r="YO5" s="294"/>
      <c r="YP5" s="294"/>
      <c r="YQ5" s="294"/>
      <c r="YR5" s="294"/>
      <c r="YS5" s="294"/>
      <c r="YT5" s="294"/>
      <c r="YU5" s="294"/>
      <c r="YV5" s="294"/>
      <c r="YW5" s="294"/>
      <c r="YX5" s="294"/>
      <c r="YY5" s="294"/>
      <c r="YZ5" s="294"/>
      <c r="ZA5" s="294"/>
      <c r="ZB5" s="294"/>
      <c r="ZC5" s="294"/>
      <c r="ZD5" s="294"/>
      <c r="ZE5" s="294"/>
      <c r="ZF5" s="294"/>
      <c r="ZG5" s="294"/>
      <c r="ZH5" s="294"/>
      <c r="ZI5" s="294"/>
      <c r="ZJ5" s="294"/>
      <c r="ZK5" s="294"/>
      <c r="ZL5" s="294"/>
      <c r="ZM5" s="294"/>
      <c r="ZN5" s="294"/>
      <c r="ZO5" s="294"/>
      <c r="ZP5" s="294"/>
      <c r="ZQ5" s="294"/>
      <c r="ZR5" s="294"/>
      <c r="ZS5" s="294"/>
      <c r="ZT5" s="294"/>
      <c r="ZU5" s="294"/>
      <c r="ZV5" s="294"/>
      <c r="ZW5" s="294"/>
      <c r="ZX5" s="294"/>
      <c r="ZY5" s="294"/>
      <c r="ZZ5" s="294"/>
      <c r="AAA5" s="294"/>
      <c r="AAB5" s="294"/>
      <c r="AAC5" s="294"/>
      <c r="AAD5" s="294"/>
      <c r="AAE5" s="294"/>
      <c r="AAF5" s="294"/>
      <c r="AAG5" s="294"/>
      <c r="AAH5" s="294"/>
      <c r="AAI5" s="294"/>
      <c r="AAJ5" s="294"/>
      <c r="AAK5" s="294"/>
      <c r="AAL5" s="294"/>
      <c r="AAM5" s="294"/>
      <c r="AAN5" s="294"/>
      <c r="AAO5" s="294"/>
      <c r="AAP5" s="294"/>
      <c r="AAQ5" s="294"/>
      <c r="AAR5" s="294"/>
      <c r="AAS5" s="294"/>
      <c r="AAT5" s="294"/>
      <c r="AAU5" s="294"/>
      <c r="AAV5" s="294"/>
      <c r="AAW5" s="294"/>
      <c r="AAX5" s="294"/>
      <c r="AAY5" s="294"/>
      <c r="AAZ5" s="294"/>
      <c r="ABA5" s="294"/>
      <c r="ABB5" s="294"/>
      <c r="ABC5" s="294"/>
      <c r="ABD5" s="294"/>
      <c r="ABE5" s="294"/>
      <c r="ABF5" s="294"/>
      <c r="ABG5" s="294"/>
      <c r="ABH5" s="294"/>
      <c r="ABI5" s="294"/>
      <c r="ABJ5" s="294"/>
      <c r="ABK5" s="294"/>
      <c r="ABL5" s="294"/>
      <c r="ABM5" s="294"/>
      <c r="ABN5" s="294"/>
      <c r="ABO5" s="294"/>
      <c r="ABP5" s="294"/>
      <c r="ABQ5" s="294"/>
      <c r="ABR5" s="294"/>
      <c r="ABS5" s="294"/>
      <c r="ABT5" s="294"/>
      <c r="ABU5" s="294"/>
      <c r="ABV5" s="294"/>
      <c r="ABW5" s="294"/>
      <c r="ABX5" s="294"/>
      <c r="ABY5" s="294"/>
      <c r="ABZ5" s="294"/>
      <c r="ACA5" s="294"/>
      <c r="ACB5" s="294"/>
      <c r="ACC5" s="294"/>
      <c r="ACD5" s="294"/>
      <c r="ACE5" s="294"/>
      <c r="ACF5" s="294"/>
      <c r="ACG5" s="294"/>
      <c r="ACH5" s="294"/>
      <c r="ACI5" s="294"/>
      <c r="ACJ5" s="294"/>
      <c r="ACK5" s="294"/>
      <c r="ACL5" s="294"/>
      <c r="ACM5" s="294"/>
      <c r="ACN5" s="294"/>
      <c r="ACO5" s="294"/>
      <c r="ACP5" s="294"/>
      <c r="ACQ5" s="294"/>
      <c r="ACR5" s="294"/>
      <c r="ACS5" s="294"/>
      <c r="ACT5" s="294"/>
      <c r="ACU5" s="294"/>
      <c r="ACV5" s="294"/>
      <c r="ACW5" s="294"/>
      <c r="ACX5" s="294"/>
      <c r="ACY5" s="294"/>
      <c r="ACZ5" s="294"/>
      <c r="ADA5" s="294"/>
      <c r="ADB5" s="294"/>
      <c r="ADC5" s="294"/>
      <c r="ADD5" s="294"/>
      <c r="ADE5" s="294"/>
      <c r="ADF5" s="294"/>
      <c r="ADG5" s="294"/>
      <c r="ADH5" s="294"/>
      <c r="ADI5" s="294"/>
      <c r="ADJ5" s="294"/>
      <c r="ADK5" s="294"/>
      <c r="ADL5" s="294"/>
      <c r="ADM5" s="294"/>
      <c r="ADN5" s="294"/>
      <c r="ADO5" s="294"/>
      <c r="ADP5" s="294"/>
      <c r="ADQ5" s="294"/>
      <c r="ADR5" s="294"/>
      <c r="ADS5" s="294"/>
      <c r="ADT5" s="294"/>
      <c r="ADU5" s="294"/>
      <c r="ADV5" s="294"/>
      <c r="ADW5" s="294"/>
      <c r="ADX5" s="294"/>
      <c r="ADY5" s="294"/>
      <c r="ADZ5" s="294"/>
      <c r="AEA5" s="294"/>
      <c r="AEB5" s="294"/>
      <c r="AEC5" s="294"/>
      <c r="AED5" s="294"/>
      <c r="AEE5" s="294"/>
      <c r="AEF5" s="294"/>
      <c r="AEG5" s="294"/>
      <c r="AEH5" s="294"/>
      <c r="AEI5" s="294"/>
      <c r="AEJ5" s="294"/>
      <c r="AEK5" s="294"/>
      <c r="AEL5" s="294"/>
      <c r="AEM5" s="294"/>
      <c r="AEN5" s="294"/>
      <c r="AEO5" s="294"/>
      <c r="AEP5" s="294"/>
      <c r="AEQ5" s="294"/>
      <c r="AER5" s="294"/>
      <c r="AES5" s="294"/>
      <c r="AET5" s="294"/>
      <c r="AEU5" s="294"/>
      <c r="AEV5" s="294"/>
      <c r="AEW5" s="294"/>
      <c r="AEX5" s="294"/>
      <c r="AEY5" s="294"/>
      <c r="AEZ5" s="294"/>
      <c r="AFA5" s="294"/>
      <c r="AFB5" s="294"/>
      <c r="AFC5" s="294"/>
      <c r="AFD5" s="294"/>
      <c r="AFE5" s="294"/>
      <c r="AFF5" s="294"/>
      <c r="AFG5" s="294"/>
      <c r="AFH5" s="294"/>
      <c r="AFI5" s="294"/>
      <c r="AFJ5" s="294"/>
      <c r="AFK5" s="294"/>
      <c r="AFL5" s="294"/>
      <c r="AFM5" s="294"/>
      <c r="AFN5" s="294"/>
      <c r="AFO5" s="294"/>
      <c r="AFP5" s="294"/>
      <c r="AFQ5" s="294"/>
      <c r="AFR5" s="294"/>
      <c r="AFS5" s="294"/>
      <c r="AFT5" s="294"/>
      <c r="AFU5" s="294"/>
      <c r="AFV5" s="294"/>
      <c r="AFW5" s="294"/>
      <c r="AFX5" s="294"/>
      <c r="AFY5" s="294"/>
      <c r="AFZ5" s="294"/>
      <c r="AGA5" s="294"/>
      <c r="AGB5" s="294"/>
      <c r="AGC5" s="294"/>
      <c r="AGD5" s="294"/>
      <c r="AGE5" s="294"/>
      <c r="AGF5" s="294"/>
      <c r="AGG5" s="294"/>
      <c r="AGH5" s="294"/>
      <c r="AGI5" s="294"/>
      <c r="AGJ5" s="294"/>
      <c r="AGK5" s="294"/>
      <c r="AGL5" s="294"/>
      <c r="AGM5" s="294"/>
      <c r="AGN5" s="294"/>
      <c r="AGO5" s="294"/>
      <c r="AGP5" s="294"/>
      <c r="AGQ5" s="294"/>
      <c r="AGR5" s="294"/>
      <c r="AGS5" s="294"/>
      <c r="AGT5" s="294"/>
      <c r="AGU5" s="294"/>
      <c r="AGV5" s="294"/>
      <c r="AGW5" s="294"/>
      <c r="AGX5" s="294"/>
      <c r="AGY5" s="294"/>
      <c r="AGZ5" s="294"/>
      <c r="AHA5" s="294"/>
      <c r="AHB5" s="294"/>
      <c r="AHC5" s="294"/>
      <c r="AHD5" s="294"/>
      <c r="AHE5" s="294"/>
      <c r="AHF5" s="294"/>
      <c r="AHG5" s="294"/>
      <c r="AHH5" s="294"/>
      <c r="AHI5" s="294"/>
      <c r="AHJ5" s="294"/>
      <c r="AHK5" s="294"/>
      <c r="AHL5" s="294"/>
      <c r="AHM5" s="294"/>
      <c r="AHN5" s="294"/>
      <c r="AHO5" s="294"/>
      <c r="AHP5" s="294"/>
      <c r="AHQ5" s="294"/>
      <c r="AHR5" s="294"/>
      <c r="AHS5" s="294"/>
      <c r="AHT5" s="294"/>
      <c r="AHU5" s="294"/>
      <c r="AHV5" s="294"/>
      <c r="AHW5" s="294"/>
      <c r="AHX5" s="294"/>
      <c r="AHY5" s="294"/>
      <c r="AHZ5" s="294"/>
      <c r="AIA5" s="294"/>
      <c r="AIB5" s="294"/>
      <c r="AIC5" s="294"/>
      <c r="AID5" s="294"/>
      <c r="AIE5" s="294"/>
      <c r="AIF5" s="294"/>
      <c r="AIG5" s="294"/>
      <c r="AIH5" s="294"/>
      <c r="AII5" s="294"/>
      <c r="AIJ5" s="294"/>
      <c r="AIK5" s="294"/>
      <c r="AIL5" s="294"/>
      <c r="AIM5" s="294"/>
      <c r="AIN5" s="294"/>
      <c r="AIO5" s="294"/>
      <c r="AIP5" s="294"/>
      <c r="AIQ5" s="294"/>
      <c r="AIR5" s="294"/>
      <c r="AIS5" s="294"/>
      <c r="AIT5" s="294"/>
      <c r="AIU5" s="294"/>
      <c r="AIV5" s="294"/>
      <c r="AIW5" s="294"/>
      <c r="AIX5" s="294"/>
      <c r="AIY5" s="294"/>
      <c r="AIZ5" s="294"/>
      <c r="AJA5" s="294"/>
      <c r="AJB5" s="294"/>
      <c r="AJC5" s="294"/>
      <c r="AJD5" s="294"/>
      <c r="AJE5" s="294"/>
      <c r="AJF5" s="294"/>
      <c r="AJG5" s="294"/>
      <c r="AJH5" s="294"/>
      <c r="AJI5" s="294"/>
      <c r="AJJ5" s="294"/>
      <c r="AJK5" s="294"/>
      <c r="AJL5" s="294"/>
      <c r="AJM5" s="294"/>
      <c r="AJN5" s="294"/>
      <c r="AJO5" s="294"/>
      <c r="AJP5" s="294"/>
      <c r="AJQ5" s="294"/>
      <c r="AJR5" s="294"/>
      <c r="AJS5" s="294"/>
      <c r="AJT5" s="294"/>
      <c r="AJU5" s="294"/>
      <c r="AJV5" s="294"/>
      <c r="AJW5" s="294"/>
      <c r="AJX5" s="294"/>
      <c r="AJY5" s="294"/>
      <c r="AJZ5" s="294"/>
      <c r="AKA5" s="294"/>
      <c r="AKB5" s="294"/>
      <c r="AKC5" s="294"/>
      <c r="AKD5" s="294"/>
      <c r="AKE5" s="294"/>
      <c r="AKF5" s="294"/>
      <c r="AKG5" s="294"/>
      <c r="AKH5" s="294"/>
      <c r="AKI5" s="294"/>
      <c r="AKJ5" s="294"/>
      <c r="AKK5" s="294"/>
      <c r="AKL5" s="294"/>
      <c r="AKM5" s="294"/>
      <c r="AKN5" s="294"/>
      <c r="AKO5" s="294"/>
      <c r="AKP5" s="294"/>
      <c r="AKQ5" s="294"/>
      <c r="AKR5" s="294"/>
      <c r="AKS5" s="294"/>
      <c r="AKT5" s="294"/>
      <c r="AKU5" s="294"/>
      <c r="AKV5" s="294"/>
      <c r="AKW5" s="294"/>
      <c r="AKX5" s="294"/>
      <c r="AKY5" s="294"/>
      <c r="AKZ5" s="294"/>
      <c r="ALA5" s="294"/>
      <c r="ALB5" s="294"/>
      <c r="ALC5" s="294"/>
      <c r="ALD5" s="294"/>
      <c r="ALE5" s="294"/>
      <c r="ALF5" s="294"/>
      <c r="ALG5" s="294"/>
      <c r="ALH5" s="294"/>
      <c r="ALI5" s="294"/>
      <c r="ALJ5" s="294"/>
      <c r="ALK5" s="294"/>
      <c r="ALL5" s="294"/>
      <c r="ALM5" s="294"/>
      <c r="ALN5" s="294"/>
      <c r="ALO5" s="294"/>
      <c r="ALP5" s="294"/>
      <c r="ALQ5" s="294"/>
      <c r="ALR5" s="294"/>
      <c r="ALS5" s="294"/>
      <c r="ALT5" s="294"/>
      <c r="ALU5" s="294"/>
      <c r="ALV5" s="294"/>
      <c r="ALW5" s="294"/>
      <c r="ALX5" s="294"/>
      <c r="ALY5" s="294"/>
      <c r="ALZ5" s="294"/>
      <c r="AMA5" s="294"/>
      <c r="AMB5" s="294"/>
      <c r="AMC5" s="294"/>
      <c r="AMD5" s="294"/>
      <c r="AME5" s="294"/>
      <c r="AMF5" s="294"/>
      <c r="AMG5" s="294"/>
      <c r="AMH5" s="294"/>
      <c r="AMI5" s="294"/>
      <c r="AMJ5" s="294"/>
    </row>
    <row r="6" spans="1:1024" ht="17.25" customHeight="1" x14ac:dyDescent="0.15">
      <c r="A6" s="333"/>
      <c r="B6" s="334" t="s">
        <v>199</v>
      </c>
      <c r="C6" s="335" t="s">
        <v>200</v>
      </c>
      <c r="D6" s="336">
        <v>12</v>
      </c>
      <c r="E6" s="337">
        <v>1</v>
      </c>
      <c r="F6" s="337">
        <v>0</v>
      </c>
      <c r="G6" s="337">
        <v>0</v>
      </c>
      <c r="H6" s="337">
        <v>2</v>
      </c>
      <c r="I6" s="337">
        <v>1</v>
      </c>
      <c r="J6" s="337">
        <v>1</v>
      </c>
      <c r="K6" s="337">
        <v>0</v>
      </c>
      <c r="L6" s="337">
        <v>0</v>
      </c>
      <c r="M6" s="337">
        <v>1</v>
      </c>
      <c r="N6" s="337">
        <v>0</v>
      </c>
      <c r="O6" s="337">
        <v>1</v>
      </c>
      <c r="P6" s="337">
        <v>0</v>
      </c>
      <c r="Q6" s="337">
        <v>5</v>
      </c>
      <c r="R6" s="337">
        <v>0</v>
      </c>
      <c r="S6" s="337">
        <v>0</v>
      </c>
      <c r="T6" s="338">
        <v>0</v>
      </c>
      <c r="U6" s="294"/>
      <c r="V6" s="294"/>
      <c r="W6" s="294"/>
      <c r="X6" s="294"/>
      <c r="Y6" s="294"/>
      <c r="Z6" s="294"/>
      <c r="AA6" s="294"/>
      <c r="AB6" s="294"/>
      <c r="AC6" s="294"/>
      <c r="AD6" s="294"/>
      <c r="AE6" s="294"/>
      <c r="AF6" s="294"/>
      <c r="AG6" s="294"/>
      <c r="AH6" s="294"/>
      <c r="AI6" s="294"/>
      <c r="AJ6" s="294"/>
      <c r="AK6" s="294"/>
      <c r="AL6" s="294"/>
      <c r="AM6" s="294"/>
      <c r="AN6" s="294"/>
      <c r="AO6" s="294"/>
      <c r="AP6" s="294"/>
      <c r="AQ6" s="294"/>
      <c r="AR6" s="294"/>
      <c r="AS6" s="294"/>
      <c r="AT6" s="294"/>
      <c r="AU6" s="294"/>
      <c r="AV6" s="294"/>
      <c r="AW6" s="294"/>
      <c r="AX6" s="294"/>
      <c r="AY6" s="294"/>
      <c r="AZ6" s="294"/>
      <c r="BA6" s="294"/>
      <c r="BB6" s="294"/>
      <c r="BC6" s="294"/>
      <c r="BD6" s="294"/>
      <c r="BE6" s="294"/>
      <c r="BF6" s="294"/>
      <c r="BG6" s="294"/>
      <c r="BH6" s="294"/>
      <c r="BI6" s="294"/>
      <c r="BJ6" s="294"/>
      <c r="BK6" s="294"/>
      <c r="BL6" s="294"/>
      <c r="BM6" s="294"/>
      <c r="BN6" s="294"/>
      <c r="BO6" s="294"/>
      <c r="BP6" s="294"/>
      <c r="BQ6" s="294"/>
      <c r="BR6" s="294"/>
      <c r="BS6" s="294"/>
      <c r="BT6" s="294"/>
      <c r="BU6" s="294"/>
      <c r="BV6" s="294"/>
      <c r="BW6" s="294"/>
      <c r="BX6" s="294"/>
      <c r="BY6" s="294"/>
      <c r="BZ6" s="294"/>
      <c r="CA6" s="294"/>
      <c r="CB6" s="294"/>
      <c r="CC6" s="294"/>
      <c r="CD6" s="294"/>
      <c r="CE6" s="294"/>
      <c r="CF6" s="294"/>
      <c r="CG6" s="294"/>
      <c r="CH6" s="294"/>
      <c r="CI6" s="294"/>
      <c r="CJ6" s="294"/>
      <c r="CK6" s="294"/>
      <c r="CL6" s="294"/>
      <c r="CM6" s="294"/>
      <c r="CN6" s="294"/>
      <c r="CO6" s="294"/>
      <c r="CP6" s="294"/>
      <c r="CQ6" s="294"/>
      <c r="CR6" s="294"/>
      <c r="CS6" s="294"/>
      <c r="CT6" s="294"/>
      <c r="CU6" s="294"/>
      <c r="CV6" s="294"/>
      <c r="CW6" s="294"/>
      <c r="CX6" s="294"/>
      <c r="CY6" s="294"/>
      <c r="CZ6" s="294"/>
      <c r="DA6" s="294"/>
      <c r="DB6" s="294"/>
      <c r="DC6" s="294"/>
      <c r="DD6" s="294"/>
      <c r="DE6" s="294"/>
      <c r="DF6" s="294"/>
      <c r="DG6" s="294"/>
      <c r="DH6" s="294"/>
      <c r="DI6" s="294"/>
      <c r="DJ6" s="294"/>
      <c r="DK6" s="294"/>
      <c r="DL6" s="294"/>
      <c r="DM6" s="294"/>
      <c r="DN6" s="294"/>
      <c r="DO6" s="294"/>
      <c r="DP6" s="294"/>
      <c r="DQ6" s="294"/>
      <c r="DR6" s="294"/>
      <c r="DS6" s="294"/>
      <c r="DT6" s="294"/>
      <c r="DU6" s="294"/>
      <c r="DV6" s="294"/>
      <c r="DW6" s="294"/>
      <c r="DX6" s="294"/>
      <c r="DY6" s="294"/>
      <c r="DZ6" s="294"/>
      <c r="EA6" s="294"/>
      <c r="EB6" s="294"/>
      <c r="EC6" s="294"/>
      <c r="ED6" s="294"/>
      <c r="EE6" s="294"/>
      <c r="EF6" s="294"/>
      <c r="EG6" s="294"/>
      <c r="EH6" s="294"/>
      <c r="EI6" s="294"/>
      <c r="EJ6" s="294"/>
      <c r="EK6" s="294"/>
      <c r="EL6" s="294"/>
      <c r="EM6" s="294"/>
      <c r="EN6" s="294"/>
      <c r="EO6" s="294"/>
      <c r="EP6" s="294"/>
      <c r="EQ6" s="294"/>
      <c r="ER6" s="294"/>
      <c r="ES6" s="294"/>
      <c r="ET6" s="294"/>
      <c r="EU6" s="294"/>
      <c r="EV6" s="294"/>
      <c r="EW6" s="294"/>
      <c r="EX6" s="294"/>
      <c r="EY6" s="294"/>
      <c r="EZ6" s="294"/>
      <c r="FA6" s="294"/>
      <c r="FB6" s="294"/>
      <c r="FC6" s="294"/>
      <c r="FD6" s="294"/>
      <c r="FE6" s="294"/>
      <c r="FF6" s="294"/>
      <c r="FG6" s="294"/>
      <c r="FH6" s="294"/>
      <c r="FI6" s="294"/>
      <c r="FJ6" s="294"/>
      <c r="FK6" s="294"/>
      <c r="FL6" s="294"/>
      <c r="FM6" s="294"/>
      <c r="FN6" s="294"/>
      <c r="FO6" s="294"/>
      <c r="FP6" s="294"/>
      <c r="FQ6" s="294"/>
      <c r="FR6" s="294"/>
      <c r="FS6" s="294"/>
      <c r="FT6" s="294"/>
      <c r="FU6" s="294"/>
      <c r="FV6" s="294"/>
      <c r="FW6" s="294"/>
      <c r="FX6" s="294"/>
      <c r="FY6" s="294"/>
      <c r="FZ6" s="294"/>
      <c r="GA6" s="294"/>
      <c r="GB6" s="294"/>
      <c r="GC6" s="294"/>
      <c r="GD6" s="294"/>
      <c r="GE6" s="294"/>
      <c r="GF6" s="294"/>
      <c r="GG6" s="294"/>
      <c r="GH6" s="294"/>
      <c r="GI6" s="294"/>
      <c r="GJ6" s="294"/>
      <c r="GK6" s="294"/>
      <c r="GL6" s="294"/>
      <c r="GM6" s="294"/>
      <c r="GN6" s="294"/>
      <c r="GO6" s="294"/>
      <c r="GP6" s="294"/>
      <c r="GQ6" s="294"/>
      <c r="GR6" s="294"/>
      <c r="GS6" s="294"/>
      <c r="GT6" s="294"/>
      <c r="GU6" s="294"/>
      <c r="GV6" s="294"/>
      <c r="GW6" s="294"/>
      <c r="GX6" s="294"/>
      <c r="GY6" s="294"/>
      <c r="GZ6" s="294"/>
      <c r="HA6" s="294"/>
      <c r="HB6" s="294"/>
      <c r="HC6" s="294"/>
      <c r="HD6" s="294"/>
      <c r="HE6" s="294"/>
      <c r="HF6" s="294"/>
      <c r="HG6" s="294"/>
      <c r="HH6" s="294"/>
      <c r="HI6" s="294"/>
      <c r="HJ6" s="294"/>
      <c r="HK6" s="294"/>
      <c r="HL6" s="294"/>
      <c r="HM6" s="294"/>
      <c r="HN6" s="294"/>
      <c r="HO6" s="294"/>
      <c r="HP6" s="294"/>
      <c r="HQ6" s="294"/>
      <c r="HR6" s="294"/>
      <c r="HS6" s="294"/>
      <c r="HT6" s="294"/>
      <c r="HU6" s="294"/>
      <c r="HV6" s="294"/>
      <c r="HW6" s="294"/>
      <c r="HX6" s="294"/>
      <c r="HY6" s="294"/>
      <c r="HZ6" s="294"/>
      <c r="IA6" s="294"/>
      <c r="IB6" s="294"/>
      <c r="IC6" s="294"/>
      <c r="ID6" s="294"/>
      <c r="IE6" s="294"/>
      <c r="IF6" s="294"/>
      <c r="IG6" s="294"/>
      <c r="IH6" s="294"/>
      <c r="II6" s="294"/>
      <c r="IJ6" s="294"/>
      <c r="IK6" s="294"/>
      <c r="IL6" s="294"/>
      <c r="IM6" s="294"/>
      <c r="IN6" s="294"/>
      <c r="IO6" s="294"/>
      <c r="IP6" s="294"/>
      <c r="IQ6" s="294"/>
      <c r="IR6" s="294"/>
      <c r="IS6" s="294"/>
      <c r="IT6" s="294"/>
      <c r="IU6" s="294"/>
      <c r="IV6" s="294"/>
      <c r="IW6" s="294"/>
      <c r="IX6" s="294"/>
      <c r="IY6" s="294"/>
      <c r="IZ6" s="294"/>
      <c r="JA6" s="294"/>
      <c r="JB6" s="294"/>
      <c r="JC6" s="294"/>
      <c r="JD6" s="294"/>
      <c r="JE6" s="294"/>
      <c r="JF6" s="294"/>
      <c r="JG6" s="294"/>
      <c r="JH6" s="294"/>
      <c r="JI6" s="294"/>
      <c r="JJ6" s="294"/>
      <c r="JK6" s="294"/>
      <c r="JL6" s="294"/>
      <c r="JM6" s="294"/>
      <c r="JN6" s="294"/>
      <c r="JO6" s="294"/>
      <c r="JP6" s="294"/>
      <c r="JQ6" s="294"/>
      <c r="JR6" s="294"/>
      <c r="JS6" s="294"/>
      <c r="JT6" s="294"/>
      <c r="JU6" s="294"/>
      <c r="JV6" s="294"/>
      <c r="JW6" s="294"/>
      <c r="JX6" s="294"/>
      <c r="JY6" s="294"/>
      <c r="JZ6" s="294"/>
      <c r="KA6" s="294"/>
      <c r="KB6" s="294"/>
      <c r="KC6" s="294"/>
      <c r="KD6" s="294"/>
      <c r="KE6" s="294"/>
      <c r="KF6" s="294"/>
      <c r="KG6" s="294"/>
      <c r="KH6" s="294"/>
      <c r="KI6" s="294"/>
      <c r="KJ6" s="294"/>
      <c r="KK6" s="294"/>
      <c r="KL6" s="294"/>
      <c r="KM6" s="294"/>
      <c r="KN6" s="294"/>
      <c r="KO6" s="294"/>
      <c r="KP6" s="294"/>
      <c r="KQ6" s="294"/>
      <c r="KR6" s="294"/>
      <c r="KS6" s="294"/>
      <c r="KT6" s="294"/>
      <c r="KU6" s="294"/>
      <c r="KV6" s="294"/>
      <c r="KW6" s="294"/>
      <c r="KX6" s="294"/>
      <c r="KY6" s="294"/>
      <c r="KZ6" s="294"/>
      <c r="LA6" s="294"/>
      <c r="LB6" s="294"/>
      <c r="LC6" s="294"/>
      <c r="LD6" s="294"/>
      <c r="LE6" s="294"/>
      <c r="LF6" s="294"/>
      <c r="LG6" s="294"/>
      <c r="LH6" s="294"/>
      <c r="LI6" s="294"/>
      <c r="LJ6" s="294"/>
      <c r="LK6" s="294"/>
      <c r="LL6" s="294"/>
      <c r="LM6" s="294"/>
      <c r="LN6" s="294"/>
      <c r="LO6" s="294"/>
      <c r="LP6" s="294"/>
      <c r="LQ6" s="294"/>
      <c r="LR6" s="294"/>
      <c r="LS6" s="294"/>
      <c r="LT6" s="294"/>
      <c r="LU6" s="294"/>
      <c r="LV6" s="294"/>
      <c r="LW6" s="294"/>
      <c r="LX6" s="294"/>
      <c r="LY6" s="294"/>
      <c r="LZ6" s="294"/>
      <c r="MA6" s="294"/>
      <c r="MB6" s="294"/>
      <c r="MC6" s="294"/>
      <c r="MD6" s="294"/>
      <c r="ME6" s="294"/>
      <c r="MF6" s="294"/>
      <c r="MG6" s="294"/>
      <c r="MH6" s="294"/>
      <c r="MI6" s="294"/>
      <c r="MJ6" s="294"/>
      <c r="MK6" s="294"/>
      <c r="ML6" s="294"/>
      <c r="MM6" s="294"/>
      <c r="MN6" s="294"/>
      <c r="MO6" s="294"/>
      <c r="MP6" s="294"/>
      <c r="MQ6" s="294"/>
      <c r="MR6" s="294"/>
      <c r="MS6" s="294"/>
      <c r="MT6" s="294"/>
      <c r="MU6" s="294"/>
      <c r="MV6" s="294"/>
      <c r="MW6" s="294"/>
      <c r="MX6" s="294"/>
      <c r="MY6" s="294"/>
      <c r="MZ6" s="294"/>
      <c r="NA6" s="294"/>
      <c r="NB6" s="294"/>
      <c r="NC6" s="294"/>
      <c r="ND6" s="294"/>
      <c r="NE6" s="294"/>
      <c r="NF6" s="294"/>
      <c r="NG6" s="294"/>
      <c r="NH6" s="294"/>
      <c r="NI6" s="294"/>
      <c r="NJ6" s="294"/>
      <c r="NK6" s="294"/>
      <c r="NL6" s="294"/>
      <c r="NM6" s="294"/>
      <c r="NN6" s="294"/>
      <c r="NO6" s="294"/>
      <c r="NP6" s="294"/>
      <c r="NQ6" s="294"/>
      <c r="NR6" s="294"/>
      <c r="NS6" s="294"/>
      <c r="NT6" s="294"/>
      <c r="NU6" s="294"/>
      <c r="NV6" s="294"/>
      <c r="NW6" s="294"/>
      <c r="NX6" s="294"/>
      <c r="NY6" s="294"/>
      <c r="NZ6" s="294"/>
      <c r="OA6" s="294"/>
      <c r="OB6" s="294"/>
      <c r="OC6" s="294"/>
      <c r="OD6" s="294"/>
      <c r="OE6" s="294"/>
      <c r="OF6" s="294"/>
      <c r="OG6" s="294"/>
      <c r="OH6" s="294"/>
      <c r="OI6" s="294"/>
      <c r="OJ6" s="294"/>
      <c r="OK6" s="294"/>
      <c r="OL6" s="294"/>
      <c r="OM6" s="294"/>
      <c r="ON6" s="294"/>
      <c r="OO6" s="294"/>
      <c r="OP6" s="294"/>
      <c r="OQ6" s="294"/>
      <c r="OR6" s="294"/>
      <c r="OS6" s="294"/>
      <c r="OT6" s="294"/>
      <c r="OU6" s="294"/>
      <c r="OV6" s="294"/>
      <c r="OW6" s="294"/>
      <c r="OX6" s="294"/>
      <c r="OY6" s="294"/>
      <c r="OZ6" s="294"/>
      <c r="PA6" s="294"/>
      <c r="PB6" s="294"/>
      <c r="PC6" s="294"/>
      <c r="PD6" s="294"/>
      <c r="PE6" s="294"/>
      <c r="PF6" s="294"/>
      <c r="PG6" s="294"/>
      <c r="PH6" s="294"/>
      <c r="PI6" s="294"/>
      <c r="PJ6" s="294"/>
      <c r="PK6" s="294"/>
      <c r="PL6" s="294"/>
      <c r="PM6" s="294"/>
      <c r="PN6" s="294"/>
      <c r="PO6" s="294"/>
      <c r="PP6" s="294"/>
      <c r="PQ6" s="294"/>
      <c r="PR6" s="294"/>
      <c r="PS6" s="294"/>
      <c r="PT6" s="294"/>
      <c r="PU6" s="294"/>
      <c r="PV6" s="294"/>
      <c r="PW6" s="294"/>
      <c r="PX6" s="294"/>
      <c r="PY6" s="294"/>
      <c r="PZ6" s="294"/>
      <c r="QA6" s="294"/>
      <c r="QB6" s="294"/>
      <c r="QC6" s="294"/>
      <c r="QD6" s="294"/>
      <c r="QE6" s="294"/>
      <c r="QF6" s="294"/>
      <c r="QG6" s="294"/>
      <c r="QH6" s="294"/>
      <c r="QI6" s="294"/>
      <c r="QJ6" s="294"/>
      <c r="QK6" s="294"/>
      <c r="QL6" s="294"/>
      <c r="QM6" s="294"/>
      <c r="QN6" s="294"/>
      <c r="QO6" s="294"/>
      <c r="QP6" s="294"/>
      <c r="QQ6" s="294"/>
      <c r="QR6" s="294"/>
      <c r="QS6" s="294"/>
      <c r="QT6" s="294"/>
      <c r="QU6" s="294"/>
      <c r="QV6" s="294"/>
      <c r="QW6" s="294"/>
      <c r="QX6" s="294"/>
      <c r="QY6" s="294"/>
      <c r="QZ6" s="294"/>
      <c r="RA6" s="294"/>
      <c r="RB6" s="294"/>
      <c r="RC6" s="294"/>
      <c r="RD6" s="294"/>
      <c r="RE6" s="294"/>
      <c r="RF6" s="294"/>
      <c r="RG6" s="294"/>
      <c r="RH6" s="294"/>
      <c r="RI6" s="294"/>
      <c r="RJ6" s="294"/>
      <c r="RK6" s="294"/>
      <c r="RL6" s="294"/>
      <c r="RM6" s="294"/>
      <c r="RN6" s="294"/>
      <c r="RO6" s="294"/>
      <c r="RP6" s="294"/>
      <c r="RQ6" s="294"/>
      <c r="RR6" s="294"/>
      <c r="RS6" s="294"/>
      <c r="RT6" s="294"/>
      <c r="RU6" s="294"/>
      <c r="RV6" s="294"/>
      <c r="RW6" s="294"/>
      <c r="RX6" s="294"/>
      <c r="RY6" s="294"/>
      <c r="RZ6" s="294"/>
      <c r="SA6" s="294"/>
      <c r="SB6" s="294"/>
      <c r="SC6" s="294"/>
      <c r="SD6" s="294"/>
      <c r="SE6" s="294"/>
      <c r="SF6" s="294"/>
      <c r="SG6" s="294"/>
      <c r="SH6" s="294"/>
      <c r="SI6" s="294"/>
      <c r="SJ6" s="294"/>
      <c r="SK6" s="294"/>
      <c r="SL6" s="294"/>
      <c r="SM6" s="294"/>
      <c r="SN6" s="294"/>
      <c r="SO6" s="294"/>
      <c r="SP6" s="294"/>
      <c r="SQ6" s="294"/>
      <c r="SR6" s="294"/>
      <c r="SS6" s="294"/>
      <c r="ST6" s="294"/>
      <c r="SU6" s="294"/>
      <c r="SV6" s="294"/>
      <c r="SW6" s="294"/>
      <c r="SX6" s="294"/>
      <c r="SY6" s="294"/>
      <c r="SZ6" s="294"/>
      <c r="TA6" s="294"/>
      <c r="TB6" s="294"/>
      <c r="TC6" s="294"/>
      <c r="TD6" s="294"/>
      <c r="TE6" s="294"/>
      <c r="TF6" s="294"/>
      <c r="TG6" s="294"/>
      <c r="TH6" s="294"/>
      <c r="TI6" s="294"/>
      <c r="TJ6" s="294"/>
      <c r="TK6" s="294"/>
      <c r="TL6" s="294"/>
      <c r="TM6" s="294"/>
      <c r="TN6" s="294"/>
      <c r="TO6" s="294"/>
      <c r="TP6" s="294"/>
      <c r="TQ6" s="294"/>
      <c r="TR6" s="294"/>
      <c r="TS6" s="294"/>
      <c r="TT6" s="294"/>
      <c r="TU6" s="294"/>
      <c r="TV6" s="294"/>
      <c r="TW6" s="294"/>
      <c r="TX6" s="294"/>
      <c r="TY6" s="294"/>
      <c r="TZ6" s="294"/>
      <c r="UA6" s="294"/>
      <c r="UB6" s="294"/>
      <c r="UC6" s="294"/>
      <c r="UD6" s="294"/>
      <c r="UE6" s="294"/>
      <c r="UF6" s="294"/>
      <c r="UG6" s="294"/>
      <c r="UH6" s="294"/>
      <c r="UI6" s="294"/>
      <c r="UJ6" s="294"/>
      <c r="UK6" s="294"/>
      <c r="UL6" s="294"/>
      <c r="UM6" s="294"/>
      <c r="UN6" s="294"/>
      <c r="UO6" s="294"/>
      <c r="UP6" s="294"/>
      <c r="UQ6" s="294"/>
      <c r="UR6" s="294"/>
      <c r="US6" s="294"/>
      <c r="UT6" s="294"/>
      <c r="UU6" s="294"/>
      <c r="UV6" s="294"/>
      <c r="UW6" s="294"/>
      <c r="UX6" s="294"/>
      <c r="UY6" s="294"/>
      <c r="UZ6" s="294"/>
      <c r="VA6" s="294"/>
      <c r="VB6" s="294"/>
      <c r="VC6" s="294"/>
      <c r="VD6" s="294"/>
      <c r="VE6" s="294"/>
      <c r="VF6" s="294"/>
      <c r="VG6" s="294"/>
      <c r="VH6" s="294"/>
      <c r="VI6" s="294"/>
      <c r="VJ6" s="294"/>
      <c r="VK6" s="294"/>
      <c r="VL6" s="294"/>
      <c r="VM6" s="294"/>
      <c r="VN6" s="294"/>
      <c r="VO6" s="294"/>
      <c r="VP6" s="294"/>
      <c r="VQ6" s="294"/>
      <c r="VR6" s="294"/>
      <c r="VS6" s="294"/>
      <c r="VT6" s="294"/>
      <c r="VU6" s="294"/>
      <c r="VV6" s="294"/>
      <c r="VW6" s="294"/>
      <c r="VX6" s="294"/>
      <c r="VY6" s="294"/>
      <c r="VZ6" s="294"/>
      <c r="WA6" s="294"/>
      <c r="WB6" s="294"/>
      <c r="WC6" s="294"/>
      <c r="WD6" s="294"/>
      <c r="WE6" s="294"/>
      <c r="WF6" s="294"/>
      <c r="WG6" s="294"/>
      <c r="WH6" s="294"/>
      <c r="WI6" s="294"/>
      <c r="WJ6" s="294"/>
      <c r="WK6" s="294"/>
      <c r="WL6" s="294"/>
      <c r="WM6" s="294"/>
      <c r="WN6" s="294"/>
      <c r="WO6" s="294"/>
      <c r="WP6" s="294"/>
      <c r="WQ6" s="294"/>
      <c r="WR6" s="294"/>
      <c r="WS6" s="294"/>
      <c r="WT6" s="294"/>
      <c r="WU6" s="294"/>
      <c r="WV6" s="294"/>
      <c r="WW6" s="294"/>
      <c r="WX6" s="294"/>
      <c r="WY6" s="294"/>
      <c r="WZ6" s="294"/>
      <c r="XA6" s="294"/>
      <c r="XB6" s="294"/>
      <c r="XC6" s="294"/>
      <c r="XD6" s="294"/>
      <c r="XE6" s="294"/>
      <c r="XF6" s="294"/>
      <c r="XG6" s="294"/>
      <c r="XH6" s="294"/>
      <c r="XI6" s="294"/>
      <c r="XJ6" s="294"/>
      <c r="XK6" s="294"/>
      <c r="XL6" s="294"/>
      <c r="XM6" s="294"/>
      <c r="XN6" s="294"/>
      <c r="XO6" s="294"/>
      <c r="XP6" s="294"/>
      <c r="XQ6" s="294"/>
      <c r="XR6" s="294"/>
      <c r="XS6" s="294"/>
      <c r="XT6" s="294"/>
      <c r="XU6" s="294"/>
      <c r="XV6" s="294"/>
      <c r="XW6" s="294"/>
      <c r="XX6" s="294"/>
      <c r="XY6" s="294"/>
      <c r="XZ6" s="294"/>
      <c r="YA6" s="294"/>
      <c r="YB6" s="294"/>
      <c r="YC6" s="294"/>
      <c r="YD6" s="294"/>
      <c r="YE6" s="294"/>
      <c r="YF6" s="294"/>
      <c r="YG6" s="294"/>
      <c r="YH6" s="294"/>
      <c r="YI6" s="294"/>
      <c r="YJ6" s="294"/>
      <c r="YK6" s="294"/>
      <c r="YL6" s="294"/>
      <c r="YM6" s="294"/>
      <c r="YN6" s="294"/>
      <c r="YO6" s="294"/>
      <c r="YP6" s="294"/>
      <c r="YQ6" s="294"/>
      <c r="YR6" s="294"/>
      <c r="YS6" s="294"/>
      <c r="YT6" s="294"/>
      <c r="YU6" s="294"/>
      <c r="YV6" s="294"/>
      <c r="YW6" s="294"/>
      <c r="YX6" s="294"/>
      <c r="YY6" s="294"/>
      <c r="YZ6" s="294"/>
      <c r="ZA6" s="294"/>
      <c r="ZB6" s="294"/>
      <c r="ZC6" s="294"/>
      <c r="ZD6" s="294"/>
      <c r="ZE6" s="294"/>
      <c r="ZF6" s="294"/>
      <c r="ZG6" s="294"/>
      <c r="ZH6" s="294"/>
      <c r="ZI6" s="294"/>
      <c r="ZJ6" s="294"/>
      <c r="ZK6" s="294"/>
      <c r="ZL6" s="294"/>
      <c r="ZM6" s="294"/>
      <c r="ZN6" s="294"/>
      <c r="ZO6" s="294"/>
      <c r="ZP6" s="294"/>
      <c r="ZQ6" s="294"/>
      <c r="ZR6" s="294"/>
      <c r="ZS6" s="294"/>
      <c r="ZT6" s="294"/>
      <c r="ZU6" s="294"/>
      <c r="ZV6" s="294"/>
      <c r="ZW6" s="294"/>
      <c r="ZX6" s="294"/>
      <c r="ZY6" s="294"/>
      <c r="ZZ6" s="294"/>
      <c r="AAA6" s="294"/>
      <c r="AAB6" s="294"/>
      <c r="AAC6" s="294"/>
      <c r="AAD6" s="294"/>
      <c r="AAE6" s="294"/>
      <c r="AAF6" s="294"/>
      <c r="AAG6" s="294"/>
      <c r="AAH6" s="294"/>
      <c r="AAI6" s="294"/>
      <c r="AAJ6" s="294"/>
      <c r="AAK6" s="294"/>
      <c r="AAL6" s="294"/>
      <c r="AAM6" s="294"/>
      <c r="AAN6" s="294"/>
      <c r="AAO6" s="294"/>
      <c r="AAP6" s="294"/>
      <c r="AAQ6" s="294"/>
      <c r="AAR6" s="294"/>
      <c r="AAS6" s="294"/>
      <c r="AAT6" s="294"/>
      <c r="AAU6" s="294"/>
      <c r="AAV6" s="294"/>
      <c r="AAW6" s="294"/>
      <c r="AAX6" s="294"/>
      <c r="AAY6" s="294"/>
      <c r="AAZ6" s="294"/>
      <c r="ABA6" s="294"/>
      <c r="ABB6" s="294"/>
      <c r="ABC6" s="294"/>
      <c r="ABD6" s="294"/>
      <c r="ABE6" s="294"/>
      <c r="ABF6" s="294"/>
      <c r="ABG6" s="294"/>
      <c r="ABH6" s="294"/>
      <c r="ABI6" s="294"/>
      <c r="ABJ6" s="294"/>
      <c r="ABK6" s="294"/>
      <c r="ABL6" s="294"/>
      <c r="ABM6" s="294"/>
      <c r="ABN6" s="294"/>
      <c r="ABO6" s="294"/>
      <c r="ABP6" s="294"/>
      <c r="ABQ6" s="294"/>
      <c r="ABR6" s="294"/>
      <c r="ABS6" s="294"/>
      <c r="ABT6" s="294"/>
      <c r="ABU6" s="294"/>
      <c r="ABV6" s="294"/>
      <c r="ABW6" s="294"/>
      <c r="ABX6" s="294"/>
      <c r="ABY6" s="294"/>
      <c r="ABZ6" s="294"/>
      <c r="ACA6" s="294"/>
      <c r="ACB6" s="294"/>
      <c r="ACC6" s="294"/>
      <c r="ACD6" s="294"/>
      <c r="ACE6" s="294"/>
      <c r="ACF6" s="294"/>
      <c r="ACG6" s="294"/>
      <c r="ACH6" s="294"/>
      <c r="ACI6" s="294"/>
      <c r="ACJ6" s="294"/>
      <c r="ACK6" s="294"/>
      <c r="ACL6" s="294"/>
      <c r="ACM6" s="294"/>
      <c r="ACN6" s="294"/>
      <c r="ACO6" s="294"/>
      <c r="ACP6" s="294"/>
      <c r="ACQ6" s="294"/>
      <c r="ACR6" s="294"/>
      <c r="ACS6" s="294"/>
      <c r="ACT6" s="294"/>
      <c r="ACU6" s="294"/>
      <c r="ACV6" s="294"/>
      <c r="ACW6" s="294"/>
      <c r="ACX6" s="294"/>
      <c r="ACY6" s="294"/>
      <c r="ACZ6" s="294"/>
      <c r="ADA6" s="294"/>
      <c r="ADB6" s="294"/>
      <c r="ADC6" s="294"/>
      <c r="ADD6" s="294"/>
      <c r="ADE6" s="294"/>
      <c r="ADF6" s="294"/>
      <c r="ADG6" s="294"/>
      <c r="ADH6" s="294"/>
      <c r="ADI6" s="294"/>
      <c r="ADJ6" s="294"/>
      <c r="ADK6" s="294"/>
      <c r="ADL6" s="294"/>
      <c r="ADM6" s="294"/>
      <c r="ADN6" s="294"/>
      <c r="ADO6" s="294"/>
      <c r="ADP6" s="294"/>
      <c r="ADQ6" s="294"/>
      <c r="ADR6" s="294"/>
      <c r="ADS6" s="294"/>
      <c r="ADT6" s="294"/>
      <c r="ADU6" s="294"/>
      <c r="ADV6" s="294"/>
      <c r="ADW6" s="294"/>
      <c r="ADX6" s="294"/>
      <c r="ADY6" s="294"/>
      <c r="ADZ6" s="294"/>
      <c r="AEA6" s="294"/>
      <c r="AEB6" s="294"/>
      <c r="AEC6" s="294"/>
      <c r="AED6" s="294"/>
      <c r="AEE6" s="294"/>
      <c r="AEF6" s="294"/>
      <c r="AEG6" s="294"/>
      <c r="AEH6" s="294"/>
      <c r="AEI6" s="294"/>
      <c r="AEJ6" s="294"/>
      <c r="AEK6" s="294"/>
      <c r="AEL6" s="294"/>
      <c r="AEM6" s="294"/>
      <c r="AEN6" s="294"/>
      <c r="AEO6" s="294"/>
      <c r="AEP6" s="294"/>
      <c r="AEQ6" s="294"/>
      <c r="AER6" s="294"/>
      <c r="AES6" s="294"/>
      <c r="AET6" s="294"/>
      <c r="AEU6" s="294"/>
      <c r="AEV6" s="294"/>
      <c r="AEW6" s="294"/>
      <c r="AEX6" s="294"/>
      <c r="AEY6" s="294"/>
      <c r="AEZ6" s="294"/>
      <c r="AFA6" s="294"/>
      <c r="AFB6" s="294"/>
      <c r="AFC6" s="294"/>
      <c r="AFD6" s="294"/>
      <c r="AFE6" s="294"/>
      <c r="AFF6" s="294"/>
      <c r="AFG6" s="294"/>
      <c r="AFH6" s="294"/>
      <c r="AFI6" s="294"/>
      <c r="AFJ6" s="294"/>
      <c r="AFK6" s="294"/>
      <c r="AFL6" s="294"/>
      <c r="AFM6" s="294"/>
      <c r="AFN6" s="294"/>
      <c r="AFO6" s="294"/>
      <c r="AFP6" s="294"/>
      <c r="AFQ6" s="294"/>
      <c r="AFR6" s="294"/>
      <c r="AFS6" s="294"/>
      <c r="AFT6" s="294"/>
      <c r="AFU6" s="294"/>
      <c r="AFV6" s="294"/>
      <c r="AFW6" s="294"/>
      <c r="AFX6" s="294"/>
      <c r="AFY6" s="294"/>
      <c r="AFZ6" s="294"/>
      <c r="AGA6" s="294"/>
      <c r="AGB6" s="294"/>
      <c r="AGC6" s="294"/>
      <c r="AGD6" s="294"/>
      <c r="AGE6" s="294"/>
      <c r="AGF6" s="294"/>
      <c r="AGG6" s="294"/>
      <c r="AGH6" s="294"/>
      <c r="AGI6" s="294"/>
      <c r="AGJ6" s="294"/>
      <c r="AGK6" s="294"/>
      <c r="AGL6" s="294"/>
      <c r="AGM6" s="294"/>
      <c r="AGN6" s="294"/>
      <c r="AGO6" s="294"/>
      <c r="AGP6" s="294"/>
      <c r="AGQ6" s="294"/>
      <c r="AGR6" s="294"/>
      <c r="AGS6" s="294"/>
      <c r="AGT6" s="294"/>
      <c r="AGU6" s="294"/>
      <c r="AGV6" s="294"/>
      <c r="AGW6" s="294"/>
      <c r="AGX6" s="294"/>
      <c r="AGY6" s="294"/>
      <c r="AGZ6" s="294"/>
      <c r="AHA6" s="294"/>
      <c r="AHB6" s="294"/>
      <c r="AHC6" s="294"/>
      <c r="AHD6" s="294"/>
      <c r="AHE6" s="294"/>
      <c r="AHF6" s="294"/>
      <c r="AHG6" s="294"/>
      <c r="AHH6" s="294"/>
      <c r="AHI6" s="294"/>
      <c r="AHJ6" s="294"/>
      <c r="AHK6" s="294"/>
      <c r="AHL6" s="294"/>
      <c r="AHM6" s="294"/>
      <c r="AHN6" s="294"/>
      <c r="AHO6" s="294"/>
      <c r="AHP6" s="294"/>
      <c r="AHQ6" s="294"/>
      <c r="AHR6" s="294"/>
      <c r="AHS6" s="294"/>
      <c r="AHT6" s="294"/>
      <c r="AHU6" s="294"/>
      <c r="AHV6" s="294"/>
      <c r="AHW6" s="294"/>
      <c r="AHX6" s="294"/>
      <c r="AHY6" s="294"/>
      <c r="AHZ6" s="294"/>
      <c r="AIA6" s="294"/>
      <c r="AIB6" s="294"/>
      <c r="AIC6" s="294"/>
      <c r="AID6" s="294"/>
      <c r="AIE6" s="294"/>
      <c r="AIF6" s="294"/>
      <c r="AIG6" s="294"/>
      <c r="AIH6" s="294"/>
      <c r="AII6" s="294"/>
      <c r="AIJ6" s="294"/>
      <c r="AIK6" s="294"/>
      <c r="AIL6" s="294"/>
      <c r="AIM6" s="294"/>
      <c r="AIN6" s="294"/>
      <c r="AIO6" s="294"/>
      <c r="AIP6" s="294"/>
      <c r="AIQ6" s="294"/>
      <c r="AIR6" s="294"/>
      <c r="AIS6" s="294"/>
      <c r="AIT6" s="294"/>
      <c r="AIU6" s="294"/>
      <c r="AIV6" s="294"/>
      <c r="AIW6" s="294"/>
      <c r="AIX6" s="294"/>
      <c r="AIY6" s="294"/>
      <c r="AIZ6" s="294"/>
      <c r="AJA6" s="294"/>
      <c r="AJB6" s="294"/>
      <c r="AJC6" s="294"/>
      <c r="AJD6" s="294"/>
      <c r="AJE6" s="294"/>
      <c r="AJF6" s="294"/>
      <c r="AJG6" s="294"/>
      <c r="AJH6" s="294"/>
      <c r="AJI6" s="294"/>
      <c r="AJJ6" s="294"/>
      <c r="AJK6" s="294"/>
      <c r="AJL6" s="294"/>
      <c r="AJM6" s="294"/>
      <c r="AJN6" s="294"/>
      <c r="AJO6" s="294"/>
      <c r="AJP6" s="294"/>
      <c r="AJQ6" s="294"/>
      <c r="AJR6" s="294"/>
      <c r="AJS6" s="294"/>
      <c r="AJT6" s="294"/>
      <c r="AJU6" s="294"/>
      <c r="AJV6" s="294"/>
      <c r="AJW6" s="294"/>
      <c r="AJX6" s="294"/>
      <c r="AJY6" s="294"/>
      <c r="AJZ6" s="294"/>
      <c r="AKA6" s="294"/>
      <c r="AKB6" s="294"/>
      <c r="AKC6" s="294"/>
      <c r="AKD6" s="294"/>
      <c r="AKE6" s="294"/>
      <c r="AKF6" s="294"/>
      <c r="AKG6" s="294"/>
      <c r="AKH6" s="294"/>
      <c r="AKI6" s="294"/>
      <c r="AKJ6" s="294"/>
      <c r="AKK6" s="294"/>
      <c r="AKL6" s="294"/>
      <c r="AKM6" s="294"/>
      <c r="AKN6" s="294"/>
      <c r="AKO6" s="294"/>
      <c r="AKP6" s="294"/>
      <c r="AKQ6" s="294"/>
      <c r="AKR6" s="294"/>
      <c r="AKS6" s="294"/>
      <c r="AKT6" s="294"/>
      <c r="AKU6" s="294"/>
      <c r="AKV6" s="294"/>
      <c r="AKW6" s="294"/>
      <c r="AKX6" s="294"/>
      <c r="AKY6" s="294"/>
      <c r="AKZ6" s="294"/>
      <c r="ALA6" s="294"/>
      <c r="ALB6" s="294"/>
      <c r="ALC6" s="294"/>
      <c r="ALD6" s="294"/>
      <c r="ALE6" s="294"/>
      <c r="ALF6" s="294"/>
      <c r="ALG6" s="294"/>
      <c r="ALH6" s="294"/>
      <c r="ALI6" s="294"/>
      <c r="ALJ6" s="294"/>
      <c r="ALK6" s="294"/>
      <c r="ALL6" s="294"/>
      <c r="ALM6" s="294"/>
      <c r="ALN6" s="294"/>
      <c r="ALO6" s="294"/>
      <c r="ALP6" s="294"/>
      <c r="ALQ6" s="294"/>
      <c r="ALR6" s="294"/>
      <c r="ALS6" s="294"/>
      <c r="ALT6" s="294"/>
      <c r="ALU6" s="294"/>
      <c r="ALV6" s="294"/>
      <c r="ALW6" s="294"/>
      <c r="ALX6" s="294"/>
      <c r="ALY6" s="294"/>
      <c r="ALZ6" s="294"/>
      <c r="AMA6" s="294"/>
      <c r="AMB6" s="294"/>
      <c r="AMC6" s="294"/>
      <c r="AMD6" s="294"/>
      <c r="AME6" s="294"/>
      <c r="AMF6" s="294"/>
      <c r="AMG6" s="294"/>
      <c r="AMH6" s="294"/>
      <c r="AMI6" s="294"/>
      <c r="AMJ6" s="294"/>
    </row>
    <row r="7" spans="1:1024" ht="17.25" customHeight="1" x14ac:dyDescent="0.15">
      <c r="A7" s="333"/>
      <c r="B7" s="334" t="s">
        <v>201</v>
      </c>
      <c r="C7" s="335" t="s">
        <v>202</v>
      </c>
      <c r="D7" s="336">
        <v>31</v>
      </c>
      <c r="E7" s="339">
        <v>1</v>
      </c>
      <c r="F7" s="339">
        <v>0</v>
      </c>
      <c r="G7" s="339">
        <v>0</v>
      </c>
      <c r="H7" s="339">
        <v>4</v>
      </c>
      <c r="I7" s="339">
        <v>12</v>
      </c>
      <c r="J7" s="339">
        <v>3</v>
      </c>
      <c r="K7" s="339">
        <v>0</v>
      </c>
      <c r="L7" s="339">
        <v>0</v>
      </c>
      <c r="M7" s="339">
        <v>1</v>
      </c>
      <c r="N7" s="339">
        <v>0</v>
      </c>
      <c r="O7" s="339">
        <v>1</v>
      </c>
      <c r="P7" s="339">
        <v>0</v>
      </c>
      <c r="Q7" s="339">
        <v>9</v>
      </c>
      <c r="R7" s="339">
        <v>0</v>
      </c>
      <c r="S7" s="339">
        <v>0</v>
      </c>
      <c r="T7" s="340">
        <v>0</v>
      </c>
      <c r="U7" s="294"/>
      <c r="V7" s="294"/>
      <c r="W7" s="294"/>
      <c r="X7" s="294"/>
      <c r="Y7" s="294"/>
      <c r="Z7" s="294"/>
      <c r="AA7" s="294"/>
      <c r="AB7" s="294"/>
      <c r="AC7" s="294"/>
      <c r="AD7" s="294"/>
      <c r="AE7" s="294"/>
      <c r="AF7" s="294"/>
      <c r="AG7" s="294"/>
      <c r="AH7" s="294"/>
      <c r="AI7" s="294"/>
      <c r="AJ7" s="294"/>
      <c r="AK7" s="294"/>
      <c r="AL7" s="294"/>
      <c r="AM7" s="294"/>
      <c r="AN7" s="294"/>
      <c r="AO7" s="294"/>
      <c r="AP7" s="294"/>
      <c r="AQ7" s="294"/>
      <c r="AR7" s="294"/>
      <c r="AS7" s="294"/>
      <c r="AT7" s="294"/>
      <c r="AU7" s="294"/>
      <c r="AV7" s="294"/>
      <c r="AW7" s="294"/>
      <c r="AX7" s="294"/>
      <c r="AY7" s="294"/>
      <c r="AZ7" s="294"/>
      <c r="BA7" s="294"/>
      <c r="BB7" s="294"/>
      <c r="BC7" s="294"/>
      <c r="BD7" s="294"/>
      <c r="BE7" s="294"/>
      <c r="BF7" s="294"/>
      <c r="BG7" s="294"/>
      <c r="BH7" s="294"/>
      <c r="BI7" s="294"/>
      <c r="BJ7" s="294"/>
      <c r="BK7" s="294"/>
      <c r="BL7" s="294"/>
      <c r="BM7" s="294"/>
      <c r="BN7" s="294"/>
      <c r="BO7" s="294"/>
      <c r="BP7" s="294"/>
      <c r="BQ7" s="294"/>
      <c r="BR7" s="294"/>
      <c r="BS7" s="294"/>
      <c r="BT7" s="294"/>
      <c r="BU7" s="294"/>
      <c r="BV7" s="294"/>
      <c r="BW7" s="294"/>
      <c r="BX7" s="294"/>
      <c r="BY7" s="294"/>
      <c r="BZ7" s="294"/>
      <c r="CA7" s="294"/>
      <c r="CB7" s="294"/>
      <c r="CC7" s="294"/>
      <c r="CD7" s="294"/>
      <c r="CE7" s="294"/>
      <c r="CF7" s="294"/>
      <c r="CG7" s="294"/>
      <c r="CH7" s="294"/>
      <c r="CI7" s="294"/>
      <c r="CJ7" s="294"/>
      <c r="CK7" s="294"/>
      <c r="CL7" s="294"/>
      <c r="CM7" s="294"/>
      <c r="CN7" s="294"/>
      <c r="CO7" s="294"/>
      <c r="CP7" s="294"/>
      <c r="CQ7" s="294"/>
      <c r="CR7" s="294"/>
      <c r="CS7" s="294"/>
      <c r="CT7" s="294"/>
      <c r="CU7" s="294"/>
      <c r="CV7" s="294"/>
      <c r="CW7" s="294"/>
      <c r="CX7" s="294"/>
      <c r="CY7" s="294"/>
      <c r="CZ7" s="294"/>
      <c r="DA7" s="294"/>
      <c r="DB7" s="294"/>
      <c r="DC7" s="294"/>
      <c r="DD7" s="294"/>
      <c r="DE7" s="294"/>
      <c r="DF7" s="294"/>
      <c r="DG7" s="294"/>
      <c r="DH7" s="294"/>
      <c r="DI7" s="294"/>
      <c r="DJ7" s="294"/>
      <c r="DK7" s="294"/>
      <c r="DL7" s="294"/>
      <c r="DM7" s="294"/>
      <c r="DN7" s="294"/>
      <c r="DO7" s="294"/>
      <c r="DP7" s="294"/>
      <c r="DQ7" s="294"/>
      <c r="DR7" s="294"/>
      <c r="DS7" s="294"/>
      <c r="DT7" s="294"/>
      <c r="DU7" s="294"/>
      <c r="DV7" s="294"/>
      <c r="DW7" s="294"/>
      <c r="DX7" s="294"/>
      <c r="DY7" s="294"/>
      <c r="DZ7" s="294"/>
      <c r="EA7" s="294"/>
      <c r="EB7" s="294"/>
      <c r="EC7" s="294"/>
      <c r="ED7" s="294"/>
      <c r="EE7" s="294"/>
      <c r="EF7" s="294"/>
      <c r="EG7" s="294"/>
      <c r="EH7" s="294"/>
      <c r="EI7" s="294"/>
      <c r="EJ7" s="294"/>
      <c r="EK7" s="294"/>
      <c r="EL7" s="294"/>
      <c r="EM7" s="294"/>
      <c r="EN7" s="294"/>
      <c r="EO7" s="294"/>
      <c r="EP7" s="294"/>
      <c r="EQ7" s="294"/>
      <c r="ER7" s="294"/>
      <c r="ES7" s="294"/>
      <c r="ET7" s="294"/>
      <c r="EU7" s="294"/>
      <c r="EV7" s="294"/>
      <c r="EW7" s="294"/>
      <c r="EX7" s="294"/>
      <c r="EY7" s="294"/>
      <c r="EZ7" s="294"/>
      <c r="FA7" s="294"/>
      <c r="FB7" s="294"/>
      <c r="FC7" s="294"/>
      <c r="FD7" s="294"/>
      <c r="FE7" s="294"/>
      <c r="FF7" s="294"/>
      <c r="FG7" s="294"/>
      <c r="FH7" s="294"/>
      <c r="FI7" s="294"/>
      <c r="FJ7" s="294"/>
      <c r="FK7" s="294"/>
      <c r="FL7" s="294"/>
      <c r="FM7" s="294"/>
      <c r="FN7" s="294"/>
      <c r="FO7" s="294"/>
      <c r="FP7" s="294"/>
      <c r="FQ7" s="294"/>
      <c r="FR7" s="294"/>
      <c r="FS7" s="294"/>
      <c r="FT7" s="294"/>
      <c r="FU7" s="294"/>
      <c r="FV7" s="294"/>
      <c r="FW7" s="294"/>
      <c r="FX7" s="294"/>
      <c r="FY7" s="294"/>
      <c r="FZ7" s="294"/>
      <c r="GA7" s="294"/>
      <c r="GB7" s="294"/>
      <c r="GC7" s="294"/>
      <c r="GD7" s="294"/>
      <c r="GE7" s="294"/>
      <c r="GF7" s="294"/>
      <c r="GG7" s="294"/>
      <c r="GH7" s="294"/>
      <c r="GI7" s="294"/>
      <c r="GJ7" s="294"/>
      <c r="GK7" s="294"/>
      <c r="GL7" s="294"/>
      <c r="GM7" s="294"/>
      <c r="GN7" s="294"/>
      <c r="GO7" s="294"/>
      <c r="GP7" s="294"/>
      <c r="GQ7" s="294"/>
      <c r="GR7" s="294"/>
      <c r="GS7" s="294"/>
      <c r="GT7" s="294"/>
      <c r="GU7" s="294"/>
      <c r="GV7" s="294"/>
      <c r="GW7" s="294"/>
      <c r="GX7" s="294"/>
      <c r="GY7" s="294"/>
      <c r="GZ7" s="294"/>
      <c r="HA7" s="294"/>
      <c r="HB7" s="294"/>
      <c r="HC7" s="294"/>
      <c r="HD7" s="294"/>
      <c r="HE7" s="294"/>
      <c r="HF7" s="294"/>
      <c r="HG7" s="294"/>
      <c r="HH7" s="294"/>
      <c r="HI7" s="294"/>
      <c r="HJ7" s="294"/>
      <c r="HK7" s="294"/>
      <c r="HL7" s="294"/>
      <c r="HM7" s="294"/>
      <c r="HN7" s="294"/>
      <c r="HO7" s="294"/>
      <c r="HP7" s="294"/>
      <c r="HQ7" s="294"/>
      <c r="HR7" s="294"/>
      <c r="HS7" s="294"/>
      <c r="HT7" s="294"/>
      <c r="HU7" s="294"/>
      <c r="HV7" s="294"/>
      <c r="HW7" s="294"/>
      <c r="HX7" s="294"/>
      <c r="HY7" s="294"/>
      <c r="HZ7" s="294"/>
      <c r="IA7" s="294"/>
      <c r="IB7" s="294"/>
      <c r="IC7" s="294"/>
      <c r="ID7" s="294"/>
      <c r="IE7" s="294"/>
      <c r="IF7" s="294"/>
      <c r="IG7" s="294"/>
      <c r="IH7" s="294"/>
      <c r="II7" s="294"/>
      <c r="IJ7" s="294"/>
      <c r="IK7" s="294"/>
      <c r="IL7" s="294"/>
      <c r="IM7" s="294"/>
      <c r="IN7" s="294"/>
      <c r="IO7" s="294"/>
      <c r="IP7" s="294"/>
      <c r="IQ7" s="294"/>
      <c r="IR7" s="294"/>
      <c r="IS7" s="294"/>
      <c r="IT7" s="294"/>
      <c r="IU7" s="294"/>
      <c r="IV7" s="294"/>
      <c r="IW7" s="294"/>
      <c r="IX7" s="294"/>
      <c r="IY7" s="294"/>
      <c r="IZ7" s="294"/>
      <c r="JA7" s="294"/>
      <c r="JB7" s="294"/>
      <c r="JC7" s="294"/>
      <c r="JD7" s="294"/>
      <c r="JE7" s="294"/>
      <c r="JF7" s="294"/>
      <c r="JG7" s="294"/>
      <c r="JH7" s="294"/>
      <c r="JI7" s="294"/>
      <c r="JJ7" s="294"/>
      <c r="JK7" s="294"/>
      <c r="JL7" s="294"/>
      <c r="JM7" s="294"/>
      <c r="JN7" s="294"/>
      <c r="JO7" s="294"/>
      <c r="JP7" s="294"/>
      <c r="JQ7" s="294"/>
      <c r="JR7" s="294"/>
      <c r="JS7" s="294"/>
      <c r="JT7" s="294"/>
      <c r="JU7" s="294"/>
      <c r="JV7" s="294"/>
      <c r="JW7" s="294"/>
      <c r="JX7" s="294"/>
      <c r="JY7" s="294"/>
      <c r="JZ7" s="294"/>
      <c r="KA7" s="294"/>
      <c r="KB7" s="294"/>
      <c r="KC7" s="294"/>
      <c r="KD7" s="294"/>
      <c r="KE7" s="294"/>
      <c r="KF7" s="294"/>
      <c r="KG7" s="294"/>
      <c r="KH7" s="294"/>
      <c r="KI7" s="294"/>
      <c r="KJ7" s="294"/>
      <c r="KK7" s="294"/>
      <c r="KL7" s="294"/>
      <c r="KM7" s="294"/>
      <c r="KN7" s="294"/>
      <c r="KO7" s="294"/>
      <c r="KP7" s="294"/>
      <c r="KQ7" s="294"/>
      <c r="KR7" s="294"/>
      <c r="KS7" s="294"/>
      <c r="KT7" s="294"/>
      <c r="KU7" s="294"/>
      <c r="KV7" s="294"/>
      <c r="KW7" s="294"/>
      <c r="KX7" s="294"/>
      <c r="KY7" s="294"/>
      <c r="KZ7" s="294"/>
      <c r="LA7" s="294"/>
      <c r="LB7" s="294"/>
      <c r="LC7" s="294"/>
      <c r="LD7" s="294"/>
      <c r="LE7" s="294"/>
      <c r="LF7" s="294"/>
      <c r="LG7" s="294"/>
      <c r="LH7" s="294"/>
      <c r="LI7" s="294"/>
      <c r="LJ7" s="294"/>
      <c r="LK7" s="294"/>
      <c r="LL7" s="294"/>
      <c r="LM7" s="294"/>
      <c r="LN7" s="294"/>
      <c r="LO7" s="294"/>
      <c r="LP7" s="294"/>
      <c r="LQ7" s="294"/>
      <c r="LR7" s="294"/>
      <c r="LS7" s="294"/>
      <c r="LT7" s="294"/>
      <c r="LU7" s="294"/>
      <c r="LV7" s="294"/>
      <c r="LW7" s="294"/>
      <c r="LX7" s="294"/>
      <c r="LY7" s="294"/>
      <c r="LZ7" s="294"/>
      <c r="MA7" s="294"/>
      <c r="MB7" s="294"/>
      <c r="MC7" s="294"/>
      <c r="MD7" s="294"/>
      <c r="ME7" s="294"/>
      <c r="MF7" s="294"/>
      <c r="MG7" s="294"/>
      <c r="MH7" s="294"/>
      <c r="MI7" s="294"/>
      <c r="MJ7" s="294"/>
      <c r="MK7" s="294"/>
      <c r="ML7" s="294"/>
      <c r="MM7" s="294"/>
      <c r="MN7" s="294"/>
      <c r="MO7" s="294"/>
      <c r="MP7" s="294"/>
      <c r="MQ7" s="294"/>
      <c r="MR7" s="294"/>
      <c r="MS7" s="294"/>
      <c r="MT7" s="294"/>
      <c r="MU7" s="294"/>
      <c r="MV7" s="294"/>
      <c r="MW7" s="294"/>
      <c r="MX7" s="294"/>
      <c r="MY7" s="294"/>
      <c r="MZ7" s="294"/>
      <c r="NA7" s="294"/>
      <c r="NB7" s="294"/>
      <c r="NC7" s="294"/>
      <c r="ND7" s="294"/>
      <c r="NE7" s="294"/>
      <c r="NF7" s="294"/>
      <c r="NG7" s="294"/>
      <c r="NH7" s="294"/>
      <c r="NI7" s="294"/>
      <c r="NJ7" s="294"/>
      <c r="NK7" s="294"/>
      <c r="NL7" s="294"/>
      <c r="NM7" s="294"/>
      <c r="NN7" s="294"/>
      <c r="NO7" s="294"/>
      <c r="NP7" s="294"/>
      <c r="NQ7" s="294"/>
      <c r="NR7" s="294"/>
      <c r="NS7" s="294"/>
      <c r="NT7" s="294"/>
      <c r="NU7" s="294"/>
      <c r="NV7" s="294"/>
      <c r="NW7" s="294"/>
      <c r="NX7" s="294"/>
      <c r="NY7" s="294"/>
      <c r="NZ7" s="294"/>
      <c r="OA7" s="294"/>
      <c r="OB7" s="294"/>
      <c r="OC7" s="294"/>
      <c r="OD7" s="294"/>
      <c r="OE7" s="294"/>
      <c r="OF7" s="294"/>
      <c r="OG7" s="294"/>
      <c r="OH7" s="294"/>
      <c r="OI7" s="294"/>
      <c r="OJ7" s="294"/>
      <c r="OK7" s="294"/>
      <c r="OL7" s="294"/>
      <c r="OM7" s="294"/>
      <c r="ON7" s="294"/>
      <c r="OO7" s="294"/>
      <c r="OP7" s="294"/>
      <c r="OQ7" s="294"/>
      <c r="OR7" s="294"/>
      <c r="OS7" s="294"/>
      <c r="OT7" s="294"/>
      <c r="OU7" s="294"/>
      <c r="OV7" s="294"/>
      <c r="OW7" s="294"/>
      <c r="OX7" s="294"/>
      <c r="OY7" s="294"/>
      <c r="OZ7" s="294"/>
      <c r="PA7" s="294"/>
      <c r="PB7" s="294"/>
      <c r="PC7" s="294"/>
      <c r="PD7" s="294"/>
      <c r="PE7" s="294"/>
      <c r="PF7" s="294"/>
      <c r="PG7" s="294"/>
      <c r="PH7" s="294"/>
      <c r="PI7" s="294"/>
      <c r="PJ7" s="294"/>
      <c r="PK7" s="294"/>
      <c r="PL7" s="294"/>
      <c r="PM7" s="294"/>
      <c r="PN7" s="294"/>
      <c r="PO7" s="294"/>
      <c r="PP7" s="294"/>
      <c r="PQ7" s="294"/>
      <c r="PR7" s="294"/>
      <c r="PS7" s="294"/>
      <c r="PT7" s="294"/>
      <c r="PU7" s="294"/>
      <c r="PV7" s="294"/>
      <c r="PW7" s="294"/>
      <c r="PX7" s="294"/>
      <c r="PY7" s="294"/>
      <c r="PZ7" s="294"/>
      <c r="QA7" s="294"/>
      <c r="QB7" s="294"/>
      <c r="QC7" s="294"/>
      <c r="QD7" s="294"/>
      <c r="QE7" s="294"/>
      <c r="QF7" s="294"/>
      <c r="QG7" s="294"/>
      <c r="QH7" s="294"/>
      <c r="QI7" s="294"/>
      <c r="QJ7" s="294"/>
      <c r="QK7" s="294"/>
      <c r="QL7" s="294"/>
      <c r="QM7" s="294"/>
      <c r="QN7" s="294"/>
      <c r="QO7" s="294"/>
      <c r="QP7" s="294"/>
      <c r="QQ7" s="294"/>
      <c r="QR7" s="294"/>
      <c r="QS7" s="294"/>
      <c r="QT7" s="294"/>
      <c r="QU7" s="294"/>
      <c r="QV7" s="294"/>
      <c r="QW7" s="294"/>
      <c r="QX7" s="294"/>
      <c r="QY7" s="294"/>
      <c r="QZ7" s="294"/>
      <c r="RA7" s="294"/>
      <c r="RB7" s="294"/>
      <c r="RC7" s="294"/>
      <c r="RD7" s="294"/>
      <c r="RE7" s="294"/>
      <c r="RF7" s="294"/>
      <c r="RG7" s="294"/>
      <c r="RH7" s="294"/>
      <c r="RI7" s="294"/>
      <c r="RJ7" s="294"/>
      <c r="RK7" s="294"/>
      <c r="RL7" s="294"/>
      <c r="RM7" s="294"/>
      <c r="RN7" s="294"/>
      <c r="RO7" s="294"/>
      <c r="RP7" s="294"/>
      <c r="RQ7" s="294"/>
      <c r="RR7" s="294"/>
      <c r="RS7" s="294"/>
      <c r="RT7" s="294"/>
      <c r="RU7" s="294"/>
      <c r="RV7" s="294"/>
      <c r="RW7" s="294"/>
      <c r="RX7" s="294"/>
      <c r="RY7" s="294"/>
      <c r="RZ7" s="294"/>
      <c r="SA7" s="294"/>
      <c r="SB7" s="294"/>
      <c r="SC7" s="294"/>
      <c r="SD7" s="294"/>
      <c r="SE7" s="294"/>
      <c r="SF7" s="294"/>
      <c r="SG7" s="294"/>
      <c r="SH7" s="294"/>
      <c r="SI7" s="294"/>
      <c r="SJ7" s="294"/>
      <c r="SK7" s="294"/>
      <c r="SL7" s="294"/>
      <c r="SM7" s="294"/>
      <c r="SN7" s="294"/>
      <c r="SO7" s="294"/>
      <c r="SP7" s="294"/>
      <c r="SQ7" s="294"/>
      <c r="SR7" s="294"/>
      <c r="SS7" s="294"/>
      <c r="ST7" s="294"/>
      <c r="SU7" s="294"/>
      <c r="SV7" s="294"/>
      <c r="SW7" s="294"/>
      <c r="SX7" s="294"/>
      <c r="SY7" s="294"/>
      <c r="SZ7" s="294"/>
      <c r="TA7" s="294"/>
      <c r="TB7" s="294"/>
      <c r="TC7" s="294"/>
      <c r="TD7" s="294"/>
      <c r="TE7" s="294"/>
      <c r="TF7" s="294"/>
      <c r="TG7" s="294"/>
      <c r="TH7" s="294"/>
      <c r="TI7" s="294"/>
      <c r="TJ7" s="294"/>
      <c r="TK7" s="294"/>
      <c r="TL7" s="294"/>
      <c r="TM7" s="294"/>
      <c r="TN7" s="294"/>
      <c r="TO7" s="294"/>
      <c r="TP7" s="294"/>
      <c r="TQ7" s="294"/>
      <c r="TR7" s="294"/>
      <c r="TS7" s="294"/>
      <c r="TT7" s="294"/>
      <c r="TU7" s="294"/>
      <c r="TV7" s="294"/>
      <c r="TW7" s="294"/>
      <c r="TX7" s="294"/>
      <c r="TY7" s="294"/>
      <c r="TZ7" s="294"/>
      <c r="UA7" s="294"/>
      <c r="UB7" s="294"/>
      <c r="UC7" s="294"/>
      <c r="UD7" s="294"/>
      <c r="UE7" s="294"/>
      <c r="UF7" s="294"/>
      <c r="UG7" s="294"/>
      <c r="UH7" s="294"/>
      <c r="UI7" s="294"/>
      <c r="UJ7" s="294"/>
      <c r="UK7" s="294"/>
      <c r="UL7" s="294"/>
      <c r="UM7" s="294"/>
      <c r="UN7" s="294"/>
      <c r="UO7" s="294"/>
      <c r="UP7" s="294"/>
      <c r="UQ7" s="294"/>
      <c r="UR7" s="294"/>
      <c r="US7" s="294"/>
      <c r="UT7" s="294"/>
      <c r="UU7" s="294"/>
      <c r="UV7" s="294"/>
      <c r="UW7" s="294"/>
      <c r="UX7" s="294"/>
      <c r="UY7" s="294"/>
      <c r="UZ7" s="294"/>
      <c r="VA7" s="294"/>
      <c r="VB7" s="294"/>
      <c r="VC7" s="294"/>
      <c r="VD7" s="294"/>
      <c r="VE7" s="294"/>
      <c r="VF7" s="294"/>
      <c r="VG7" s="294"/>
      <c r="VH7" s="294"/>
      <c r="VI7" s="294"/>
      <c r="VJ7" s="294"/>
      <c r="VK7" s="294"/>
      <c r="VL7" s="294"/>
      <c r="VM7" s="294"/>
      <c r="VN7" s="294"/>
      <c r="VO7" s="294"/>
      <c r="VP7" s="294"/>
      <c r="VQ7" s="294"/>
      <c r="VR7" s="294"/>
      <c r="VS7" s="294"/>
      <c r="VT7" s="294"/>
      <c r="VU7" s="294"/>
      <c r="VV7" s="294"/>
      <c r="VW7" s="294"/>
      <c r="VX7" s="294"/>
      <c r="VY7" s="294"/>
      <c r="VZ7" s="294"/>
      <c r="WA7" s="294"/>
      <c r="WB7" s="294"/>
      <c r="WC7" s="294"/>
      <c r="WD7" s="294"/>
      <c r="WE7" s="294"/>
      <c r="WF7" s="294"/>
      <c r="WG7" s="294"/>
      <c r="WH7" s="294"/>
      <c r="WI7" s="294"/>
      <c r="WJ7" s="294"/>
      <c r="WK7" s="294"/>
      <c r="WL7" s="294"/>
      <c r="WM7" s="294"/>
      <c r="WN7" s="294"/>
      <c r="WO7" s="294"/>
      <c r="WP7" s="294"/>
      <c r="WQ7" s="294"/>
      <c r="WR7" s="294"/>
      <c r="WS7" s="294"/>
      <c r="WT7" s="294"/>
      <c r="WU7" s="294"/>
      <c r="WV7" s="294"/>
      <c r="WW7" s="294"/>
      <c r="WX7" s="294"/>
      <c r="WY7" s="294"/>
      <c r="WZ7" s="294"/>
      <c r="XA7" s="294"/>
      <c r="XB7" s="294"/>
      <c r="XC7" s="294"/>
      <c r="XD7" s="294"/>
      <c r="XE7" s="294"/>
      <c r="XF7" s="294"/>
      <c r="XG7" s="294"/>
      <c r="XH7" s="294"/>
      <c r="XI7" s="294"/>
      <c r="XJ7" s="294"/>
      <c r="XK7" s="294"/>
      <c r="XL7" s="294"/>
      <c r="XM7" s="294"/>
      <c r="XN7" s="294"/>
      <c r="XO7" s="294"/>
      <c r="XP7" s="294"/>
      <c r="XQ7" s="294"/>
      <c r="XR7" s="294"/>
      <c r="XS7" s="294"/>
      <c r="XT7" s="294"/>
      <c r="XU7" s="294"/>
      <c r="XV7" s="294"/>
      <c r="XW7" s="294"/>
      <c r="XX7" s="294"/>
      <c r="XY7" s="294"/>
      <c r="XZ7" s="294"/>
      <c r="YA7" s="294"/>
      <c r="YB7" s="294"/>
      <c r="YC7" s="294"/>
      <c r="YD7" s="294"/>
      <c r="YE7" s="294"/>
      <c r="YF7" s="294"/>
      <c r="YG7" s="294"/>
      <c r="YH7" s="294"/>
      <c r="YI7" s="294"/>
      <c r="YJ7" s="294"/>
      <c r="YK7" s="294"/>
      <c r="YL7" s="294"/>
      <c r="YM7" s="294"/>
      <c r="YN7" s="294"/>
      <c r="YO7" s="294"/>
      <c r="YP7" s="294"/>
      <c r="YQ7" s="294"/>
      <c r="YR7" s="294"/>
      <c r="YS7" s="294"/>
      <c r="YT7" s="294"/>
      <c r="YU7" s="294"/>
      <c r="YV7" s="294"/>
      <c r="YW7" s="294"/>
      <c r="YX7" s="294"/>
      <c r="YY7" s="294"/>
      <c r="YZ7" s="294"/>
      <c r="ZA7" s="294"/>
      <c r="ZB7" s="294"/>
      <c r="ZC7" s="294"/>
      <c r="ZD7" s="294"/>
      <c r="ZE7" s="294"/>
      <c r="ZF7" s="294"/>
      <c r="ZG7" s="294"/>
      <c r="ZH7" s="294"/>
      <c r="ZI7" s="294"/>
      <c r="ZJ7" s="294"/>
      <c r="ZK7" s="294"/>
      <c r="ZL7" s="294"/>
      <c r="ZM7" s="294"/>
      <c r="ZN7" s="294"/>
      <c r="ZO7" s="294"/>
      <c r="ZP7" s="294"/>
      <c r="ZQ7" s="294"/>
      <c r="ZR7" s="294"/>
      <c r="ZS7" s="294"/>
      <c r="ZT7" s="294"/>
      <c r="ZU7" s="294"/>
      <c r="ZV7" s="294"/>
      <c r="ZW7" s="294"/>
      <c r="ZX7" s="294"/>
      <c r="ZY7" s="294"/>
      <c r="ZZ7" s="294"/>
      <c r="AAA7" s="294"/>
      <c r="AAB7" s="294"/>
      <c r="AAC7" s="294"/>
      <c r="AAD7" s="294"/>
      <c r="AAE7" s="294"/>
      <c r="AAF7" s="294"/>
      <c r="AAG7" s="294"/>
      <c r="AAH7" s="294"/>
      <c r="AAI7" s="294"/>
      <c r="AAJ7" s="294"/>
      <c r="AAK7" s="294"/>
      <c r="AAL7" s="294"/>
      <c r="AAM7" s="294"/>
      <c r="AAN7" s="294"/>
      <c r="AAO7" s="294"/>
      <c r="AAP7" s="294"/>
      <c r="AAQ7" s="294"/>
      <c r="AAR7" s="294"/>
      <c r="AAS7" s="294"/>
      <c r="AAT7" s="294"/>
      <c r="AAU7" s="294"/>
      <c r="AAV7" s="294"/>
      <c r="AAW7" s="294"/>
      <c r="AAX7" s="294"/>
      <c r="AAY7" s="294"/>
      <c r="AAZ7" s="294"/>
      <c r="ABA7" s="294"/>
      <c r="ABB7" s="294"/>
      <c r="ABC7" s="294"/>
      <c r="ABD7" s="294"/>
      <c r="ABE7" s="294"/>
      <c r="ABF7" s="294"/>
      <c r="ABG7" s="294"/>
      <c r="ABH7" s="294"/>
      <c r="ABI7" s="294"/>
      <c r="ABJ7" s="294"/>
      <c r="ABK7" s="294"/>
      <c r="ABL7" s="294"/>
      <c r="ABM7" s="294"/>
      <c r="ABN7" s="294"/>
      <c r="ABO7" s="294"/>
      <c r="ABP7" s="294"/>
      <c r="ABQ7" s="294"/>
      <c r="ABR7" s="294"/>
      <c r="ABS7" s="294"/>
      <c r="ABT7" s="294"/>
      <c r="ABU7" s="294"/>
      <c r="ABV7" s="294"/>
      <c r="ABW7" s="294"/>
      <c r="ABX7" s="294"/>
      <c r="ABY7" s="294"/>
      <c r="ABZ7" s="294"/>
      <c r="ACA7" s="294"/>
      <c r="ACB7" s="294"/>
      <c r="ACC7" s="294"/>
      <c r="ACD7" s="294"/>
      <c r="ACE7" s="294"/>
      <c r="ACF7" s="294"/>
      <c r="ACG7" s="294"/>
      <c r="ACH7" s="294"/>
      <c r="ACI7" s="294"/>
      <c r="ACJ7" s="294"/>
      <c r="ACK7" s="294"/>
      <c r="ACL7" s="294"/>
      <c r="ACM7" s="294"/>
      <c r="ACN7" s="294"/>
      <c r="ACO7" s="294"/>
      <c r="ACP7" s="294"/>
      <c r="ACQ7" s="294"/>
      <c r="ACR7" s="294"/>
      <c r="ACS7" s="294"/>
      <c r="ACT7" s="294"/>
      <c r="ACU7" s="294"/>
      <c r="ACV7" s="294"/>
      <c r="ACW7" s="294"/>
      <c r="ACX7" s="294"/>
      <c r="ACY7" s="294"/>
      <c r="ACZ7" s="294"/>
      <c r="ADA7" s="294"/>
      <c r="ADB7" s="294"/>
      <c r="ADC7" s="294"/>
      <c r="ADD7" s="294"/>
      <c r="ADE7" s="294"/>
      <c r="ADF7" s="294"/>
      <c r="ADG7" s="294"/>
      <c r="ADH7" s="294"/>
      <c r="ADI7" s="294"/>
      <c r="ADJ7" s="294"/>
      <c r="ADK7" s="294"/>
      <c r="ADL7" s="294"/>
      <c r="ADM7" s="294"/>
      <c r="ADN7" s="294"/>
      <c r="ADO7" s="294"/>
      <c r="ADP7" s="294"/>
      <c r="ADQ7" s="294"/>
      <c r="ADR7" s="294"/>
      <c r="ADS7" s="294"/>
      <c r="ADT7" s="294"/>
      <c r="ADU7" s="294"/>
      <c r="ADV7" s="294"/>
      <c r="ADW7" s="294"/>
      <c r="ADX7" s="294"/>
      <c r="ADY7" s="294"/>
      <c r="ADZ7" s="294"/>
      <c r="AEA7" s="294"/>
      <c r="AEB7" s="294"/>
      <c r="AEC7" s="294"/>
      <c r="AED7" s="294"/>
      <c r="AEE7" s="294"/>
      <c r="AEF7" s="294"/>
      <c r="AEG7" s="294"/>
      <c r="AEH7" s="294"/>
      <c r="AEI7" s="294"/>
      <c r="AEJ7" s="294"/>
      <c r="AEK7" s="294"/>
      <c r="AEL7" s="294"/>
      <c r="AEM7" s="294"/>
      <c r="AEN7" s="294"/>
      <c r="AEO7" s="294"/>
      <c r="AEP7" s="294"/>
      <c r="AEQ7" s="294"/>
      <c r="AER7" s="294"/>
      <c r="AES7" s="294"/>
      <c r="AET7" s="294"/>
      <c r="AEU7" s="294"/>
      <c r="AEV7" s="294"/>
      <c r="AEW7" s="294"/>
      <c r="AEX7" s="294"/>
      <c r="AEY7" s="294"/>
      <c r="AEZ7" s="294"/>
      <c r="AFA7" s="294"/>
      <c r="AFB7" s="294"/>
      <c r="AFC7" s="294"/>
      <c r="AFD7" s="294"/>
      <c r="AFE7" s="294"/>
      <c r="AFF7" s="294"/>
      <c r="AFG7" s="294"/>
      <c r="AFH7" s="294"/>
      <c r="AFI7" s="294"/>
      <c r="AFJ7" s="294"/>
      <c r="AFK7" s="294"/>
      <c r="AFL7" s="294"/>
      <c r="AFM7" s="294"/>
      <c r="AFN7" s="294"/>
      <c r="AFO7" s="294"/>
      <c r="AFP7" s="294"/>
      <c r="AFQ7" s="294"/>
      <c r="AFR7" s="294"/>
      <c r="AFS7" s="294"/>
      <c r="AFT7" s="294"/>
      <c r="AFU7" s="294"/>
      <c r="AFV7" s="294"/>
      <c r="AFW7" s="294"/>
      <c r="AFX7" s="294"/>
      <c r="AFY7" s="294"/>
      <c r="AFZ7" s="294"/>
      <c r="AGA7" s="294"/>
      <c r="AGB7" s="294"/>
      <c r="AGC7" s="294"/>
      <c r="AGD7" s="294"/>
      <c r="AGE7" s="294"/>
      <c r="AGF7" s="294"/>
      <c r="AGG7" s="294"/>
      <c r="AGH7" s="294"/>
      <c r="AGI7" s="294"/>
      <c r="AGJ7" s="294"/>
      <c r="AGK7" s="294"/>
      <c r="AGL7" s="294"/>
      <c r="AGM7" s="294"/>
      <c r="AGN7" s="294"/>
      <c r="AGO7" s="294"/>
      <c r="AGP7" s="294"/>
      <c r="AGQ7" s="294"/>
      <c r="AGR7" s="294"/>
      <c r="AGS7" s="294"/>
      <c r="AGT7" s="294"/>
      <c r="AGU7" s="294"/>
      <c r="AGV7" s="294"/>
      <c r="AGW7" s="294"/>
      <c r="AGX7" s="294"/>
      <c r="AGY7" s="294"/>
      <c r="AGZ7" s="294"/>
      <c r="AHA7" s="294"/>
      <c r="AHB7" s="294"/>
      <c r="AHC7" s="294"/>
      <c r="AHD7" s="294"/>
      <c r="AHE7" s="294"/>
      <c r="AHF7" s="294"/>
      <c r="AHG7" s="294"/>
      <c r="AHH7" s="294"/>
      <c r="AHI7" s="294"/>
      <c r="AHJ7" s="294"/>
      <c r="AHK7" s="294"/>
      <c r="AHL7" s="294"/>
      <c r="AHM7" s="294"/>
      <c r="AHN7" s="294"/>
      <c r="AHO7" s="294"/>
      <c r="AHP7" s="294"/>
      <c r="AHQ7" s="294"/>
      <c r="AHR7" s="294"/>
      <c r="AHS7" s="294"/>
      <c r="AHT7" s="294"/>
      <c r="AHU7" s="294"/>
      <c r="AHV7" s="294"/>
      <c r="AHW7" s="294"/>
      <c r="AHX7" s="294"/>
      <c r="AHY7" s="294"/>
      <c r="AHZ7" s="294"/>
      <c r="AIA7" s="294"/>
      <c r="AIB7" s="294"/>
      <c r="AIC7" s="294"/>
      <c r="AID7" s="294"/>
      <c r="AIE7" s="294"/>
      <c r="AIF7" s="294"/>
      <c r="AIG7" s="294"/>
      <c r="AIH7" s="294"/>
      <c r="AII7" s="294"/>
      <c r="AIJ7" s="294"/>
      <c r="AIK7" s="294"/>
      <c r="AIL7" s="294"/>
      <c r="AIM7" s="294"/>
      <c r="AIN7" s="294"/>
      <c r="AIO7" s="294"/>
      <c r="AIP7" s="294"/>
      <c r="AIQ7" s="294"/>
      <c r="AIR7" s="294"/>
      <c r="AIS7" s="294"/>
      <c r="AIT7" s="294"/>
      <c r="AIU7" s="294"/>
      <c r="AIV7" s="294"/>
      <c r="AIW7" s="294"/>
      <c r="AIX7" s="294"/>
      <c r="AIY7" s="294"/>
      <c r="AIZ7" s="294"/>
      <c r="AJA7" s="294"/>
      <c r="AJB7" s="294"/>
      <c r="AJC7" s="294"/>
      <c r="AJD7" s="294"/>
      <c r="AJE7" s="294"/>
      <c r="AJF7" s="294"/>
      <c r="AJG7" s="294"/>
      <c r="AJH7" s="294"/>
      <c r="AJI7" s="294"/>
      <c r="AJJ7" s="294"/>
      <c r="AJK7" s="294"/>
      <c r="AJL7" s="294"/>
      <c r="AJM7" s="294"/>
      <c r="AJN7" s="294"/>
      <c r="AJO7" s="294"/>
      <c r="AJP7" s="294"/>
      <c r="AJQ7" s="294"/>
      <c r="AJR7" s="294"/>
      <c r="AJS7" s="294"/>
      <c r="AJT7" s="294"/>
      <c r="AJU7" s="294"/>
      <c r="AJV7" s="294"/>
      <c r="AJW7" s="294"/>
      <c r="AJX7" s="294"/>
      <c r="AJY7" s="294"/>
      <c r="AJZ7" s="294"/>
      <c r="AKA7" s="294"/>
      <c r="AKB7" s="294"/>
      <c r="AKC7" s="294"/>
      <c r="AKD7" s="294"/>
      <c r="AKE7" s="294"/>
      <c r="AKF7" s="294"/>
      <c r="AKG7" s="294"/>
      <c r="AKH7" s="294"/>
      <c r="AKI7" s="294"/>
      <c r="AKJ7" s="294"/>
      <c r="AKK7" s="294"/>
      <c r="AKL7" s="294"/>
      <c r="AKM7" s="294"/>
      <c r="AKN7" s="294"/>
      <c r="AKO7" s="294"/>
      <c r="AKP7" s="294"/>
      <c r="AKQ7" s="294"/>
      <c r="AKR7" s="294"/>
      <c r="AKS7" s="294"/>
      <c r="AKT7" s="294"/>
      <c r="AKU7" s="294"/>
      <c r="AKV7" s="294"/>
      <c r="AKW7" s="294"/>
      <c r="AKX7" s="294"/>
      <c r="AKY7" s="294"/>
      <c r="AKZ7" s="294"/>
      <c r="ALA7" s="294"/>
      <c r="ALB7" s="294"/>
      <c r="ALC7" s="294"/>
      <c r="ALD7" s="294"/>
      <c r="ALE7" s="294"/>
      <c r="ALF7" s="294"/>
      <c r="ALG7" s="294"/>
      <c r="ALH7" s="294"/>
      <c r="ALI7" s="294"/>
      <c r="ALJ7" s="294"/>
      <c r="ALK7" s="294"/>
      <c r="ALL7" s="294"/>
      <c r="ALM7" s="294"/>
      <c r="ALN7" s="294"/>
      <c r="ALO7" s="294"/>
      <c r="ALP7" s="294"/>
      <c r="ALQ7" s="294"/>
      <c r="ALR7" s="294"/>
      <c r="ALS7" s="294"/>
      <c r="ALT7" s="294"/>
      <c r="ALU7" s="294"/>
      <c r="ALV7" s="294"/>
      <c r="ALW7" s="294"/>
      <c r="ALX7" s="294"/>
      <c r="ALY7" s="294"/>
      <c r="ALZ7" s="294"/>
      <c r="AMA7" s="294"/>
      <c r="AMB7" s="294"/>
      <c r="AMC7" s="294"/>
      <c r="AMD7" s="294"/>
      <c r="AME7" s="294"/>
      <c r="AMF7" s="294"/>
      <c r="AMG7" s="294"/>
      <c r="AMH7" s="294"/>
      <c r="AMI7" s="294"/>
      <c r="AMJ7" s="294"/>
    </row>
    <row r="8" spans="1:1024" ht="17.25" customHeight="1" x14ac:dyDescent="0.15">
      <c r="A8" s="333"/>
      <c r="B8" s="334" t="s">
        <v>203</v>
      </c>
      <c r="C8" s="335" t="s">
        <v>200</v>
      </c>
      <c r="D8" s="336">
        <v>409</v>
      </c>
      <c r="E8" s="341">
        <v>11</v>
      </c>
      <c r="F8" s="341">
        <v>10</v>
      </c>
      <c r="G8" s="341">
        <v>12</v>
      </c>
      <c r="H8" s="341">
        <v>241</v>
      </c>
      <c r="I8" s="341">
        <v>15</v>
      </c>
      <c r="J8" s="341">
        <v>33</v>
      </c>
      <c r="K8" s="341">
        <v>0</v>
      </c>
      <c r="L8" s="341">
        <v>6</v>
      </c>
      <c r="M8" s="341">
        <v>27</v>
      </c>
      <c r="N8" s="341">
        <v>22</v>
      </c>
      <c r="O8" s="341">
        <v>2</v>
      </c>
      <c r="P8" s="341">
        <v>1</v>
      </c>
      <c r="Q8" s="341">
        <v>7</v>
      </c>
      <c r="R8" s="341">
        <v>6</v>
      </c>
      <c r="S8" s="341">
        <v>13</v>
      </c>
      <c r="T8" s="342">
        <v>3</v>
      </c>
      <c r="U8" s="294"/>
      <c r="V8" s="294"/>
      <c r="W8" s="294"/>
      <c r="X8" s="294"/>
      <c r="Y8" s="294"/>
      <c r="Z8" s="294"/>
      <c r="AA8" s="294"/>
      <c r="AB8" s="294"/>
      <c r="AC8" s="294"/>
      <c r="AD8" s="294"/>
      <c r="AE8" s="294"/>
      <c r="AF8" s="294"/>
      <c r="AG8" s="294"/>
      <c r="AH8" s="294"/>
      <c r="AI8" s="294"/>
      <c r="AJ8" s="294"/>
      <c r="AK8" s="294"/>
      <c r="AL8" s="294"/>
      <c r="AM8" s="294"/>
      <c r="AN8" s="294"/>
      <c r="AO8" s="294"/>
      <c r="AP8" s="294"/>
      <c r="AQ8" s="294"/>
      <c r="AR8" s="294"/>
      <c r="AS8" s="294"/>
      <c r="AT8" s="294"/>
      <c r="AU8" s="294"/>
      <c r="AV8" s="294"/>
      <c r="AW8" s="294"/>
      <c r="AX8" s="294"/>
      <c r="AY8" s="294"/>
      <c r="AZ8" s="294"/>
      <c r="BA8" s="294"/>
      <c r="BB8" s="294"/>
      <c r="BC8" s="294"/>
      <c r="BD8" s="294"/>
      <c r="BE8" s="294"/>
      <c r="BF8" s="294"/>
      <c r="BG8" s="294"/>
      <c r="BH8" s="294"/>
      <c r="BI8" s="294"/>
      <c r="BJ8" s="294"/>
      <c r="BK8" s="294"/>
      <c r="BL8" s="294"/>
      <c r="BM8" s="294"/>
      <c r="BN8" s="294"/>
      <c r="BO8" s="294"/>
      <c r="BP8" s="294"/>
      <c r="BQ8" s="294"/>
      <c r="BR8" s="294"/>
      <c r="BS8" s="294"/>
      <c r="BT8" s="294"/>
      <c r="BU8" s="294"/>
      <c r="BV8" s="294"/>
      <c r="BW8" s="294"/>
      <c r="BX8" s="294"/>
      <c r="BY8" s="294"/>
      <c r="BZ8" s="294"/>
      <c r="CA8" s="294"/>
      <c r="CB8" s="294"/>
      <c r="CC8" s="294"/>
      <c r="CD8" s="294"/>
      <c r="CE8" s="294"/>
      <c r="CF8" s="294"/>
      <c r="CG8" s="294"/>
      <c r="CH8" s="294"/>
      <c r="CI8" s="294"/>
      <c r="CJ8" s="294"/>
      <c r="CK8" s="294"/>
      <c r="CL8" s="294"/>
      <c r="CM8" s="294"/>
      <c r="CN8" s="294"/>
      <c r="CO8" s="294"/>
      <c r="CP8" s="294"/>
      <c r="CQ8" s="294"/>
      <c r="CR8" s="294"/>
      <c r="CS8" s="294"/>
      <c r="CT8" s="294"/>
      <c r="CU8" s="294"/>
      <c r="CV8" s="294"/>
      <c r="CW8" s="294"/>
      <c r="CX8" s="294"/>
      <c r="CY8" s="294"/>
      <c r="CZ8" s="294"/>
      <c r="DA8" s="294"/>
      <c r="DB8" s="294"/>
      <c r="DC8" s="294"/>
      <c r="DD8" s="294"/>
      <c r="DE8" s="294"/>
      <c r="DF8" s="294"/>
      <c r="DG8" s="294"/>
      <c r="DH8" s="294"/>
      <c r="DI8" s="294"/>
      <c r="DJ8" s="294"/>
      <c r="DK8" s="294"/>
      <c r="DL8" s="294"/>
      <c r="DM8" s="294"/>
      <c r="DN8" s="294"/>
      <c r="DO8" s="294"/>
      <c r="DP8" s="294"/>
      <c r="DQ8" s="294"/>
      <c r="DR8" s="294"/>
      <c r="DS8" s="294"/>
      <c r="DT8" s="294"/>
      <c r="DU8" s="294"/>
      <c r="DV8" s="294"/>
      <c r="DW8" s="294"/>
      <c r="DX8" s="294"/>
      <c r="DY8" s="294"/>
      <c r="DZ8" s="294"/>
      <c r="EA8" s="294"/>
      <c r="EB8" s="294"/>
      <c r="EC8" s="294"/>
      <c r="ED8" s="294"/>
      <c r="EE8" s="294"/>
      <c r="EF8" s="294"/>
      <c r="EG8" s="294"/>
      <c r="EH8" s="294"/>
      <c r="EI8" s="294"/>
      <c r="EJ8" s="294"/>
      <c r="EK8" s="294"/>
      <c r="EL8" s="294"/>
      <c r="EM8" s="294"/>
      <c r="EN8" s="294"/>
      <c r="EO8" s="294"/>
      <c r="EP8" s="294"/>
      <c r="EQ8" s="294"/>
      <c r="ER8" s="294"/>
      <c r="ES8" s="294"/>
      <c r="ET8" s="294"/>
      <c r="EU8" s="294"/>
      <c r="EV8" s="294"/>
      <c r="EW8" s="294"/>
      <c r="EX8" s="294"/>
      <c r="EY8" s="294"/>
      <c r="EZ8" s="294"/>
      <c r="FA8" s="294"/>
      <c r="FB8" s="294"/>
      <c r="FC8" s="294"/>
      <c r="FD8" s="294"/>
      <c r="FE8" s="294"/>
      <c r="FF8" s="294"/>
      <c r="FG8" s="294"/>
      <c r="FH8" s="294"/>
      <c r="FI8" s="294"/>
      <c r="FJ8" s="294"/>
      <c r="FK8" s="294"/>
      <c r="FL8" s="294"/>
      <c r="FM8" s="294"/>
      <c r="FN8" s="294"/>
      <c r="FO8" s="294"/>
      <c r="FP8" s="294"/>
      <c r="FQ8" s="294"/>
      <c r="FR8" s="294"/>
      <c r="FS8" s="294"/>
      <c r="FT8" s="294"/>
      <c r="FU8" s="294"/>
      <c r="FV8" s="294"/>
      <c r="FW8" s="294"/>
      <c r="FX8" s="294"/>
      <c r="FY8" s="294"/>
      <c r="FZ8" s="294"/>
      <c r="GA8" s="294"/>
      <c r="GB8" s="294"/>
      <c r="GC8" s="294"/>
      <c r="GD8" s="294"/>
      <c r="GE8" s="294"/>
      <c r="GF8" s="294"/>
      <c r="GG8" s="294"/>
      <c r="GH8" s="294"/>
      <c r="GI8" s="294"/>
      <c r="GJ8" s="294"/>
      <c r="GK8" s="294"/>
      <c r="GL8" s="294"/>
      <c r="GM8" s="294"/>
      <c r="GN8" s="294"/>
      <c r="GO8" s="294"/>
      <c r="GP8" s="294"/>
      <c r="GQ8" s="294"/>
      <c r="GR8" s="294"/>
      <c r="GS8" s="294"/>
      <c r="GT8" s="294"/>
      <c r="GU8" s="294"/>
      <c r="GV8" s="294"/>
      <c r="GW8" s="294"/>
      <c r="GX8" s="294"/>
      <c r="GY8" s="294"/>
      <c r="GZ8" s="294"/>
      <c r="HA8" s="294"/>
      <c r="HB8" s="294"/>
      <c r="HC8" s="294"/>
      <c r="HD8" s="294"/>
      <c r="HE8" s="294"/>
      <c r="HF8" s="294"/>
      <c r="HG8" s="294"/>
      <c r="HH8" s="294"/>
      <c r="HI8" s="294"/>
      <c r="HJ8" s="294"/>
      <c r="HK8" s="294"/>
      <c r="HL8" s="294"/>
      <c r="HM8" s="294"/>
      <c r="HN8" s="294"/>
      <c r="HO8" s="294"/>
      <c r="HP8" s="294"/>
      <c r="HQ8" s="294"/>
      <c r="HR8" s="294"/>
      <c r="HS8" s="294"/>
      <c r="HT8" s="294"/>
      <c r="HU8" s="294"/>
      <c r="HV8" s="294"/>
      <c r="HW8" s="294"/>
      <c r="HX8" s="294"/>
      <c r="HY8" s="294"/>
      <c r="HZ8" s="294"/>
      <c r="IA8" s="294"/>
      <c r="IB8" s="294"/>
      <c r="IC8" s="294"/>
      <c r="ID8" s="294"/>
      <c r="IE8" s="294"/>
      <c r="IF8" s="294"/>
      <c r="IG8" s="294"/>
      <c r="IH8" s="294"/>
      <c r="II8" s="294"/>
      <c r="IJ8" s="294"/>
      <c r="IK8" s="294"/>
      <c r="IL8" s="294"/>
      <c r="IM8" s="294"/>
      <c r="IN8" s="294"/>
      <c r="IO8" s="294"/>
      <c r="IP8" s="294"/>
      <c r="IQ8" s="294"/>
      <c r="IR8" s="294"/>
      <c r="IS8" s="294"/>
      <c r="IT8" s="294"/>
      <c r="IU8" s="294"/>
      <c r="IV8" s="294"/>
      <c r="IW8" s="294"/>
      <c r="IX8" s="294"/>
      <c r="IY8" s="294"/>
      <c r="IZ8" s="294"/>
      <c r="JA8" s="294"/>
      <c r="JB8" s="294"/>
      <c r="JC8" s="294"/>
      <c r="JD8" s="294"/>
      <c r="JE8" s="294"/>
      <c r="JF8" s="294"/>
      <c r="JG8" s="294"/>
      <c r="JH8" s="294"/>
      <c r="JI8" s="294"/>
      <c r="JJ8" s="294"/>
      <c r="JK8" s="294"/>
      <c r="JL8" s="294"/>
      <c r="JM8" s="294"/>
      <c r="JN8" s="294"/>
      <c r="JO8" s="294"/>
      <c r="JP8" s="294"/>
      <c r="JQ8" s="294"/>
      <c r="JR8" s="294"/>
      <c r="JS8" s="294"/>
      <c r="JT8" s="294"/>
      <c r="JU8" s="294"/>
      <c r="JV8" s="294"/>
      <c r="JW8" s="294"/>
      <c r="JX8" s="294"/>
      <c r="JY8" s="294"/>
      <c r="JZ8" s="294"/>
      <c r="KA8" s="294"/>
      <c r="KB8" s="294"/>
      <c r="KC8" s="294"/>
      <c r="KD8" s="294"/>
      <c r="KE8" s="294"/>
      <c r="KF8" s="294"/>
      <c r="KG8" s="294"/>
      <c r="KH8" s="294"/>
      <c r="KI8" s="294"/>
      <c r="KJ8" s="294"/>
      <c r="KK8" s="294"/>
      <c r="KL8" s="294"/>
      <c r="KM8" s="294"/>
      <c r="KN8" s="294"/>
      <c r="KO8" s="294"/>
      <c r="KP8" s="294"/>
      <c r="KQ8" s="294"/>
      <c r="KR8" s="294"/>
      <c r="KS8" s="294"/>
      <c r="KT8" s="294"/>
      <c r="KU8" s="294"/>
      <c r="KV8" s="294"/>
      <c r="KW8" s="294"/>
      <c r="KX8" s="294"/>
      <c r="KY8" s="294"/>
      <c r="KZ8" s="294"/>
      <c r="LA8" s="294"/>
      <c r="LB8" s="294"/>
      <c r="LC8" s="294"/>
      <c r="LD8" s="294"/>
      <c r="LE8" s="294"/>
      <c r="LF8" s="294"/>
      <c r="LG8" s="294"/>
      <c r="LH8" s="294"/>
      <c r="LI8" s="294"/>
      <c r="LJ8" s="294"/>
      <c r="LK8" s="294"/>
      <c r="LL8" s="294"/>
      <c r="LM8" s="294"/>
      <c r="LN8" s="294"/>
      <c r="LO8" s="294"/>
      <c r="LP8" s="294"/>
      <c r="LQ8" s="294"/>
      <c r="LR8" s="294"/>
      <c r="LS8" s="294"/>
      <c r="LT8" s="294"/>
      <c r="LU8" s="294"/>
      <c r="LV8" s="294"/>
      <c r="LW8" s="294"/>
      <c r="LX8" s="294"/>
      <c r="LY8" s="294"/>
      <c r="LZ8" s="294"/>
      <c r="MA8" s="294"/>
      <c r="MB8" s="294"/>
      <c r="MC8" s="294"/>
      <c r="MD8" s="294"/>
      <c r="ME8" s="294"/>
      <c r="MF8" s="294"/>
      <c r="MG8" s="294"/>
      <c r="MH8" s="294"/>
      <c r="MI8" s="294"/>
      <c r="MJ8" s="294"/>
      <c r="MK8" s="294"/>
      <c r="ML8" s="294"/>
      <c r="MM8" s="294"/>
      <c r="MN8" s="294"/>
      <c r="MO8" s="294"/>
      <c r="MP8" s="294"/>
      <c r="MQ8" s="294"/>
      <c r="MR8" s="294"/>
      <c r="MS8" s="294"/>
      <c r="MT8" s="294"/>
      <c r="MU8" s="294"/>
      <c r="MV8" s="294"/>
      <c r="MW8" s="294"/>
      <c r="MX8" s="294"/>
      <c r="MY8" s="294"/>
      <c r="MZ8" s="294"/>
      <c r="NA8" s="294"/>
      <c r="NB8" s="294"/>
      <c r="NC8" s="294"/>
      <c r="ND8" s="294"/>
      <c r="NE8" s="294"/>
      <c r="NF8" s="294"/>
      <c r="NG8" s="294"/>
      <c r="NH8" s="294"/>
      <c r="NI8" s="294"/>
      <c r="NJ8" s="294"/>
      <c r="NK8" s="294"/>
      <c r="NL8" s="294"/>
      <c r="NM8" s="294"/>
      <c r="NN8" s="294"/>
      <c r="NO8" s="294"/>
      <c r="NP8" s="294"/>
      <c r="NQ8" s="294"/>
      <c r="NR8" s="294"/>
      <c r="NS8" s="294"/>
      <c r="NT8" s="294"/>
      <c r="NU8" s="294"/>
      <c r="NV8" s="294"/>
      <c r="NW8" s="294"/>
      <c r="NX8" s="294"/>
      <c r="NY8" s="294"/>
      <c r="NZ8" s="294"/>
      <c r="OA8" s="294"/>
      <c r="OB8" s="294"/>
      <c r="OC8" s="294"/>
      <c r="OD8" s="294"/>
      <c r="OE8" s="294"/>
      <c r="OF8" s="294"/>
      <c r="OG8" s="294"/>
      <c r="OH8" s="294"/>
      <c r="OI8" s="294"/>
      <c r="OJ8" s="294"/>
      <c r="OK8" s="294"/>
      <c r="OL8" s="294"/>
      <c r="OM8" s="294"/>
      <c r="ON8" s="294"/>
      <c r="OO8" s="294"/>
      <c r="OP8" s="294"/>
      <c r="OQ8" s="294"/>
      <c r="OR8" s="294"/>
      <c r="OS8" s="294"/>
      <c r="OT8" s="294"/>
      <c r="OU8" s="294"/>
      <c r="OV8" s="294"/>
      <c r="OW8" s="294"/>
      <c r="OX8" s="294"/>
      <c r="OY8" s="294"/>
      <c r="OZ8" s="294"/>
      <c r="PA8" s="294"/>
      <c r="PB8" s="294"/>
      <c r="PC8" s="294"/>
      <c r="PD8" s="294"/>
      <c r="PE8" s="294"/>
      <c r="PF8" s="294"/>
      <c r="PG8" s="294"/>
      <c r="PH8" s="294"/>
      <c r="PI8" s="294"/>
      <c r="PJ8" s="294"/>
      <c r="PK8" s="294"/>
      <c r="PL8" s="294"/>
      <c r="PM8" s="294"/>
      <c r="PN8" s="294"/>
      <c r="PO8" s="294"/>
      <c r="PP8" s="294"/>
      <c r="PQ8" s="294"/>
      <c r="PR8" s="294"/>
      <c r="PS8" s="294"/>
      <c r="PT8" s="294"/>
      <c r="PU8" s="294"/>
      <c r="PV8" s="294"/>
      <c r="PW8" s="294"/>
      <c r="PX8" s="294"/>
      <c r="PY8" s="294"/>
      <c r="PZ8" s="294"/>
      <c r="QA8" s="294"/>
      <c r="QB8" s="294"/>
      <c r="QC8" s="294"/>
      <c r="QD8" s="294"/>
      <c r="QE8" s="294"/>
      <c r="QF8" s="294"/>
      <c r="QG8" s="294"/>
      <c r="QH8" s="294"/>
      <c r="QI8" s="294"/>
      <c r="QJ8" s="294"/>
      <c r="QK8" s="294"/>
      <c r="QL8" s="294"/>
      <c r="QM8" s="294"/>
      <c r="QN8" s="294"/>
      <c r="QO8" s="294"/>
      <c r="QP8" s="294"/>
      <c r="QQ8" s="294"/>
      <c r="QR8" s="294"/>
      <c r="QS8" s="294"/>
      <c r="QT8" s="294"/>
      <c r="QU8" s="294"/>
      <c r="QV8" s="294"/>
      <c r="QW8" s="294"/>
      <c r="QX8" s="294"/>
      <c r="QY8" s="294"/>
      <c r="QZ8" s="294"/>
      <c r="RA8" s="294"/>
      <c r="RB8" s="294"/>
      <c r="RC8" s="294"/>
      <c r="RD8" s="294"/>
      <c r="RE8" s="294"/>
      <c r="RF8" s="294"/>
      <c r="RG8" s="294"/>
      <c r="RH8" s="294"/>
      <c r="RI8" s="294"/>
      <c r="RJ8" s="294"/>
      <c r="RK8" s="294"/>
      <c r="RL8" s="294"/>
      <c r="RM8" s="294"/>
      <c r="RN8" s="294"/>
      <c r="RO8" s="294"/>
      <c r="RP8" s="294"/>
      <c r="RQ8" s="294"/>
      <c r="RR8" s="294"/>
      <c r="RS8" s="294"/>
      <c r="RT8" s="294"/>
      <c r="RU8" s="294"/>
      <c r="RV8" s="294"/>
      <c r="RW8" s="294"/>
      <c r="RX8" s="294"/>
      <c r="RY8" s="294"/>
      <c r="RZ8" s="294"/>
      <c r="SA8" s="294"/>
      <c r="SB8" s="294"/>
      <c r="SC8" s="294"/>
      <c r="SD8" s="294"/>
      <c r="SE8" s="294"/>
      <c r="SF8" s="294"/>
      <c r="SG8" s="294"/>
      <c r="SH8" s="294"/>
      <c r="SI8" s="294"/>
      <c r="SJ8" s="294"/>
      <c r="SK8" s="294"/>
      <c r="SL8" s="294"/>
      <c r="SM8" s="294"/>
      <c r="SN8" s="294"/>
      <c r="SO8" s="294"/>
      <c r="SP8" s="294"/>
      <c r="SQ8" s="294"/>
      <c r="SR8" s="294"/>
      <c r="SS8" s="294"/>
      <c r="ST8" s="294"/>
      <c r="SU8" s="294"/>
      <c r="SV8" s="294"/>
      <c r="SW8" s="294"/>
      <c r="SX8" s="294"/>
      <c r="SY8" s="294"/>
      <c r="SZ8" s="294"/>
      <c r="TA8" s="294"/>
      <c r="TB8" s="294"/>
      <c r="TC8" s="294"/>
      <c r="TD8" s="294"/>
      <c r="TE8" s="294"/>
      <c r="TF8" s="294"/>
      <c r="TG8" s="294"/>
      <c r="TH8" s="294"/>
      <c r="TI8" s="294"/>
      <c r="TJ8" s="294"/>
      <c r="TK8" s="294"/>
      <c r="TL8" s="294"/>
      <c r="TM8" s="294"/>
      <c r="TN8" s="294"/>
      <c r="TO8" s="294"/>
      <c r="TP8" s="294"/>
      <c r="TQ8" s="294"/>
      <c r="TR8" s="294"/>
      <c r="TS8" s="294"/>
      <c r="TT8" s="294"/>
      <c r="TU8" s="294"/>
      <c r="TV8" s="294"/>
      <c r="TW8" s="294"/>
      <c r="TX8" s="294"/>
      <c r="TY8" s="294"/>
      <c r="TZ8" s="294"/>
      <c r="UA8" s="294"/>
      <c r="UB8" s="294"/>
      <c r="UC8" s="294"/>
      <c r="UD8" s="294"/>
      <c r="UE8" s="294"/>
      <c r="UF8" s="294"/>
      <c r="UG8" s="294"/>
      <c r="UH8" s="294"/>
      <c r="UI8" s="294"/>
      <c r="UJ8" s="294"/>
      <c r="UK8" s="294"/>
      <c r="UL8" s="294"/>
      <c r="UM8" s="294"/>
      <c r="UN8" s="294"/>
      <c r="UO8" s="294"/>
      <c r="UP8" s="294"/>
      <c r="UQ8" s="294"/>
      <c r="UR8" s="294"/>
      <c r="US8" s="294"/>
      <c r="UT8" s="294"/>
      <c r="UU8" s="294"/>
      <c r="UV8" s="294"/>
      <c r="UW8" s="294"/>
      <c r="UX8" s="294"/>
      <c r="UY8" s="294"/>
      <c r="UZ8" s="294"/>
      <c r="VA8" s="294"/>
      <c r="VB8" s="294"/>
      <c r="VC8" s="294"/>
      <c r="VD8" s="294"/>
      <c r="VE8" s="294"/>
      <c r="VF8" s="294"/>
      <c r="VG8" s="294"/>
      <c r="VH8" s="294"/>
      <c r="VI8" s="294"/>
      <c r="VJ8" s="294"/>
      <c r="VK8" s="294"/>
      <c r="VL8" s="294"/>
      <c r="VM8" s="294"/>
      <c r="VN8" s="294"/>
      <c r="VO8" s="294"/>
      <c r="VP8" s="294"/>
      <c r="VQ8" s="294"/>
      <c r="VR8" s="294"/>
      <c r="VS8" s="294"/>
      <c r="VT8" s="294"/>
      <c r="VU8" s="294"/>
      <c r="VV8" s="294"/>
      <c r="VW8" s="294"/>
      <c r="VX8" s="294"/>
      <c r="VY8" s="294"/>
      <c r="VZ8" s="294"/>
      <c r="WA8" s="294"/>
      <c r="WB8" s="294"/>
      <c r="WC8" s="294"/>
      <c r="WD8" s="294"/>
      <c r="WE8" s="294"/>
      <c r="WF8" s="294"/>
      <c r="WG8" s="294"/>
      <c r="WH8" s="294"/>
      <c r="WI8" s="294"/>
      <c r="WJ8" s="294"/>
      <c r="WK8" s="294"/>
      <c r="WL8" s="294"/>
      <c r="WM8" s="294"/>
      <c r="WN8" s="294"/>
      <c r="WO8" s="294"/>
      <c r="WP8" s="294"/>
      <c r="WQ8" s="294"/>
      <c r="WR8" s="294"/>
      <c r="WS8" s="294"/>
      <c r="WT8" s="294"/>
      <c r="WU8" s="294"/>
      <c r="WV8" s="294"/>
      <c r="WW8" s="294"/>
      <c r="WX8" s="294"/>
      <c r="WY8" s="294"/>
      <c r="WZ8" s="294"/>
      <c r="XA8" s="294"/>
      <c r="XB8" s="294"/>
      <c r="XC8" s="294"/>
      <c r="XD8" s="294"/>
      <c r="XE8" s="294"/>
      <c r="XF8" s="294"/>
      <c r="XG8" s="294"/>
      <c r="XH8" s="294"/>
      <c r="XI8" s="294"/>
      <c r="XJ8" s="294"/>
      <c r="XK8" s="294"/>
      <c r="XL8" s="294"/>
      <c r="XM8" s="294"/>
      <c r="XN8" s="294"/>
      <c r="XO8" s="294"/>
      <c r="XP8" s="294"/>
      <c r="XQ8" s="294"/>
      <c r="XR8" s="294"/>
      <c r="XS8" s="294"/>
      <c r="XT8" s="294"/>
      <c r="XU8" s="294"/>
      <c r="XV8" s="294"/>
      <c r="XW8" s="294"/>
      <c r="XX8" s="294"/>
      <c r="XY8" s="294"/>
      <c r="XZ8" s="294"/>
      <c r="YA8" s="294"/>
      <c r="YB8" s="294"/>
      <c r="YC8" s="294"/>
      <c r="YD8" s="294"/>
      <c r="YE8" s="294"/>
      <c r="YF8" s="294"/>
      <c r="YG8" s="294"/>
      <c r="YH8" s="294"/>
      <c r="YI8" s="294"/>
      <c r="YJ8" s="294"/>
      <c r="YK8" s="294"/>
      <c r="YL8" s="294"/>
      <c r="YM8" s="294"/>
      <c r="YN8" s="294"/>
      <c r="YO8" s="294"/>
      <c r="YP8" s="294"/>
      <c r="YQ8" s="294"/>
      <c r="YR8" s="294"/>
      <c r="YS8" s="294"/>
      <c r="YT8" s="294"/>
      <c r="YU8" s="294"/>
      <c r="YV8" s="294"/>
      <c r="YW8" s="294"/>
      <c r="YX8" s="294"/>
      <c r="YY8" s="294"/>
      <c r="YZ8" s="294"/>
      <c r="ZA8" s="294"/>
      <c r="ZB8" s="294"/>
      <c r="ZC8" s="294"/>
      <c r="ZD8" s="294"/>
      <c r="ZE8" s="294"/>
      <c r="ZF8" s="294"/>
      <c r="ZG8" s="294"/>
      <c r="ZH8" s="294"/>
      <c r="ZI8" s="294"/>
      <c r="ZJ8" s="294"/>
      <c r="ZK8" s="294"/>
      <c r="ZL8" s="294"/>
      <c r="ZM8" s="294"/>
      <c r="ZN8" s="294"/>
      <c r="ZO8" s="294"/>
      <c r="ZP8" s="294"/>
      <c r="ZQ8" s="294"/>
      <c r="ZR8" s="294"/>
      <c r="ZS8" s="294"/>
      <c r="ZT8" s="294"/>
      <c r="ZU8" s="294"/>
      <c r="ZV8" s="294"/>
      <c r="ZW8" s="294"/>
      <c r="ZX8" s="294"/>
      <c r="ZY8" s="294"/>
      <c r="ZZ8" s="294"/>
      <c r="AAA8" s="294"/>
      <c r="AAB8" s="294"/>
      <c r="AAC8" s="294"/>
      <c r="AAD8" s="294"/>
      <c r="AAE8" s="294"/>
      <c r="AAF8" s="294"/>
      <c r="AAG8" s="294"/>
      <c r="AAH8" s="294"/>
      <c r="AAI8" s="294"/>
      <c r="AAJ8" s="294"/>
      <c r="AAK8" s="294"/>
      <c r="AAL8" s="294"/>
      <c r="AAM8" s="294"/>
      <c r="AAN8" s="294"/>
      <c r="AAO8" s="294"/>
      <c r="AAP8" s="294"/>
      <c r="AAQ8" s="294"/>
      <c r="AAR8" s="294"/>
      <c r="AAS8" s="294"/>
      <c r="AAT8" s="294"/>
      <c r="AAU8" s="294"/>
      <c r="AAV8" s="294"/>
      <c r="AAW8" s="294"/>
      <c r="AAX8" s="294"/>
      <c r="AAY8" s="294"/>
      <c r="AAZ8" s="294"/>
      <c r="ABA8" s="294"/>
      <c r="ABB8" s="294"/>
      <c r="ABC8" s="294"/>
      <c r="ABD8" s="294"/>
      <c r="ABE8" s="294"/>
      <c r="ABF8" s="294"/>
      <c r="ABG8" s="294"/>
      <c r="ABH8" s="294"/>
      <c r="ABI8" s="294"/>
      <c r="ABJ8" s="294"/>
      <c r="ABK8" s="294"/>
      <c r="ABL8" s="294"/>
      <c r="ABM8" s="294"/>
      <c r="ABN8" s="294"/>
      <c r="ABO8" s="294"/>
      <c r="ABP8" s="294"/>
      <c r="ABQ8" s="294"/>
      <c r="ABR8" s="294"/>
      <c r="ABS8" s="294"/>
      <c r="ABT8" s="294"/>
      <c r="ABU8" s="294"/>
      <c r="ABV8" s="294"/>
      <c r="ABW8" s="294"/>
      <c r="ABX8" s="294"/>
      <c r="ABY8" s="294"/>
      <c r="ABZ8" s="294"/>
      <c r="ACA8" s="294"/>
      <c r="ACB8" s="294"/>
      <c r="ACC8" s="294"/>
      <c r="ACD8" s="294"/>
      <c r="ACE8" s="294"/>
      <c r="ACF8" s="294"/>
      <c r="ACG8" s="294"/>
      <c r="ACH8" s="294"/>
      <c r="ACI8" s="294"/>
      <c r="ACJ8" s="294"/>
      <c r="ACK8" s="294"/>
      <c r="ACL8" s="294"/>
      <c r="ACM8" s="294"/>
      <c r="ACN8" s="294"/>
      <c r="ACO8" s="294"/>
      <c r="ACP8" s="294"/>
      <c r="ACQ8" s="294"/>
      <c r="ACR8" s="294"/>
      <c r="ACS8" s="294"/>
      <c r="ACT8" s="294"/>
      <c r="ACU8" s="294"/>
      <c r="ACV8" s="294"/>
      <c r="ACW8" s="294"/>
      <c r="ACX8" s="294"/>
      <c r="ACY8" s="294"/>
      <c r="ACZ8" s="294"/>
      <c r="ADA8" s="294"/>
      <c r="ADB8" s="294"/>
      <c r="ADC8" s="294"/>
      <c r="ADD8" s="294"/>
      <c r="ADE8" s="294"/>
      <c r="ADF8" s="294"/>
      <c r="ADG8" s="294"/>
      <c r="ADH8" s="294"/>
      <c r="ADI8" s="294"/>
      <c r="ADJ8" s="294"/>
      <c r="ADK8" s="294"/>
      <c r="ADL8" s="294"/>
      <c r="ADM8" s="294"/>
      <c r="ADN8" s="294"/>
      <c r="ADO8" s="294"/>
      <c r="ADP8" s="294"/>
      <c r="ADQ8" s="294"/>
      <c r="ADR8" s="294"/>
      <c r="ADS8" s="294"/>
      <c r="ADT8" s="294"/>
      <c r="ADU8" s="294"/>
      <c r="ADV8" s="294"/>
      <c r="ADW8" s="294"/>
      <c r="ADX8" s="294"/>
      <c r="ADY8" s="294"/>
      <c r="ADZ8" s="294"/>
      <c r="AEA8" s="294"/>
      <c r="AEB8" s="294"/>
      <c r="AEC8" s="294"/>
      <c r="AED8" s="294"/>
      <c r="AEE8" s="294"/>
      <c r="AEF8" s="294"/>
      <c r="AEG8" s="294"/>
      <c r="AEH8" s="294"/>
      <c r="AEI8" s="294"/>
      <c r="AEJ8" s="294"/>
      <c r="AEK8" s="294"/>
      <c r="AEL8" s="294"/>
      <c r="AEM8" s="294"/>
      <c r="AEN8" s="294"/>
      <c r="AEO8" s="294"/>
      <c r="AEP8" s="294"/>
      <c r="AEQ8" s="294"/>
      <c r="AER8" s="294"/>
      <c r="AES8" s="294"/>
      <c r="AET8" s="294"/>
      <c r="AEU8" s="294"/>
      <c r="AEV8" s="294"/>
      <c r="AEW8" s="294"/>
      <c r="AEX8" s="294"/>
      <c r="AEY8" s="294"/>
      <c r="AEZ8" s="294"/>
      <c r="AFA8" s="294"/>
      <c r="AFB8" s="294"/>
      <c r="AFC8" s="294"/>
      <c r="AFD8" s="294"/>
      <c r="AFE8" s="294"/>
      <c r="AFF8" s="294"/>
      <c r="AFG8" s="294"/>
      <c r="AFH8" s="294"/>
      <c r="AFI8" s="294"/>
      <c r="AFJ8" s="294"/>
      <c r="AFK8" s="294"/>
      <c r="AFL8" s="294"/>
      <c r="AFM8" s="294"/>
      <c r="AFN8" s="294"/>
      <c r="AFO8" s="294"/>
      <c r="AFP8" s="294"/>
      <c r="AFQ8" s="294"/>
      <c r="AFR8" s="294"/>
      <c r="AFS8" s="294"/>
      <c r="AFT8" s="294"/>
      <c r="AFU8" s="294"/>
      <c r="AFV8" s="294"/>
      <c r="AFW8" s="294"/>
      <c r="AFX8" s="294"/>
      <c r="AFY8" s="294"/>
      <c r="AFZ8" s="294"/>
      <c r="AGA8" s="294"/>
      <c r="AGB8" s="294"/>
      <c r="AGC8" s="294"/>
      <c r="AGD8" s="294"/>
      <c r="AGE8" s="294"/>
      <c r="AGF8" s="294"/>
      <c r="AGG8" s="294"/>
      <c r="AGH8" s="294"/>
      <c r="AGI8" s="294"/>
      <c r="AGJ8" s="294"/>
      <c r="AGK8" s="294"/>
      <c r="AGL8" s="294"/>
      <c r="AGM8" s="294"/>
      <c r="AGN8" s="294"/>
      <c r="AGO8" s="294"/>
      <c r="AGP8" s="294"/>
      <c r="AGQ8" s="294"/>
      <c r="AGR8" s="294"/>
      <c r="AGS8" s="294"/>
      <c r="AGT8" s="294"/>
      <c r="AGU8" s="294"/>
      <c r="AGV8" s="294"/>
      <c r="AGW8" s="294"/>
      <c r="AGX8" s="294"/>
      <c r="AGY8" s="294"/>
      <c r="AGZ8" s="294"/>
      <c r="AHA8" s="294"/>
      <c r="AHB8" s="294"/>
      <c r="AHC8" s="294"/>
      <c r="AHD8" s="294"/>
      <c r="AHE8" s="294"/>
      <c r="AHF8" s="294"/>
      <c r="AHG8" s="294"/>
      <c r="AHH8" s="294"/>
      <c r="AHI8" s="294"/>
      <c r="AHJ8" s="294"/>
      <c r="AHK8" s="294"/>
      <c r="AHL8" s="294"/>
      <c r="AHM8" s="294"/>
      <c r="AHN8" s="294"/>
      <c r="AHO8" s="294"/>
      <c r="AHP8" s="294"/>
      <c r="AHQ8" s="294"/>
      <c r="AHR8" s="294"/>
      <c r="AHS8" s="294"/>
      <c r="AHT8" s="294"/>
      <c r="AHU8" s="294"/>
      <c r="AHV8" s="294"/>
      <c r="AHW8" s="294"/>
      <c r="AHX8" s="294"/>
      <c r="AHY8" s="294"/>
      <c r="AHZ8" s="294"/>
      <c r="AIA8" s="294"/>
      <c r="AIB8" s="294"/>
      <c r="AIC8" s="294"/>
      <c r="AID8" s="294"/>
      <c r="AIE8" s="294"/>
      <c r="AIF8" s="294"/>
      <c r="AIG8" s="294"/>
      <c r="AIH8" s="294"/>
      <c r="AII8" s="294"/>
      <c r="AIJ8" s="294"/>
      <c r="AIK8" s="294"/>
      <c r="AIL8" s="294"/>
      <c r="AIM8" s="294"/>
      <c r="AIN8" s="294"/>
      <c r="AIO8" s="294"/>
      <c r="AIP8" s="294"/>
      <c r="AIQ8" s="294"/>
      <c r="AIR8" s="294"/>
      <c r="AIS8" s="294"/>
      <c r="AIT8" s="294"/>
      <c r="AIU8" s="294"/>
      <c r="AIV8" s="294"/>
      <c r="AIW8" s="294"/>
      <c r="AIX8" s="294"/>
      <c r="AIY8" s="294"/>
      <c r="AIZ8" s="294"/>
      <c r="AJA8" s="294"/>
      <c r="AJB8" s="294"/>
      <c r="AJC8" s="294"/>
      <c r="AJD8" s="294"/>
      <c r="AJE8" s="294"/>
      <c r="AJF8" s="294"/>
      <c r="AJG8" s="294"/>
      <c r="AJH8" s="294"/>
      <c r="AJI8" s="294"/>
      <c r="AJJ8" s="294"/>
      <c r="AJK8" s="294"/>
      <c r="AJL8" s="294"/>
      <c r="AJM8" s="294"/>
      <c r="AJN8" s="294"/>
      <c r="AJO8" s="294"/>
      <c r="AJP8" s="294"/>
      <c r="AJQ8" s="294"/>
      <c r="AJR8" s="294"/>
      <c r="AJS8" s="294"/>
      <c r="AJT8" s="294"/>
      <c r="AJU8" s="294"/>
      <c r="AJV8" s="294"/>
      <c r="AJW8" s="294"/>
      <c r="AJX8" s="294"/>
      <c r="AJY8" s="294"/>
      <c r="AJZ8" s="294"/>
      <c r="AKA8" s="294"/>
      <c r="AKB8" s="294"/>
      <c r="AKC8" s="294"/>
      <c r="AKD8" s="294"/>
      <c r="AKE8" s="294"/>
      <c r="AKF8" s="294"/>
      <c r="AKG8" s="294"/>
      <c r="AKH8" s="294"/>
      <c r="AKI8" s="294"/>
      <c r="AKJ8" s="294"/>
      <c r="AKK8" s="294"/>
      <c r="AKL8" s="294"/>
      <c r="AKM8" s="294"/>
      <c r="AKN8" s="294"/>
      <c r="AKO8" s="294"/>
      <c r="AKP8" s="294"/>
      <c r="AKQ8" s="294"/>
      <c r="AKR8" s="294"/>
      <c r="AKS8" s="294"/>
      <c r="AKT8" s="294"/>
      <c r="AKU8" s="294"/>
      <c r="AKV8" s="294"/>
      <c r="AKW8" s="294"/>
      <c r="AKX8" s="294"/>
      <c r="AKY8" s="294"/>
      <c r="AKZ8" s="294"/>
      <c r="ALA8" s="294"/>
      <c r="ALB8" s="294"/>
      <c r="ALC8" s="294"/>
      <c r="ALD8" s="294"/>
      <c r="ALE8" s="294"/>
      <c r="ALF8" s="294"/>
      <c r="ALG8" s="294"/>
      <c r="ALH8" s="294"/>
      <c r="ALI8" s="294"/>
      <c r="ALJ8" s="294"/>
      <c r="ALK8" s="294"/>
      <c r="ALL8" s="294"/>
      <c r="ALM8" s="294"/>
      <c r="ALN8" s="294"/>
      <c r="ALO8" s="294"/>
      <c r="ALP8" s="294"/>
      <c r="ALQ8" s="294"/>
      <c r="ALR8" s="294"/>
      <c r="ALS8" s="294"/>
      <c r="ALT8" s="294"/>
      <c r="ALU8" s="294"/>
      <c r="ALV8" s="294"/>
      <c r="ALW8" s="294"/>
      <c r="ALX8" s="294"/>
      <c r="ALY8" s="294"/>
      <c r="ALZ8" s="294"/>
      <c r="AMA8" s="294"/>
      <c r="AMB8" s="294"/>
      <c r="AMC8" s="294"/>
      <c r="AMD8" s="294"/>
      <c r="AME8" s="294"/>
      <c r="AMF8" s="294"/>
      <c r="AMG8" s="294"/>
      <c r="AMH8" s="294"/>
      <c r="AMI8" s="294"/>
      <c r="AMJ8" s="294"/>
    </row>
    <row r="9" spans="1:1024" ht="17.25" customHeight="1" x14ac:dyDescent="0.15">
      <c r="A9" s="333"/>
      <c r="B9" s="343" t="s">
        <v>204</v>
      </c>
      <c r="C9" s="344" t="s">
        <v>202</v>
      </c>
      <c r="D9" s="345">
        <v>462</v>
      </c>
      <c r="E9" s="346">
        <v>14</v>
      </c>
      <c r="F9" s="347">
        <v>13</v>
      </c>
      <c r="G9" s="347">
        <v>13</v>
      </c>
      <c r="H9" s="347">
        <v>248</v>
      </c>
      <c r="I9" s="347">
        <v>21</v>
      </c>
      <c r="J9" s="347">
        <v>35</v>
      </c>
      <c r="K9" s="347">
        <v>0</v>
      </c>
      <c r="L9" s="347">
        <v>9</v>
      </c>
      <c r="M9" s="347">
        <v>37</v>
      </c>
      <c r="N9" s="347">
        <v>23</v>
      </c>
      <c r="O9" s="347">
        <v>2</v>
      </c>
      <c r="P9" s="347">
        <v>2</v>
      </c>
      <c r="Q9" s="347">
        <v>7</v>
      </c>
      <c r="R9" s="347">
        <v>12</v>
      </c>
      <c r="S9" s="347">
        <v>23</v>
      </c>
      <c r="T9" s="348">
        <v>3</v>
      </c>
    </row>
    <row r="10" spans="1:1024" ht="17.25" customHeight="1" x14ac:dyDescent="0.15">
      <c r="A10" s="333"/>
      <c r="B10" s="334" t="s">
        <v>205</v>
      </c>
      <c r="C10" s="335" t="s">
        <v>200</v>
      </c>
      <c r="D10" s="349">
        <v>16</v>
      </c>
      <c r="E10" s="341"/>
      <c r="F10" s="341"/>
      <c r="G10" s="341"/>
      <c r="H10" s="341"/>
      <c r="I10" s="341"/>
      <c r="J10" s="341"/>
      <c r="K10" s="341"/>
      <c r="L10" s="341"/>
      <c r="M10" s="341"/>
      <c r="N10" s="341"/>
      <c r="O10" s="341"/>
      <c r="P10" s="341"/>
      <c r="Q10" s="341"/>
      <c r="R10" s="341"/>
      <c r="S10" s="341"/>
      <c r="T10" s="341"/>
    </row>
    <row r="11" spans="1:1024" ht="17.25" customHeight="1" x14ac:dyDescent="0.15">
      <c r="A11" s="333"/>
      <c r="B11" s="334" t="s">
        <v>206</v>
      </c>
      <c r="C11" s="335" t="s">
        <v>202</v>
      </c>
      <c r="D11" s="349">
        <v>16</v>
      </c>
      <c r="E11" s="341"/>
      <c r="F11" s="341"/>
      <c r="G11" s="341"/>
      <c r="H11" s="341"/>
      <c r="I11" s="341"/>
      <c r="J11" s="341"/>
      <c r="K11" s="341"/>
      <c r="L11" s="341"/>
      <c r="M11" s="341"/>
      <c r="N11" s="341"/>
      <c r="O11" s="341"/>
      <c r="P11" s="341"/>
      <c r="Q11" s="341"/>
      <c r="R11" s="341"/>
      <c r="S11" s="341"/>
      <c r="T11" s="341"/>
    </row>
    <row r="12" spans="1:1024" ht="17.25" customHeight="1" x14ac:dyDescent="0.15">
      <c r="A12" s="333"/>
      <c r="B12" s="334" t="s">
        <v>207</v>
      </c>
      <c r="C12" s="335" t="s">
        <v>200</v>
      </c>
      <c r="D12" s="349">
        <v>35</v>
      </c>
    </row>
    <row r="13" spans="1:1024" ht="17.25" customHeight="1" thickBot="1" x14ac:dyDescent="0.2">
      <c r="A13" s="350"/>
      <c r="B13" s="351" t="s">
        <v>208</v>
      </c>
      <c r="C13" s="352" t="s">
        <v>202</v>
      </c>
      <c r="D13" s="353">
        <v>44</v>
      </c>
    </row>
    <row r="14" spans="1:1024" ht="26.45" customHeight="1" x14ac:dyDescent="0.15"/>
    <row r="15" spans="1:1024" ht="14.25" thickBot="1" x14ac:dyDescent="0.2">
      <c r="A15" s="296" t="s">
        <v>209</v>
      </c>
      <c r="S15" s="320"/>
      <c r="T15" s="297"/>
      <c r="U15" s="294"/>
      <c r="V15" s="294"/>
      <c r="W15" s="294"/>
      <c r="X15" s="294"/>
      <c r="Y15" s="294"/>
      <c r="Z15" s="294"/>
      <c r="AA15" s="294"/>
      <c r="AB15" s="294"/>
      <c r="AC15" s="294"/>
      <c r="AD15" s="294"/>
      <c r="AE15" s="294"/>
      <c r="AF15" s="294"/>
      <c r="AG15" s="294"/>
      <c r="AH15" s="294"/>
      <c r="AI15" s="294"/>
      <c r="AJ15" s="294"/>
      <c r="AK15" s="294"/>
      <c r="AL15" s="294"/>
      <c r="AM15" s="294"/>
      <c r="AN15" s="294"/>
      <c r="AO15" s="294"/>
      <c r="AP15" s="294"/>
      <c r="AQ15" s="294"/>
      <c r="AR15" s="294"/>
      <c r="AS15" s="294"/>
      <c r="AT15" s="294"/>
      <c r="AU15" s="294"/>
      <c r="AV15" s="294"/>
      <c r="AW15" s="294"/>
      <c r="AX15" s="294"/>
      <c r="AY15" s="294"/>
      <c r="AZ15" s="294"/>
      <c r="BA15" s="294"/>
      <c r="BB15" s="294"/>
      <c r="BC15" s="294"/>
      <c r="BD15" s="294"/>
      <c r="BE15" s="294"/>
      <c r="BF15" s="294"/>
      <c r="BG15" s="294"/>
      <c r="BH15" s="294"/>
      <c r="BI15" s="294"/>
      <c r="BJ15" s="294"/>
      <c r="BK15" s="294"/>
      <c r="BL15" s="294"/>
      <c r="BM15" s="294"/>
      <c r="BN15" s="294"/>
      <c r="BO15" s="294"/>
      <c r="BP15" s="294"/>
      <c r="BQ15" s="294"/>
      <c r="BR15" s="294"/>
      <c r="BS15" s="294"/>
      <c r="BT15" s="294"/>
      <c r="BU15" s="294"/>
      <c r="BV15" s="294"/>
      <c r="BW15" s="294"/>
      <c r="BX15" s="294"/>
      <c r="BY15" s="294"/>
      <c r="BZ15" s="294"/>
      <c r="CA15" s="294"/>
      <c r="CB15" s="294"/>
      <c r="CC15" s="294"/>
      <c r="CD15" s="294"/>
      <c r="CE15" s="294"/>
      <c r="CF15" s="294"/>
      <c r="CG15" s="294"/>
      <c r="CH15" s="294"/>
      <c r="CI15" s="294"/>
      <c r="CJ15" s="294"/>
      <c r="CK15" s="294"/>
      <c r="CL15" s="294"/>
      <c r="CM15" s="294"/>
      <c r="CN15" s="294"/>
      <c r="CO15" s="294"/>
      <c r="CP15" s="294"/>
      <c r="CQ15" s="294"/>
      <c r="CR15" s="294"/>
      <c r="CS15" s="294"/>
      <c r="CT15" s="294"/>
      <c r="CU15" s="294"/>
      <c r="CV15" s="294"/>
      <c r="CW15" s="294"/>
      <c r="CX15" s="294"/>
      <c r="CY15" s="294"/>
      <c r="CZ15" s="294"/>
      <c r="DA15" s="294"/>
      <c r="DB15" s="294"/>
      <c r="DC15" s="294"/>
      <c r="DD15" s="294"/>
      <c r="DE15" s="294"/>
      <c r="DF15" s="294"/>
      <c r="DG15" s="294"/>
      <c r="DH15" s="294"/>
      <c r="DI15" s="294"/>
      <c r="DJ15" s="294"/>
      <c r="DK15" s="294"/>
      <c r="DL15" s="294"/>
      <c r="DM15" s="294"/>
      <c r="DN15" s="294"/>
      <c r="DO15" s="294"/>
      <c r="DP15" s="294"/>
      <c r="DQ15" s="294"/>
      <c r="DR15" s="294"/>
      <c r="DS15" s="294"/>
      <c r="DT15" s="294"/>
      <c r="DU15" s="294"/>
      <c r="DV15" s="294"/>
      <c r="DW15" s="294"/>
      <c r="DX15" s="294"/>
      <c r="DY15" s="294"/>
      <c r="DZ15" s="294"/>
      <c r="EA15" s="294"/>
      <c r="EB15" s="294"/>
      <c r="EC15" s="294"/>
      <c r="ED15" s="294"/>
      <c r="EE15" s="294"/>
      <c r="EF15" s="294"/>
      <c r="EG15" s="294"/>
      <c r="EH15" s="294"/>
      <c r="EI15" s="294"/>
      <c r="EJ15" s="294"/>
      <c r="EK15" s="294"/>
      <c r="EL15" s="294"/>
      <c r="EM15" s="294"/>
      <c r="EN15" s="294"/>
      <c r="EO15" s="294"/>
      <c r="EP15" s="294"/>
      <c r="EQ15" s="294"/>
      <c r="ER15" s="294"/>
      <c r="ES15" s="294"/>
      <c r="ET15" s="294"/>
      <c r="EU15" s="294"/>
      <c r="EV15" s="294"/>
      <c r="EW15" s="294"/>
      <c r="EX15" s="294"/>
      <c r="EY15" s="294"/>
      <c r="EZ15" s="294"/>
      <c r="FA15" s="294"/>
      <c r="FB15" s="294"/>
      <c r="FC15" s="294"/>
      <c r="FD15" s="294"/>
      <c r="FE15" s="294"/>
      <c r="FF15" s="294"/>
      <c r="FG15" s="294"/>
      <c r="FH15" s="294"/>
      <c r="FI15" s="294"/>
      <c r="FJ15" s="294"/>
      <c r="FK15" s="294"/>
      <c r="FL15" s="294"/>
      <c r="FM15" s="294"/>
      <c r="FN15" s="294"/>
      <c r="FO15" s="294"/>
      <c r="FP15" s="294"/>
      <c r="FQ15" s="294"/>
      <c r="FR15" s="294"/>
      <c r="FS15" s="294"/>
      <c r="FT15" s="294"/>
      <c r="FU15" s="294"/>
      <c r="FV15" s="294"/>
      <c r="FW15" s="294"/>
      <c r="FX15" s="294"/>
      <c r="FY15" s="294"/>
      <c r="FZ15" s="294"/>
      <c r="GA15" s="294"/>
      <c r="GB15" s="294"/>
      <c r="GC15" s="294"/>
      <c r="GD15" s="294"/>
      <c r="GE15" s="294"/>
      <c r="GF15" s="294"/>
      <c r="GG15" s="294"/>
      <c r="GH15" s="294"/>
      <c r="GI15" s="294"/>
      <c r="GJ15" s="294"/>
      <c r="GK15" s="294"/>
      <c r="GL15" s="294"/>
      <c r="GM15" s="294"/>
      <c r="GN15" s="294"/>
      <c r="GO15" s="294"/>
      <c r="GP15" s="294"/>
      <c r="GQ15" s="294"/>
      <c r="GR15" s="294"/>
      <c r="GS15" s="294"/>
      <c r="GT15" s="294"/>
      <c r="GU15" s="294"/>
      <c r="GV15" s="294"/>
      <c r="GW15" s="294"/>
      <c r="GX15" s="294"/>
      <c r="GY15" s="294"/>
      <c r="GZ15" s="294"/>
      <c r="HA15" s="294"/>
      <c r="HB15" s="294"/>
      <c r="HC15" s="294"/>
      <c r="HD15" s="294"/>
      <c r="HE15" s="294"/>
      <c r="HF15" s="294"/>
      <c r="HG15" s="294"/>
      <c r="HH15" s="294"/>
      <c r="HI15" s="294"/>
      <c r="HJ15" s="294"/>
      <c r="HK15" s="294"/>
      <c r="HL15" s="294"/>
      <c r="HM15" s="294"/>
      <c r="HN15" s="294"/>
      <c r="HO15" s="294"/>
      <c r="HP15" s="294"/>
      <c r="HQ15" s="294"/>
      <c r="HR15" s="294"/>
      <c r="HS15" s="294"/>
      <c r="HT15" s="294"/>
      <c r="HU15" s="294"/>
      <c r="HV15" s="294"/>
      <c r="HW15" s="294"/>
      <c r="HX15" s="294"/>
      <c r="HY15" s="294"/>
      <c r="HZ15" s="294"/>
      <c r="IA15" s="294"/>
      <c r="IB15" s="294"/>
      <c r="IC15" s="294"/>
      <c r="ID15" s="294"/>
      <c r="IE15" s="294"/>
      <c r="IF15" s="294"/>
      <c r="IG15" s="294"/>
      <c r="IH15" s="294"/>
      <c r="II15" s="294"/>
      <c r="IJ15" s="294"/>
      <c r="IK15" s="294"/>
      <c r="IL15" s="294"/>
      <c r="IM15" s="294"/>
      <c r="IN15" s="294"/>
      <c r="IO15" s="294"/>
      <c r="IP15" s="294"/>
      <c r="IQ15" s="294"/>
      <c r="IR15" s="294"/>
      <c r="IS15" s="294"/>
      <c r="IT15" s="294"/>
      <c r="IU15" s="294"/>
      <c r="IV15" s="294"/>
      <c r="IW15" s="294"/>
      <c r="IX15" s="294"/>
      <c r="IY15" s="294"/>
      <c r="IZ15" s="294"/>
      <c r="JA15" s="294"/>
      <c r="JB15" s="294"/>
      <c r="JC15" s="294"/>
      <c r="JD15" s="294"/>
      <c r="JE15" s="294"/>
      <c r="JF15" s="294"/>
      <c r="JG15" s="294"/>
      <c r="JH15" s="294"/>
      <c r="JI15" s="294"/>
      <c r="JJ15" s="294"/>
      <c r="JK15" s="294"/>
      <c r="JL15" s="294"/>
      <c r="JM15" s="294"/>
      <c r="JN15" s="294"/>
      <c r="JO15" s="294"/>
      <c r="JP15" s="294"/>
      <c r="JQ15" s="294"/>
      <c r="JR15" s="294"/>
      <c r="JS15" s="294"/>
      <c r="JT15" s="294"/>
      <c r="JU15" s="294"/>
      <c r="JV15" s="294"/>
      <c r="JW15" s="294"/>
      <c r="JX15" s="294"/>
      <c r="JY15" s="294"/>
      <c r="JZ15" s="294"/>
      <c r="KA15" s="294"/>
      <c r="KB15" s="294"/>
      <c r="KC15" s="294"/>
      <c r="KD15" s="294"/>
      <c r="KE15" s="294"/>
      <c r="KF15" s="294"/>
      <c r="KG15" s="294"/>
      <c r="KH15" s="294"/>
      <c r="KI15" s="294"/>
      <c r="KJ15" s="294"/>
      <c r="KK15" s="294"/>
      <c r="KL15" s="294"/>
      <c r="KM15" s="294"/>
      <c r="KN15" s="294"/>
      <c r="KO15" s="294"/>
      <c r="KP15" s="294"/>
      <c r="KQ15" s="294"/>
      <c r="KR15" s="294"/>
      <c r="KS15" s="294"/>
      <c r="KT15" s="294"/>
      <c r="KU15" s="294"/>
      <c r="KV15" s="294"/>
      <c r="KW15" s="294"/>
      <c r="KX15" s="294"/>
      <c r="KY15" s="294"/>
      <c r="KZ15" s="294"/>
      <c r="LA15" s="294"/>
      <c r="LB15" s="294"/>
      <c r="LC15" s="294"/>
      <c r="LD15" s="294"/>
      <c r="LE15" s="294"/>
      <c r="LF15" s="294"/>
      <c r="LG15" s="294"/>
      <c r="LH15" s="294"/>
      <c r="LI15" s="294"/>
      <c r="LJ15" s="294"/>
      <c r="LK15" s="294"/>
      <c r="LL15" s="294"/>
      <c r="LM15" s="294"/>
      <c r="LN15" s="294"/>
      <c r="LO15" s="294"/>
      <c r="LP15" s="294"/>
      <c r="LQ15" s="294"/>
      <c r="LR15" s="294"/>
      <c r="LS15" s="294"/>
      <c r="LT15" s="294"/>
      <c r="LU15" s="294"/>
      <c r="LV15" s="294"/>
      <c r="LW15" s="294"/>
      <c r="LX15" s="294"/>
      <c r="LY15" s="294"/>
      <c r="LZ15" s="294"/>
      <c r="MA15" s="294"/>
      <c r="MB15" s="294"/>
      <c r="MC15" s="294"/>
      <c r="MD15" s="294"/>
      <c r="ME15" s="294"/>
      <c r="MF15" s="294"/>
      <c r="MG15" s="294"/>
      <c r="MH15" s="294"/>
      <c r="MI15" s="294"/>
      <c r="MJ15" s="294"/>
      <c r="MK15" s="294"/>
      <c r="ML15" s="294"/>
      <c r="MM15" s="294"/>
      <c r="MN15" s="294"/>
      <c r="MO15" s="294"/>
      <c r="MP15" s="294"/>
      <c r="MQ15" s="294"/>
      <c r="MR15" s="294"/>
      <c r="MS15" s="294"/>
      <c r="MT15" s="294"/>
      <c r="MU15" s="294"/>
      <c r="MV15" s="294"/>
      <c r="MW15" s="294"/>
      <c r="MX15" s="294"/>
      <c r="MY15" s="294"/>
      <c r="MZ15" s="294"/>
      <c r="NA15" s="294"/>
      <c r="NB15" s="294"/>
      <c r="NC15" s="294"/>
      <c r="ND15" s="294"/>
      <c r="NE15" s="294"/>
      <c r="NF15" s="294"/>
      <c r="NG15" s="294"/>
      <c r="NH15" s="294"/>
      <c r="NI15" s="294"/>
      <c r="NJ15" s="294"/>
      <c r="NK15" s="294"/>
      <c r="NL15" s="294"/>
      <c r="NM15" s="294"/>
      <c r="NN15" s="294"/>
      <c r="NO15" s="294"/>
      <c r="NP15" s="294"/>
      <c r="NQ15" s="294"/>
      <c r="NR15" s="294"/>
      <c r="NS15" s="294"/>
      <c r="NT15" s="294"/>
      <c r="NU15" s="294"/>
      <c r="NV15" s="294"/>
      <c r="NW15" s="294"/>
      <c r="NX15" s="294"/>
      <c r="NY15" s="294"/>
      <c r="NZ15" s="294"/>
      <c r="OA15" s="294"/>
      <c r="OB15" s="294"/>
      <c r="OC15" s="294"/>
      <c r="OD15" s="294"/>
      <c r="OE15" s="294"/>
      <c r="OF15" s="294"/>
      <c r="OG15" s="294"/>
      <c r="OH15" s="294"/>
      <c r="OI15" s="294"/>
      <c r="OJ15" s="294"/>
      <c r="OK15" s="294"/>
      <c r="OL15" s="294"/>
      <c r="OM15" s="294"/>
      <c r="ON15" s="294"/>
      <c r="OO15" s="294"/>
      <c r="OP15" s="294"/>
      <c r="OQ15" s="294"/>
      <c r="OR15" s="294"/>
      <c r="OS15" s="294"/>
      <c r="OT15" s="294"/>
      <c r="OU15" s="294"/>
      <c r="OV15" s="294"/>
      <c r="OW15" s="294"/>
      <c r="OX15" s="294"/>
      <c r="OY15" s="294"/>
      <c r="OZ15" s="294"/>
      <c r="PA15" s="294"/>
      <c r="PB15" s="294"/>
      <c r="PC15" s="294"/>
      <c r="PD15" s="294"/>
      <c r="PE15" s="294"/>
      <c r="PF15" s="294"/>
      <c r="PG15" s="294"/>
      <c r="PH15" s="294"/>
      <c r="PI15" s="294"/>
      <c r="PJ15" s="294"/>
      <c r="PK15" s="294"/>
      <c r="PL15" s="294"/>
      <c r="PM15" s="294"/>
      <c r="PN15" s="294"/>
      <c r="PO15" s="294"/>
      <c r="PP15" s="294"/>
      <c r="PQ15" s="294"/>
      <c r="PR15" s="294"/>
      <c r="PS15" s="294"/>
      <c r="PT15" s="294"/>
      <c r="PU15" s="294"/>
      <c r="PV15" s="294"/>
      <c r="PW15" s="294"/>
      <c r="PX15" s="294"/>
      <c r="PY15" s="294"/>
      <c r="PZ15" s="294"/>
      <c r="QA15" s="294"/>
      <c r="QB15" s="294"/>
      <c r="QC15" s="294"/>
      <c r="QD15" s="294"/>
      <c r="QE15" s="294"/>
      <c r="QF15" s="294"/>
      <c r="QG15" s="294"/>
      <c r="QH15" s="294"/>
      <c r="QI15" s="294"/>
      <c r="QJ15" s="294"/>
      <c r="QK15" s="294"/>
      <c r="QL15" s="294"/>
      <c r="QM15" s="294"/>
      <c r="QN15" s="294"/>
      <c r="QO15" s="294"/>
      <c r="QP15" s="294"/>
      <c r="QQ15" s="294"/>
      <c r="QR15" s="294"/>
      <c r="QS15" s="294"/>
      <c r="QT15" s="294"/>
      <c r="QU15" s="294"/>
      <c r="QV15" s="294"/>
      <c r="QW15" s="294"/>
      <c r="QX15" s="294"/>
      <c r="QY15" s="294"/>
      <c r="QZ15" s="294"/>
      <c r="RA15" s="294"/>
      <c r="RB15" s="294"/>
      <c r="RC15" s="294"/>
      <c r="RD15" s="294"/>
      <c r="RE15" s="294"/>
      <c r="RF15" s="294"/>
      <c r="RG15" s="294"/>
      <c r="RH15" s="294"/>
      <c r="RI15" s="294"/>
      <c r="RJ15" s="294"/>
      <c r="RK15" s="294"/>
      <c r="RL15" s="294"/>
      <c r="RM15" s="294"/>
      <c r="RN15" s="294"/>
      <c r="RO15" s="294"/>
      <c r="RP15" s="294"/>
      <c r="RQ15" s="294"/>
      <c r="RR15" s="294"/>
      <c r="RS15" s="294"/>
      <c r="RT15" s="294"/>
      <c r="RU15" s="294"/>
      <c r="RV15" s="294"/>
      <c r="RW15" s="294"/>
      <c r="RX15" s="294"/>
      <c r="RY15" s="294"/>
      <c r="RZ15" s="294"/>
      <c r="SA15" s="294"/>
      <c r="SB15" s="294"/>
      <c r="SC15" s="294"/>
      <c r="SD15" s="294"/>
      <c r="SE15" s="294"/>
      <c r="SF15" s="294"/>
      <c r="SG15" s="294"/>
      <c r="SH15" s="294"/>
      <c r="SI15" s="294"/>
      <c r="SJ15" s="294"/>
      <c r="SK15" s="294"/>
      <c r="SL15" s="294"/>
      <c r="SM15" s="294"/>
      <c r="SN15" s="294"/>
      <c r="SO15" s="294"/>
      <c r="SP15" s="294"/>
      <c r="SQ15" s="294"/>
      <c r="SR15" s="294"/>
      <c r="SS15" s="294"/>
      <c r="ST15" s="294"/>
      <c r="SU15" s="294"/>
      <c r="SV15" s="294"/>
      <c r="SW15" s="294"/>
      <c r="SX15" s="294"/>
      <c r="SY15" s="294"/>
      <c r="SZ15" s="294"/>
      <c r="TA15" s="294"/>
      <c r="TB15" s="294"/>
      <c r="TC15" s="294"/>
      <c r="TD15" s="294"/>
      <c r="TE15" s="294"/>
      <c r="TF15" s="294"/>
      <c r="TG15" s="294"/>
      <c r="TH15" s="294"/>
      <c r="TI15" s="294"/>
      <c r="TJ15" s="294"/>
      <c r="TK15" s="294"/>
      <c r="TL15" s="294"/>
      <c r="TM15" s="294"/>
      <c r="TN15" s="294"/>
      <c r="TO15" s="294"/>
      <c r="TP15" s="294"/>
      <c r="TQ15" s="294"/>
      <c r="TR15" s="294"/>
      <c r="TS15" s="294"/>
      <c r="TT15" s="294"/>
      <c r="TU15" s="294"/>
      <c r="TV15" s="294"/>
      <c r="TW15" s="294"/>
      <c r="TX15" s="294"/>
      <c r="TY15" s="294"/>
      <c r="TZ15" s="294"/>
      <c r="UA15" s="294"/>
      <c r="UB15" s="294"/>
      <c r="UC15" s="294"/>
      <c r="UD15" s="294"/>
      <c r="UE15" s="294"/>
      <c r="UF15" s="294"/>
      <c r="UG15" s="294"/>
      <c r="UH15" s="294"/>
      <c r="UI15" s="294"/>
      <c r="UJ15" s="294"/>
      <c r="UK15" s="294"/>
      <c r="UL15" s="294"/>
      <c r="UM15" s="294"/>
      <c r="UN15" s="294"/>
      <c r="UO15" s="294"/>
      <c r="UP15" s="294"/>
      <c r="UQ15" s="294"/>
      <c r="UR15" s="294"/>
      <c r="US15" s="294"/>
      <c r="UT15" s="294"/>
      <c r="UU15" s="294"/>
      <c r="UV15" s="294"/>
      <c r="UW15" s="294"/>
      <c r="UX15" s="294"/>
      <c r="UY15" s="294"/>
      <c r="UZ15" s="294"/>
      <c r="VA15" s="294"/>
      <c r="VB15" s="294"/>
      <c r="VC15" s="294"/>
      <c r="VD15" s="294"/>
      <c r="VE15" s="294"/>
      <c r="VF15" s="294"/>
      <c r="VG15" s="294"/>
      <c r="VH15" s="294"/>
      <c r="VI15" s="294"/>
      <c r="VJ15" s="294"/>
      <c r="VK15" s="294"/>
      <c r="VL15" s="294"/>
      <c r="VM15" s="294"/>
      <c r="VN15" s="294"/>
      <c r="VO15" s="294"/>
      <c r="VP15" s="294"/>
      <c r="VQ15" s="294"/>
      <c r="VR15" s="294"/>
      <c r="VS15" s="294"/>
      <c r="VT15" s="294"/>
      <c r="VU15" s="294"/>
      <c r="VV15" s="294"/>
      <c r="VW15" s="294"/>
      <c r="VX15" s="294"/>
      <c r="VY15" s="294"/>
      <c r="VZ15" s="294"/>
      <c r="WA15" s="294"/>
      <c r="WB15" s="294"/>
      <c r="WC15" s="294"/>
      <c r="WD15" s="294"/>
      <c r="WE15" s="294"/>
      <c r="WF15" s="294"/>
      <c r="WG15" s="294"/>
      <c r="WH15" s="294"/>
      <c r="WI15" s="294"/>
      <c r="WJ15" s="294"/>
      <c r="WK15" s="294"/>
      <c r="WL15" s="294"/>
      <c r="WM15" s="294"/>
      <c r="WN15" s="294"/>
      <c r="WO15" s="294"/>
      <c r="WP15" s="294"/>
      <c r="WQ15" s="294"/>
      <c r="WR15" s="294"/>
      <c r="WS15" s="294"/>
      <c r="WT15" s="294"/>
      <c r="WU15" s="294"/>
      <c r="WV15" s="294"/>
      <c r="WW15" s="294"/>
      <c r="WX15" s="294"/>
      <c r="WY15" s="294"/>
      <c r="WZ15" s="294"/>
      <c r="XA15" s="294"/>
      <c r="XB15" s="294"/>
      <c r="XC15" s="294"/>
      <c r="XD15" s="294"/>
      <c r="XE15" s="294"/>
      <c r="XF15" s="294"/>
      <c r="XG15" s="294"/>
      <c r="XH15" s="294"/>
      <c r="XI15" s="294"/>
      <c r="XJ15" s="294"/>
      <c r="XK15" s="294"/>
      <c r="XL15" s="294"/>
      <c r="XM15" s="294"/>
      <c r="XN15" s="294"/>
      <c r="XO15" s="294"/>
      <c r="XP15" s="294"/>
      <c r="XQ15" s="294"/>
      <c r="XR15" s="294"/>
      <c r="XS15" s="294"/>
      <c r="XT15" s="294"/>
      <c r="XU15" s="294"/>
      <c r="XV15" s="294"/>
      <c r="XW15" s="294"/>
      <c r="XX15" s="294"/>
      <c r="XY15" s="294"/>
      <c r="XZ15" s="294"/>
      <c r="YA15" s="294"/>
      <c r="YB15" s="294"/>
      <c r="YC15" s="294"/>
      <c r="YD15" s="294"/>
      <c r="YE15" s="294"/>
      <c r="YF15" s="294"/>
      <c r="YG15" s="294"/>
      <c r="YH15" s="294"/>
      <c r="YI15" s="294"/>
      <c r="YJ15" s="294"/>
      <c r="YK15" s="294"/>
      <c r="YL15" s="294"/>
      <c r="YM15" s="294"/>
      <c r="YN15" s="294"/>
      <c r="YO15" s="294"/>
      <c r="YP15" s="294"/>
      <c r="YQ15" s="294"/>
      <c r="YR15" s="294"/>
      <c r="YS15" s="294"/>
      <c r="YT15" s="294"/>
      <c r="YU15" s="294"/>
      <c r="YV15" s="294"/>
      <c r="YW15" s="294"/>
      <c r="YX15" s="294"/>
      <c r="YY15" s="294"/>
      <c r="YZ15" s="294"/>
      <c r="ZA15" s="294"/>
      <c r="ZB15" s="294"/>
      <c r="ZC15" s="294"/>
      <c r="ZD15" s="294"/>
      <c r="ZE15" s="294"/>
      <c r="ZF15" s="294"/>
      <c r="ZG15" s="294"/>
      <c r="ZH15" s="294"/>
      <c r="ZI15" s="294"/>
      <c r="ZJ15" s="294"/>
      <c r="ZK15" s="294"/>
      <c r="ZL15" s="294"/>
      <c r="ZM15" s="294"/>
      <c r="ZN15" s="294"/>
      <c r="ZO15" s="294"/>
      <c r="ZP15" s="294"/>
      <c r="ZQ15" s="294"/>
      <c r="ZR15" s="294"/>
      <c r="ZS15" s="294"/>
      <c r="ZT15" s="294"/>
      <c r="ZU15" s="294"/>
      <c r="ZV15" s="294"/>
      <c r="ZW15" s="294"/>
      <c r="ZX15" s="294"/>
      <c r="ZY15" s="294"/>
      <c r="ZZ15" s="294"/>
      <c r="AAA15" s="294"/>
      <c r="AAB15" s="294"/>
      <c r="AAC15" s="294"/>
      <c r="AAD15" s="294"/>
      <c r="AAE15" s="294"/>
      <c r="AAF15" s="294"/>
      <c r="AAG15" s="294"/>
      <c r="AAH15" s="294"/>
      <c r="AAI15" s="294"/>
      <c r="AAJ15" s="294"/>
      <c r="AAK15" s="294"/>
      <c r="AAL15" s="294"/>
      <c r="AAM15" s="294"/>
      <c r="AAN15" s="294"/>
      <c r="AAO15" s="294"/>
      <c r="AAP15" s="294"/>
      <c r="AAQ15" s="294"/>
      <c r="AAR15" s="294"/>
      <c r="AAS15" s="294"/>
      <c r="AAT15" s="294"/>
      <c r="AAU15" s="294"/>
      <c r="AAV15" s="294"/>
      <c r="AAW15" s="294"/>
      <c r="AAX15" s="294"/>
      <c r="AAY15" s="294"/>
      <c r="AAZ15" s="294"/>
      <c r="ABA15" s="294"/>
      <c r="ABB15" s="294"/>
      <c r="ABC15" s="294"/>
      <c r="ABD15" s="294"/>
      <c r="ABE15" s="294"/>
      <c r="ABF15" s="294"/>
      <c r="ABG15" s="294"/>
      <c r="ABH15" s="294"/>
      <c r="ABI15" s="294"/>
      <c r="ABJ15" s="294"/>
      <c r="ABK15" s="294"/>
      <c r="ABL15" s="294"/>
      <c r="ABM15" s="294"/>
      <c r="ABN15" s="294"/>
      <c r="ABO15" s="294"/>
      <c r="ABP15" s="294"/>
      <c r="ABQ15" s="294"/>
      <c r="ABR15" s="294"/>
      <c r="ABS15" s="294"/>
      <c r="ABT15" s="294"/>
      <c r="ABU15" s="294"/>
      <c r="ABV15" s="294"/>
      <c r="ABW15" s="294"/>
      <c r="ABX15" s="294"/>
      <c r="ABY15" s="294"/>
      <c r="ABZ15" s="294"/>
      <c r="ACA15" s="294"/>
      <c r="ACB15" s="294"/>
      <c r="ACC15" s="294"/>
      <c r="ACD15" s="294"/>
      <c r="ACE15" s="294"/>
      <c r="ACF15" s="294"/>
      <c r="ACG15" s="294"/>
      <c r="ACH15" s="294"/>
      <c r="ACI15" s="294"/>
      <c r="ACJ15" s="294"/>
      <c r="ACK15" s="294"/>
      <c r="ACL15" s="294"/>
      <c r="ACM15" s="294"/>
      <c r="ACN15" s="294"/>
      <c r="ACO15" s="294"/>
      <c r="ACP15" s="294"/>
      <c r="ACQ15" s="294"/>
      <c r="ACR15" s="294"/>
      <c r="ACS15" s="294"/>
      <c r="ACT15" s="294"/>
      <c r="ACU15" s="294"/>
      <c r="ACV15" s="294"/>
      <c r="ACW15" s="294"/>
      <c r="ACX15" s="294"/>
      <c r="ACY15" s="294"/>
      <c r="ACZ15" s="294"/>
      <c r="ADA15" s="294"/>
      <c r="ADB15" s="294"/>
      <c r="ADC15" s="294"/>
      <c r="ADD15" s="294"/>
      <c r="ADE15" s="294"/>
      <c r="ADF15" s="294"/>
      <c r="ADG15" s="294"/>
      <c r="ADH15" s="294"/>
      <c r="ADI15" s="294"/>
      <c r="ADJ15" s="294"/>
      <c r="ADK15" s="294"/>
      <c r="ADL15" s="294"/>
      <c r="ADM15" s="294"/>
      <c r="ADN15" s="294"/>
      <c r="ADO15" s="294"/>
      <c r="ADP15" s="294"/>
      <c r="ADQ15" s="294"/>
      <c r="ADR15" s="294"/>
      <c r="ADS15" s="294"/>
      <c r="ADT15" s="294"/>
      <c r="ADU15" s="294"/>
      <c r="ADV15" s="294"/>
      <c r="ADW15" s="294"/>
      <c r="ADX15" s="294"/>
      <c r="ADY15" s="294"/>
      <c r="ADZ15" s="294"/>
      <c r="AEA15" s="294"/>
      <c r="AEB15" s="294"/>
      <c r="AEC15" s="294"/>
      <c r="AED15" s="294"/>
      <c r="AEE15" s="294"/>
      <c r="AEF15" s="294"/>
      <c r="AEG15" s="294"/>
      <c r="AEH15" s="294"/>
      <c r="AEI15" s="294"/>
      <c r="AEJ15" s="294"/>
      <c r="AEK15" s="294"/>
      <c r="AEL15" s="294"/>
      <c r="AEM15" s="294"/>
      <c r="AEN15" s="294"/>
      <c r="AEO15" s="294"/>
      <c r="AEP15" s="294"/>
      <c r="AEQ15" s="294"/>
      <c r="AER15" s="294"/>
      <c r="AES15" s="294"/>
      <c r="AET15" s="294"/>
      <c r="AEU15" s="294"/>
      <c r="AEV15" s="294"/>
      <c r="AEW15" s="294"/>
      <c r="AEX15" s="294"/>
      <c r="AEY15" s="294"/>
      <c r="AEZ15" s="294"/>
      <c r="AFA15" s="294"/>
      <c r="AFB15" s="294"/>
      <c r="AFC15" s="294"/>
      <c r="AFD15" s="294"/>
      <c r="AFE15" s="294"/>
      <c r="AFF15" s="294"/>
      <c r="AFG15" s="294"/>
      <c r="AFH15" s="294"/>
      <c r="AFI15" s="294"/>
      <c r="AFJ15" s="294"/>
      <c r="AFK15" s="294"/>
      <c r="AFL15" s="294"/>
      <c r="AFM15" s="294"/>
      <c r="AFN15" s="294"/>
      <c r="AFO15" s="294"/>
      <c r="AFP15" s="294"/>
      <c r="AFQ15" s="294"/>
      <c r="AFR15" s="294"/>
      <c r="AFS15" s="294"/>
      <c r="AFT15" s="294"/>
      <c r="AFU15" s="294"/>
      <c r="AFV15" s="294"/>
      <c r="AFW15" s="294"/>
      <c r="AFX15" s="294"/>
      <c r="AFY15" s="294"/>
      <c r="AFZ15" s="294"/>
      <c r="AGA15" s="294"/>
      <c r="AGB15" s="294"/>
      <c r="AGC15" s="294"/>
      <c r="AGD15" s="294"/>
      <c r="AGE15" s="294"/>
      <c r="AGF15" s="294"/>
      <c r="AGG15" s="294"/>
      <c r="AGH15" s="294"/>
      <c r="AGI15" s="294"/>
      <c r="AGJ15" s="294"/>
      <c r="AGK15" s="294"/>
      <c r="AGL15" s="294"/>
      <c r="AGM15" s="294"/>
      <c r="AGN15" s="294"/>
      <c r="AGO15" s="294"/>
      <c r="AGP15" s="294"/>
      <c r="AGQ15" s="294"/>
      <c r="AGR15" s="294"/>
      <c r="AGS15" s="294"/>
      <c r="AGT15" s="294"/>
      <c r="AGU15" s="294"/>
      <c r="AGV15" s="294"/>
      <c r="AGW15" s="294"/>
      <c r="AGX15" s="294"/>
      <c r="AGY15" s="294"/>
      <c r="AGZ15" s="294"/>
      <c r="AHA15" s="294"/>
      <c r="AHB15" s="294"/>
      <c r="AHC15" s="294"/>
      <c r="AHD15" s="294"/>
      <c r="AHE15" s="294"/>
      <c r="AHF15" s="294"/>
      <c r="AHG15" s="294"/>
      <c r="AHH15" s="294"/>
      <c r="AHI15" s="294"/>
      <c r="AHJ15" s="294"/>
      <c r="AHK15" s="294"/>
      <c r="AHL15" s="294"/>
      <c r="AHM15" s="294"/>
      <c r="AHN15" s="294"/>
      <c r="AHO15" s="294"/>
      <c r="AHP15" s="294"/>
      <c r="AHQ15" s="294"/>
      <c r="AHR15" s="294"/>
      <c r="AHS15" s="294"/>
      <c r="AHT15" s="294"/>
      <c r="AHU15" s="294"/>
      <c r="AHV15" s="294"/>
      <c r="AHW15" s="294"/>
      <c r="AHX15" s="294"/>
      <c r="AHY15" s="294"/>
      <c r="AHZ15" s="294"/>
      <c r="AIA15" s="294"/>
      <c r="AIB15" s="294"/>
      <c r="AIC15" s="294"/>
      <c r="AID15" s="294"/>
      <c r="AIE15" s="294"/>
      <c r="AIF15" s="294"/>
      <c r="AIG15" s="294"/>
      <c r="AIH15" s="294"/>
      <c r="AII15" s="294"/>
      <c r="AIJ15" s="294"/>
      <c r="AIK15" s="294"/>
      <c r="AIL15" s="294"/>
      <c r="AIM15" s="294"/>
      <c r="AIN15" s="294"/>
      <c r="AIO15" s="294"/>
      <c r="AIP15" s="294"/>
      <c r="AIQ15" s="294"/>
      <c r="AIR15" s="294"/>
      <c r="AIS15" s="294"/>
      <c r="AIT15" s="294"/>
      <c r="AIU15" s="294"/>
      <c r="AIV15" s="294"/>
      <c r="AIW15" s="294"/>
      <c r="AIX15" s="294"/>
      <c r="AIY15" s="294"/>
      <c r="AIZ15" s="294"/>
      <c r="AJA15" s="294"/>
      <c r="AJB15" s="294"/>
      <c r="AJC15" s="294"/>
      <c r="AJD15" s="294"/>
      <c r="AJE15" s="294"/>
      <c r="AJF15" s="294"/>
      <c r="AJG15" s="294"/>
      <c r="AJH15" s="294"/>
      <c r="AJI15" s="294"/>
      <c r="AJJ15" s="294"/>
      <c r="AJK15" s="294"/>
      <c r="AJL15" s="294"/>
      <c r="AJM15" s="294"/>
      <c r="AJN15" s="294"/>
      <c r="AJO15" s="294"/>
      <c r="AJP15" s="294"/>
      <c r="AJQ15" s="294"/>
      <c r="AJR15" s="294"/>
      <c r="AJS15" s="294"/>
      <c r="AJT15" s="294"/>
      <c r="AJU15" s="294"/>
      <c r="AJV15" s="294"/>
      <c r="AJW15" s="294"/>
      <c r="AJX15" s="294"/>
      <c r="AJY15" s="294"/>
      <c r="AJZ15" s="294"/>
      <c r="AKA15" s="294"/>
      <c r="AKB15" s="294"/>
      <c r="AKC15" s="294"/>
      <c r="AKD15" s="294"/>
      <c r="AKE15" s="294"/>
      <c r="AKF15" s="294"/>
      <c r="AKG15" s="294"/>
      <c r="AKH15" s="294"/>
      <c r="AKI15" s="294"/>
      <c r="AKJ15" s="294"/>
      <c r="AKK15" s="294"/>
      <c r="AKL15" s="294"/>
      <c r="AKM15" s="294"/>
      <c r="AKN15" s="294"/>
      <c r="AKO15" s="294"/>
      <c r="AKP15" s="294"/>
      <c r="AKQ15" s="294"/>
      <c r="AKR15" s="294"/>
      <c r="AKS15" s="294"/>
      <c r="AKT15" s="294"/>
      <c r="AKU15" s="294"/>
      <c r="AKV15" s="294"/>
      <c r="AKW15" s="294"/>
      <c r="AKX15" s="294"/>
      <c r="AKY15" s="294"/>
      <c r="AKZ15" s="294"/>
      <c r="ALA15" s="294"/>
      <c r="ALB15" s="294"/>
      <c r="ALC15" s="294"/>
      <c r="ALD15" s="294"/>
      <c r="ALE15" s="294"/>
      <c r="ALF15" s="294"/>
      <c r="ALG15" s="294"/>
      <c r="ALH15" s="294"/>
      <c r="ALI15" s="294"/>
      <c r="ALJ15" s="294"/>
      <c r="ALK15" s="294"/>
      <c r="ALL15" s="294"/>
      <c r="ALM15" s="294"/>
      <c r="ALN15" s="294"/>
      <c r="ALO15" s="294"/>
      <c r="ALP15" s="294"/>
      <c r="ALQ15" s="294"/>
      <c r="ALR15" s="294"/>
      <c r="ALS15" s="294"/>
      <c r="ALT15" s="294"/>
      <c r="ALU15" s="294"/>
      <c r="ALV15" s="294"/>
      <c r="ALW15" s="294"/>
      <c r="ALX15" s="294"/>
      <c r="ALY15" s="294"/>
      <c r="ALZ15" s="294"/>
      <c r="AMA15" s="294"/>
      <c r="AMB15" s="294"/>
      <c r="AMC15" s="294"/>
      <c r="AMD15" s="294"/>
      <c r="AME15" s="294"/>
      <c r="AMF15" s="294"/>
      <c r="AMG15" s="294"/>
      <c r="AMH15" s="294"/>
      <c r="AMI15" s="294"/>
      <c r="AMJ15" s="294"/>
    </row>
    <row r="16" spans="1:1024" ht="28.5" x14ac:dyDescent="0.15">
      <c r="A16" s="321"/>
      <c r="B16" s="322" t="s">
        <v>194</v>
      </c>
      <c r="C16" s="323" t="s">
        <v>195</v>
      </c>
      <c r="D16" s="324" t="s">
        <v>196</v>
      </c>
      <c r="E16" s="325" t="s">
        <v>4</v>
      </c>
      <c r="F16" s="326" t="s">
        <v>5</v>
      </c>
      <c r="G16" s="326" t="s">
        <v>6</v>
      </c>
      <c r="H16" s="326" t="s">
        <v>7</v>
      </c>
      <c r="I16" s="326" t="s">
        <v>8</v>
      </c>
      <c r="J16" s="326" t="s">
        <v>9</v>
      </c>
      <c r="K16" s="326" t="s">
        <v>10</v>
      </c>
      <c r="L16" s="326" t="s">
        <v>11</v>
      </c>
      <c r="M16" s="326" t="s">
        <v>12</v>
      </c>
      <c r="N16" s="326" t="s">
        <v>13</v>
      </c>
      <c r="O16" s="326" t="s">
        <v>14</v>
      </c>
      <c r="P16" s="326" t="s">
        <v>15</v>
      </c>
      <c r="Q16" s="326" t="s">
        <v>16</v>
      </c>
      <c r="R16" s="326" t="s">
        <v>17</v>
      </c>
      <c r="S16" s="326" t="s">
        <v>18</v>
      </c>
      <c r="T16" s="325" t="s">
        <v>19</v>
      </c>
      <c r="U16" s="294"/>
      <c r="V16" s="294"/>
      <c r="W16" s="294"/>
      <c r="X16" s="294"/>
      <c r="Y16" s="294"/>
      <c r="Z16" s="294"/>
      <c r="AA16" s="294"/>
      <c r="AB16" s="294"/>
      <c r="AC16" s="294"/>
      <c r="AD16" s="294"/>
      <c r="AE16" s="294"/>
      <c r="AF16" s="294"/>
      <c r="AG16" s="294"/>
      <c r="AH16" s="294"/>
      <c r="AI16" s="294"/>
      <c r="AJ16" s="294"/>
      <c r="AK16" s="294"/>
      <c r="AL16" s="294"/>
      <c r="AM16" s="294"/>
      <c r="AN16" s="294"/>
      <c r="AO16" s="294"/>
      <c r="AP16" s="294"/>
      <c r="AQ16" s="294"/>
      <c r="AR16" s="294"/>
      <c r="AS16" s="294"/>
      <c r="AT16" s="294"/>
      <c r="AU16" s="294"/>
      <c r="AV16" s="294"/>
      <c r="AW16" s="294"/>
      <c r="AX16" s="294"/>
      <c r="AY16" s="294"/>
      <c r="AZ16" s="294"/>
      <c r="BA16" s="294"/>
      <c r="BB16" s="294"/>
      <c r="BC16" s="294"/>
      <c r="BD16" s="294"/>
      <c r="BE16" s="294"/>
      <c r="BF16" s="294"/>
      <c r="BG16" s="294"/>
      <c r="BH16" s="294"/>
      <c r="BI16" s="294"/>
      <c r="BJ16" s="294"/>
      <c r="BK16" s="294"/>
      <c r="BL16" s="294"/>
      <c r="BM16" s="294"/>
      <c r="BN16" s="294"/>
      <c r="BO16" s="294"/>
      <c r="BP16" s="294"/>
      <c r="BQ16" s="294"/>
      <c r="BR16" s="294"/>
      <c r="BS16" s="294"/>
      <c r="BT16" s="294"/>
      <c r="BU16" s="294"/>
      <c r="BV16" s="294"/>
      <c r="BW16" s="294"/>
      <c r="BX16" s="294"/>
      <c r="BY16" s="294"/>
      <c r="BZ16" s="294"/>
      <c r="CA16" s="294"/>
      <c r="CB16" s="294"/>
      <c r="CC16" s="294"/>
      <c r="CD16" s="294"/>
      <c r="CE16" s="294"/>
      <c r="CF16" s="294"/>
      <c r="CG16" s="294"/>
      <c r="CH16" s="294"/>
      <c r="CI16" s="294"/>
      <c r="CJ16" s="294"/>
      <c r="CK16" s="294"/>
      <c r="CL16" s="294"/>
      <c r="CM16" s="294"/>
      <c r="CN16" s="294"/>
      <c r="CO16" s="294"/>
      <c r="CP16" s="294"/>
      <c r="CQ16" s="294"/>
      <c r="CR16" s="294"/>
      <c r="CS16" s="294"/>
      <c r="CT16" s="294"/>
      <c r="CU16" s="294"/>
      <c r="CV16" s="294"/>
      <c r="CW16" s="294"/>
      <c r="CX16" s="294"/>
      <c r="CY16" s="294"/>
      <c r="CZ16" s="294"/>
      <c r="DA16" s="294"/>
      <c r="DB16" s="294"/>
      <c r="DC16" s="294"/>
      <c r="DD16" s="294"/>
      <c r="DE16" s="294"/>
      <c r="DF16" s="294"/>
      <c r="DG16" s="294"/>
      <c r="DH16" s="294"/>
      <c r="DI16" s="294"/>
      <c r="DJ16" s="294"/>
      <c r="DK16" s="294"/>
      <c r="DL16" s="294"/>
      <c r="DM16" s="294"/>
      <c r="DN16" s="294"/>
      <c r="DO16" s="294"/>
      <c r="DP16" s="294"/>
      <c r="DQ16" s="294"/>
      <c r="DR16" s="294"/>
      <c r="DS16" s="294"/>
      <c r="DT16" s="294"/>
      <c r="DU16" s="294"/>
      <c r="DV16" s="294"/>
      <c r="DW16" s="294"/>
      <c r="DX16" s="294"/>
      <c r="DY16" s="294"/>
      <c r="DZ16" s="294"/>
      <c r="EA16" s="294"/>
      <c r="EB16" s="294"/>
      <c r="EC16" s="294"/>
      <c r="ED16" s="294"/>
      <c r="EE16" s="294"/>
      <c r="EF16" s="294"/>
      <c r="EG16" s="294"/>
      <c r="EH16" s="294"/>
      <c r="EI16" s="294"/>
      <c r="EJ16" s="294"/>
      <c r="EK16" s="294"/>
      <c r="EL16" s="294"/>
      <c r="EM16" s="294"/>
      <c r="EN16" s="294"/>
      <c r="EO16" s="294"/>
      <c r="EP16" s="294"/>
      <c r="EQ16" s="294"/>
      <c r="ER16" s="294"/>
      <c r="ES16" s="294"/>
      <c r="ET16" s="294"/>
      <c r="EU16" s="294"/>
      <c r="EV16" s="294"/>
      <c r="EW16" s="294"/>
      <c r="EX16" s="294"/>
      <c r="EY16" s="294"/>
      <c r="EZ16" s="294"/>
      <c r="FA16" s="294"/>
      <c r="FB16" s="294"/>
      <c r="FC16" s="294"/>
      <c r="FD16" s="294"/>
      <c r="FE16" s="294"/>
      <c r="FF16" s="294"/>
      <c r="FG16" s="294"/>
      <c r="FH16" s="294"/>
      <c r="FI16" s="294"/>
      <c r="FJ16" s="294"/>
      <c r="FK16" s="294"/>
      <c r="FL16" s="294"/>
      <c r="FM16" s="294"/>
      <c r="FN16" s="294"/>
      <c r="FO16" s="294"/>
      <c r="FP16" s="294"/>
      <c r="FQ16" s="294"/>
      <c r="FR16" s="294"/>
      <c r="FS16" s="294"/>
      <c r="FT16" s="294"/>
      <c r="FU16" s="294"/>
      <c r="FV16" s="294"/>
      <c r="FW16" s="294"/>
      <c r="FX16" s="294"/>
      <c r="FY16" s="294"/>
      <c r="FZ16" s="294"/>
      <c r="GA16" s="294"/>
      <c r="GB16" s="294"/>
      <c r="GC16" s="294"/>
      <c r="GD16" s="294"/>
      <c r="GE16" s="294"/>
      <c r="GF16" s="294"/>
      <c r="GG16" s="294"/>
      <c r="GH16" s="294"/>
      <c r="GI16" s="294"/>
      <c r="GJ16" s="294"/>
      <c r="GK16" s="294"/>
      <c r="GL16" s="294"/>
      <c r="GM16" s="294"/>
      <c r="GN16" s="294"/>
      <c r="GO16" s="294"/>
      <c r="GP16" s="294"/>
      <c r="GQ16" s="294"/>
      <c r="GR16" s="294"/>
      <c r="GS16" s="294"/>
      <c r="GT16" s="294"/>
      <c r="GU16" s="294"/>
      <c r="GV16" s="294"/>
      <c r="GW16" s="294"/>
      <c r="GX16" s="294"/>
      <c r="GY16" s="294"/>
      <c r="GZ16" s="294"/>
      <c r="HA16" s="294"/>
      <c r="HB16" s="294"/>
      <c r="HC16" s="294"/>
      <c r="HD16" s="294"/>
      <c r="HE16" s="294"/>
      <c r="HF16" s="294"/>
      <c r="HG16" s="294"/>
      <c r="HH16" s="294"/>
      <c r="HI16" s="294"/>
      <c r="HJ16" s="294"/>
      <c r="HK16" s="294"/>
      <c r="HL16" s="294"/>
      <c r="HM16" s="294"/>
      <c r="HN16" s="294"/>
      <c r="HO16" s="294"/>
      <c r="HP16" s="294"/>
      <c r="HQ16" s="294"/>
      <c r="HR16" s="294"/>
      <c r="HS16" s="294"/>
      <c r="HT16" s="294"/>
      <c r="HU16" s="294"/>
      <c r="HV16" s="294"/>
      <c r="HW16" s="294"/>
      <c r="HX16" s="294"/>
      <c r="HY16" s="294"/>
      <c r="HZ16" s="294"/>
      <c r="IA16" s="294"/>
      <c r="IB16" s="294"/>
      <c r="IC16" s="294"/>
      <c r="ID16" s="294"/>
      <c r="IE16" s="294"/>
      <c r="IF16" s="294"/>
      <c r="IG16" s="294"/>
      <c r="IH16" s="294"/>
      <c r="II16" s="294"/>
      <c r="IJ16" s="294"/>
      <c r="IK16" s="294"/>
      <c r="IL16" s="294"/>
      <c r="IM16" s="294"/>
      <c r="IN16" s="294"/>
      <c r="IO16" s="294"/>
      <c r="IP16" s="294"/>
      <c r="IQ16" s="294"/>
      <c r="IR16" s="294"/>
      <c r="IS16" s="294"/>
      <c r="IT16" s="294"/>
      <c r="IU16" s="294"/>
      <c r="IV16" s="294"/>
      <c r="IW16" s="294"/>
      <c r="IX16" s="294"/>
      <c r="IY16" s="294"/>
      <c r="IZ16" s="294"/>
      <c r="JA16" s="294"/>
      <c r="JB16" s="294"/>
      <c r="JC16" s="294"/>
      <c r="JD16" s="294"/>
      <c r="JE16" s="294"/>
      <c r="JF16" s="294"/>
      <c r="JG16" s="294"/>
      <c r="JH16" s="294"/>
      <c r="JI16" s="294"/>
      <c r="JJ16" s="294"/>
      <c r="JK16" s="294"/>
      <c r="JL16" s="294"/>
      <c r="JM16" s="294"/>
      <c r="JN16" s="294"/>
      <c r="JO16" s="294"/>
      <c r="JP16" s="294"/>
      <c r="JQ16" s="294"/>
      <c r="JR16" s="294"/>
      <c r="JS16" s="294"/>
      <c r="JT16" s="294"/>
      <c r="JU16" s="294"/>
      <c r="JV16" s="294"/>
      <c r="JW16" s="294"/>
      <c r="JX16" s="294"/>
      <c r="JY16" s="294"/>
      <c r="JZ16" s="294"/>
      <c r="KA16" s="294"/>
      <c r="KB16" s="294"/>
      <c r="KC16" s="294"/>
      <c r="KD16" s="294"/>
      <c r="KE16" s="294"/>
      <c r="KF16" s="294"/>
      <c r="KG16" s="294"/>
      <c r="KH16" s="294"/>
      <c r="KI16" s="294"/>
      <c r="KJ16" s="294"/>
      <c r="KK16" s="294"/>
      <c r="KL16" s="294"/>
      <c r="KM16" s="294"/>
      <c r="KN16" s="294"/>
      <c r="KO16" s="294"/>
      <c r="KP16" s="294"/>
      <c r="KQ16" s="294"/>
      <c r="KR16" s="294"/>
      <c r="KS16" s="294"/>
      <c r="KT16" s="294"/>
      <c r="KU16" s="294"/>
      <c r="KV16" s="294"/>
      <c r="KW16" s="294"/>
      <c r="KX16" s="294"/>
      <c r="KY16" s="294"/>
      <c r="KZ16" s="294"/>
      <c r="LA16" s="294"/>
      <c r="LB16" s="294"/>
      <c r="LC16" s="294"/>
      <c r="LD16" s="294"/>
      <c r="LE16" s="294"/>
      <c r="LF16" s="294"/>
      <c r="LG16" s="294"/>
      <c r="LH16" s="294"/>
      <c r="LI16" s="294"/>
      <c r="LJ16" s="294"/>
      <c r="LK16" s="294"/>
      <c r="LL16" s="294"/>
      <c r="LM16" s="294"/>
      <c r="LN16" s="294"/>
      <c r="LO16" s="294"/>
      <c r="LP16" s="294"/>
      <c r="LQ16" s="294"/>
      <c r="LR16" s="294"/>
      <c r="LS16" s="294"/>
      <c r="LT16" s="294"/>
      <c r="LU16" s="294"/>
      <c r="LV16" s="294"/>
      <c r="LW16" s="294"/>
      <c r="LX16" s="294"/>
      <c r="LY16" s="294"/>
      <c r="LZ16" s="294"/>
      <c r="MA16" s="294"/>
      <c r="MB16" s="294"/>
      <c r="MC16" s="294"/>
      <c r="MD16" s="294"/>
      <c r="ME16" s="294"/>
      <c r="MF16" s="294"/>
      <c r="MG16" s="294"/>
      <c r="MH16" s="294"/>
      <c r="MI16" s="294"/>
      <c r="MJ16" s="294"/>
      <c r="MK16" s="294"/>
      <c r="ML16" s="294"/>
      <c r="MM16" s="294"/>
      <c r="MN16" s="294"/>
      <c r="MO16" s="294"/>
      <c r="MP16" s="294"/>
      <c r="MQ16" s="294"/>
      <c r="MR16" s="294"/>
      <c r="MS16" s="294"/>
      <c r="MT16" s="294"/>
      <c r="MU16" s="294"/>
      <c r="MV16" s="294"/>
      <c r="MW16" s="294"/>
      <c r="MX16" s="294"/>
      <c r="MY16" s="294"/>
      <c r="MZ16" s="294"/>
      <c r="NA16" s="294"/>
      <c r="NB16" s="294"/>
      <c r="NC16" s="294"/>
      <c r="ND16" s="294"/>
      <c r="NE16" s="294"/>
      <c r="NF16" s="294"/>
      <c r="NG16" s="294"/>
      <c r="NH16" s="294"/>
      <c r="NI16" s="294"/>
      <c r="NJ16" s="294"/>
      <c r="NK16" s="294"/>
      <c r="NL16" s="294"/>
      <c r="NM16" s="294"/>
      <c r="NN16" s="294"/>
      <c r="NO16" s="294"/>
      <c r="NP16" s="294"/>
      <c r="NQ16" s="294"/>
      <c r="NR16" s="294"/>
      <c r="NS16" s="294"/>
      <c r="NT16" s="294"/>
      <c r="NU16" s="294"/>
      <c r="NV16" s="294"/>
      <c r="NW16" s="294"/>
      <c r="NX16" s="294"/>
      <c r="NY16" s="294"/>
      <c r="NZ16" s="294"/>
      <c r="OA16" s="294"/>
      <c r="OB16" s="294"/>
      <c r="OC16" s="294"/>
      <c r="OD16" s="294"/>
      <c r="OE16" s="294"/>
      <c r="OF16" s="294"/>
      <c r="OG16" s="294"/>
      <c r="OH16" s="294"/>
      <c r="OI16" s="294"/>
      <c r="OJ16" s="294"/>
      <c r="OK16" s="294"/>
      <c r="OL16" s="294"/>
      <c r="OM16" s="294"/>
      <c r="ON16" s="294"/>
      <c r="OO16" s="294"/>
      <c r="OP16" s="294"/>
      <c r="OQ16" s="294"/>
      <c r="OR16" s="294"/>
      <c r="OS16" s="294"/>
      <c r="OT16" s="294"/>
      <c r="OU16" s="294"/>
      <c r="OV16" s="294"/>
      <c r="OW16" s="294"/>
      <c r="OX16" s="294"/>
      <c r="OY16" s="294"/>
      <c r="OZ16" s="294"/>
      <c r="PA16" s="294"/>
      <c r="PB16" s="294"/>
      <c r="PC16" s="294"/>
      <c r="PD16" s="294"/>
      <c r="PE16" s="294"/>
      <c r="PF16" s="294"/>
      <c r="PG16" s="294"/>
      <c r="PH16" s="294"/>
      <c r="PI16" s="294"/>
      <c r="PJ16" s="294"/>
      <c r="PK16" s="294"/>
      <c r="PL16" s="294"/>
      <c r="PM16" s="294"/>
      <c r="PN16" s="294"/>
      <c r="PO16" s="294"/>
      <c r="PP16" s="294"/>
      <c r="PQ16" s="294"/>
      <c r="PR16" s="294"/>
      <c r="PS16" s="294"/>
      <c r="PT16" s="294"/>
      <c r="PU16" s="294"/>
      <c r="PV16" s="294"/>
      <c r="PW16" s="294"/>
      <c r="PX16" s="294"/>
      <c r="PY16" s="294"/>
      <c r="PZ16" s="294"/>
      <c r="QA16" s="294"/>
      <c r="QB16" s="294"/>
      <c r="QC16" s="294"/>
      <c r="QD16" s="294"/>
      <c r="QE16" s="294"/>
      <c r="QF16" s="294"/>
      <c r="QG16" s="294"/>
      <c r="QH16" s="294"/>
      <c r="QI16" s="294"/>
      <c r="QJ16" s="294"/>
      <c r="QK16" s="294"/>
      <c r="QL16" s="294"/>
      <c r="QM16" s="294"/>
      <c r="QN16" s="294"/>
      <c r="QO16" s="294"/>
      <c r="QP16" s="294"/>
      <c r="QQ16" s="294"/>
      <c r="QR16" s="294"/>
      <c r="QS16" s="294"/>
      <c r="QT16" s="294"/>
      <c r="QU16" s="294"/>
      <c r="QV16" s="294"/>
      <c r="QW16" s="294"/>
      <c r="QX16" s="294"/>
      <c r="QY16" s="294"/>
      <c r="QZ16" s="294"/>
      <c r="RA16" s="294"/>
      <c r="RB16" s="294"/>
      <c r="RC16" s="294"/>
      <c r="RD16" s="294"/>
      <c r="RE16" s="294"/>
      <c r="RF16" s="294"/>
      <c r="RG16" s="294"/>
      <c r="RH16" s="294"/>
      <c r="RI16" s="294"/>
      <c r="RJ16" s="294"/>
      <c r="RK16" s="294"/>
      <c r="RL16" s="294"/>
      <c r="RM16" s="294"/>
      <c r="RN16" s="294"/>
      <c r="RO16" s="294"/>
      <c r="RP16" s="294"/>
      <c r="RQ16" s="294"/>
      <c r="RR16" s="294"/>
      <c r="RS16" s="294"/>
      <c r="RT16" s="294"/>
      <c r="RU16" s="294"/>
      <c r="RV16" s="294"/>
      <c r="RW16" s="294"/>
      <c r="RX16" s="294"/>
      <c r="RY16" s="294"/>
      <c r="RZ16" s="294"/>
      <c r="SA16" s="294"/>
      <c r="SB16" s="294"/>
      <c r="SC16" s="294"/>
      <c r="SD16" s="294"/>
      <c r="SE16" s="294"/>
      <c r="SF16" s="294"/>
      <c r="SG16" s="294"/>
      <c r="SH16" s="294"/>
      <c r="SI16" s="294"/>
      <c r="SJ16" s="294"/>
      <c r="SK16" s="294"/>
      <c r="SL16" s="294"/>
      <c r="SM16" s="294"/>
      <c r="SN16" s="294"/>
      <c r="SO16" s="294"/>
      <c r="SP16" s="294"/>
      <c r="SQ16" s="294"/>
      <c r="SR16" s="294"/>
      <c r="SS16" s="294"/>
      <c r="ST16" s="294"/>
      <c r="SU16" s="294"/>
      <c r="SV16" s="294"/>
      <c r="SW16" s="294"/>
      <c r="SX16" s="294"/>
      <c r="SY16" s="294"/>
      <c r="SZ16" s="294"/>
      <c r="TA16" s="294"/>
      <c r="TB16" s="294"/>
      <c r="TC16" s="294"/>
      <c r="TD16" s="294"/>
      <c r="TE16" s="294"/>
      <c r="TF16" s="294"/>
      <c r="TG16" s="294"/>
      <c r="TH16" s="294"/>
      <c r="TI16" s="294"/>
      <c r="TJ16" s="294"/>
      <c r="TK16" s="294"/>
      <c r="TL16" s="294"/>
      <c r="TM16" s="294"/>
      <c r="TN16" s="294"/>
      <c r="TO16" s="294"/>
      <c r="TP16" s="294"/>
      <c r="TQ16" s="294"/>
      <c r="TR16" s="294"/>
      <c r="TS16" s="294"/>
      <c r="TT16" s="294"/>
      <c r="TU16" s="294"/>
      <c r="TV16" s="294"/>
      <c r="TW16" s="294"/>
      <c r="TX16" s="294"/>
      <c r="TY16" s="294"/>
      <c r="TZ16" s="294"/>
      <c r="UA16" s="294"/>
      <c r="UB16" s="294"/>
      <c r="UC16" s="294"/>
      <c r="UD16" s="294"/>
      <c r="UE16" s="294"/>
      <c r="UF16" s="294"/>
      <c r="UG16" s="294"/>
      <c r="UH16" s="294"/>
      <c r="UI16" s="294"/>
      <c r="UJ16" s="294"/>
      <c r="UK16" s="294"/>
      <c r="UL16" s="294"/>
      <c r="UM16" s="294"/>
      <c r="UN16" s="294"/>
      <c r="UO16" s="294"/>
      <c r="UP16" s="294"/>
      <c r="UQ16" s="294"/>
      <c r="UR16" s="294"/>
      <c r="US16" s="294"/>
      <c r="UT16" s="294"/>
      <c r="UU16" s="294"/>
      <c r="UV16" s="294"/>
      <c r="UW16" s="294"/>
      <c r="UX16" s="294"/>
      <c r="UY16" s="294"/>
      <c r="UZ16" s="294"/>
      <c r="VA16" s="294"/>
      <c r="VB16" s="294"/>
      <c r="VC16" s="294"/>
      <c r="VD16" s="294"/>
      <c r="VE16" s="294"/>
      <c r="VF16" s="294"/>
      <c r="VG16" s="294"/>
      <c r="VH16" s="294"/>
      <c r="VI16" s="294"/>
      <c r="VJ16" s="294"/>
      <c r="VK16" s="294"/>
      <c r="VL16" s="294"/>
      <c r="VM16" s="294"/>
      <c r="VN16" s="294"/>
      <c r="VO16" s="294"/>
      <c r="VP16" s="294"/>
      <c r="VQ16" s="294"/>
      <c r="VR16" s="294"/>
      <c r="VS16" s="294"/>
      <c r="VT16" s="294"/>
      <c r="VU16" s="294"/>
      <c r="VV16" s="294"/>
      <c r="VW16" s="294"/>
      <c r="VX16" s="294"/>
      <c r="VY16" s="294"/>
      <c r="VZ16" s="294"/>
      <c r="WA16" s="294"/>
      <c r="WB16" s="294"/>
      <c r="WC16" s="294"/>
      <c r="WD16" s="294"/>
      <c r="WE16" s="294"/>
      <c r="WF16" s="294"/>
      <c r="WG16" s="294"/>
      <c r="WH16" s="294"/>
      <c r="WI16" s="294"/>
      <c r="WJ16" s="294"/>
      <c r="WK16" s="294"/>
      <c r="WL16" s="294"/>
      <c r="WM16" s="294"/>
      <c r="WN16" s="294"/>
      <c r="WO16" s="294"/>
      <c r="WP16" s="294"/>
      <c r="WQ16" s="294"/>
      <c r="WR16" s="294"/>
      <c r="WS16" s="294"/>
      <c r="WT16" s="294"/>
      <c r="WU16" s="294"/>
      <c r="WV16" s="294"/>
      <c r="WW16" s="294"/>
      <c r="WX16" s="294"/>
      <c r="WY16" s="294"/>
      <c r="WZ16" s="294"/>
      <c r="XA16" s="294"/>
      <c r="XB16" s="294"/>
      <c r="XC16" s="294"/>
      <c r="XD16" s="294"/>
      <c r="XE16" s="294"/>
      <c r="XF16" s="294"/>
      <c r="XG16" s="294"/>
      <c r="XH16" s="294"/>
      <c r="XI16" s="294"/>
      <c r="XJ16" s="294"/>
      <c r="XK16" s="294"/>
      <c r="XL16" s="294"/>
      <c r="XM16" s="294"/>
      <c r="XN16" s="294"/>
      <c r="XO16" s="294"/>
      <c r="XP16" s="294"/>
      <c r="XQ16" s="294"/>
      <c r="XR16" s="294"/>
      <c r="XS16" s="294"/>
      <c r="XT16" s="294"/>
      <c r="XU16" s="294"/>
      <c r="XV16" s="294"/>
      <c r="XW16" s="294"/>
      <c r="XX16" s="294"/>
      <c r="XY16" s="294"/>
      <c r="XZ16" s="294"/>
      <c r="YA16" s="294"/>
      <c r="YB16" s="294"/>
      <c r="YC16" s="294"/>
      <c r="YD16" s="294"/>
      <c r="YE16" s="294"/>
      <c r="YF16" s="294"/>
      <c r="YG16" s="294"/>
      <c r="YH16" s="294"/>
      <c r="YI16" s="294"/>
      <c r="YJ16" s="294"/>
      <c r="YK16" s="294"/>
      <c r="YL16" s="294"/>
      <c r="YM16" s="294"/>
      <c r="YN16" s="294"/>
      <c r="YO16" s="294"/>
      <c r="YP16" s="294"/>
      <c r="YQ16" s="294"/>
      <c r="YR16" s="294"/>
      <c r="YS16" s="294"/>
      <c r="YT16" s="294"/>
      <c r="YU16" s="294"/>
      <c r="YV16" s="294"/>
      <c r="YW16" s="294"/>
      <c r="YX16" s="294"/>
      <c r="YY16" s="294"/>
      <c r="YZ16" s="294"/>
      <c r="ZA16" s="294"/>
      <c r="ZB16" s="294"/>
      <c r="ZC16" s="294"/>
      <c r="ZD16" s="294"/>
      <c r="ZE16" s="294"/>
      <c r="ZF16" s="294"/>
      <c r="ZG16" s="294"/>
      <c r="ZH16" s="294"/>
      <c r="ZI16" s="294"/>
      <c r="ZJ16" s="294"/>
      <c r="ZK16" s="294"/>
      <c r="ZL16" s="294"/>
      <c r="ZM16" s="294"/>
      <c r="ZN16" s="294"/>
      <c r="ZO16" s="294"/>
      <c r="ZP16" s="294"/>
      <c r="ZQ16" s="294"/>
      <c r="ZR16" s="294"/>
      <c r="ZS16" s="294"/>
      <c r="ZT16" s="294"/>
      <c r="ZU16" s="294"/>
      <c r="ZV16" s="294"/>
      <c r="ZW16" s="294"/>
      <c r="ZX16" s="294"/>
      <c r="ZY16" s="294"/>
      <c r="ZZ16" s="294"/>
      <c r="AAA16" s="294"/>
      <c r="AAB16" s="294"/>
      <c r="AAC16" s="294"/>
      <c r="AAD16" s="294"/>
      <c r="AAE16" s="294"/>
      <c r="AAF16" s="294"/>
      <c r="AAG16" s="294"/>
      <c r="AAH16" s="294"/>
      <c r="AAI16" s="294"/>
      <c r="AAJ16" s="294"/>
      <c r="AAK16" s="294"/>
      <c r="AAL16" s="294"/>
      <c r="AAM16" s="294"/>
      <c r="AAN16" s="294"/>
      <c r="AAO16" s="294"/>
      <c r="AAP16" s="294"/>
      <c r="AAQ16" s="294"/>
      <c r="AAR16" s="294"/>
      <c r="AAS16" s="294"/>
      <c r="AAT16" s="294"/>
      <c r="AAU16" s="294"/>
      <c r="AAV16" s="294"/>
      <c r="AAW16" s="294"/>
      <c r="AAX16" s="294"/>
      <c r="AAY16" s="294"/>
      <c r="AAZ16" s="294"/>
      <c r="ABA16" s="294"/>
      <c r="ABB16" s="294"/>
      <c r="ABC16" s="294"/>
      <c r="ABD16" s="294"/>
      <c r="ABE16" s="294"/>
      <c r="ABF16" s="294"/>
      <c r="ABG16" s="294"/>
      <c r="ABH16" s="294"/>
      <c r="ABI16" s="294"/>
      <c r="ABJ16" s="294"/>
      <c r="ABK16" s="294"/>
      <c r="ABL16" s="294"/>
      <c r="ABM16" s="294"/>
      <c r="ABN16" s="294"/>
      <c r="ABO16" s="294"/>
      <c r="ABP16" s="294"/>
      <c r="ABQ16" s="294"/>
      <c r="ABR16" s="294"/>
      <c r="ABS16" s="294"/>
      <c r="ABT16" s="294"/>
      <c r="ABU16" s="294"/>
      <c r="ABV16" s="294"/>
      <c r="ABW16" s="294"/>
      <c r="ABX16" s="294"/>
      <c r="ABY16" s="294"/>
      <c r="ABZ16" s="294"/>
      <c r="ACA16" s="294"/>
      <c r="ACB16" s="294"/>
      <c r="ACC16" s="294"/>
      <c r="ACD16" s="294"/>
      <c r="ACE16" s="294"/>
      <c r="ACF16" s="294"/>
      <c r="ACG16" s="294"/>
      <c r="ACH16" s="294"/>
      <c r="ACI16" s="294"/>
      <c r="ACJ16" s="294"/>
      <c r="ACK16" s="294"/>
      <c r="ACL16" s="294"/>
      <c r="ACM16" s="294"/>
      <c r="ACN16" s="294"/>
      <c r="ACO16" s="294"/>
      <c r="ACP16" s="294"/>
      <c r="ACQ16" s="294"/>
      <c r="ACR16" s="294"/>
      <c r="ACS16" s="294"/>
      <c r="ACT16" s="294"/>
      <c r="ACU16" s="294"/>
      <c r="ACV16" s="294"/>
      <c r="ACW16" s="294"/>
      <c r="ACX16" s="294"/>
      <c r="ACY16" s="294"/>
      <c r="ACZ16" s="294"/>
      <c r="ADA16" s="294"/>
      <c r="ADB16" s="294"/>
      <c r="ADC16" s="294"/>
      <c r="ADD16" s="294"/>
      <c r="ADE16" s="294"/>
      <c r="ADF16" s="294"/>
      <c r="ADG16" s="294"/>
      <c r="ADH16" s="294"/>
      <c r="ADI16" s="294"/>
      <c r="ADJ16" s="294"/>
      <c r="ADK16" s="294"/>
      <c r="ADL16" s="294"/>
      <c r="ADM16" s="294"/>
      <c r="ADN16" s="294"/>
      <c r="ADO16" s="294"/>
      <c r="ADP16" s="294"/>
      <c r="ADQ16" s="294"/>
      <c r="ADR16" s="294"/>
      <c r="ADS16" s="294"/>
      <c r="ADT16" s="294"/>
      <c r="ADU16" s="294"/>
      <c r="ADV16" s="294"/>
      <c r="ADW16" s="294"/>
      <c r="ADX16" s="294"/>
      <c r="ADY16" s="294"/>
      <c r="ADZ16" s="294"/>
      <c r="AEA16" s="294"/>
      <c r="AEB16" s="294"/>
      <c r="AEC16" s="294"/>
      <c r="AED16" s="294"/>
      <c r="AEE16" s="294"/>
      <c r="AEF16" s="294"/>
      <c r="AEG16" s="294"/>
      <c r="AEH16" s="294"/>
      <c r="AEI16" s="294"/>
      <c r="AEJ16" s="294"/>
      <c r="AEK16" s="294"/>
      <c r="AEL16" s="294"/>
      <c r="AEM16" s="294"/>
      <c r="AEN16" s="294"/>
      <c r="AEO16" s="294"/>
      <c r="AEP16" s="294"/>
      <c r="AEQ16" s="294"/>
      <c r="AER16" s="294"/>
      <c r="AES16" s="294"/>
      <c r="AET16" s="294"/>
      <c r="AEU16" s="294"/>
      <c r="AEV16" s="294"/>
      <c r="AEW16" s="294"/>
      <c r="AEX16" s="294"/>
      <c r="AEY16" s="294"/>
      <c r="AEZ16" s="294"/>
      <c r="AFA16" s="294"/>
      <c r="AFB16" s="294"/>
      <c r="AFC16" s="294"/>
      <c r="AFD16" s="294"/>
      <c r="AFE16" s="294"/>
      <c r="AFF16" s="294"/>
      <c r="AFG16" s="294"/>
      <c r="AFH16" s="294"/>
      <c r="AFI16" s="294"/>
      <c r="AFJ16" s="294"/>
      <c r="AFK16" s="294"/>
      <c r="AFL16" s="294"/>
      <c r="AFM16" s="294"/>
      <c r="AFN16" s="294"/>
      <c r="AFO16" s="294"/>
      <c r="AFP16" s="294"/>
      <c r="AFQ16" s="294"/>
      <c r="AFR16" s="294"/>
      <c r="AFS16" s="294"/>
      <c r="AFT16" s="294"/>
      <c r="AFU16" s="294"/>
      <c r="AFV16" s="294"/>
      <c r="AFW16" s="294"/>
      <c r="AFX16" s="294"/>
      <c r="AFY16" s="294"/>
      <c r="AFZ16" s="294"/>
      <c r="AGA16" s="294"/>
      <c r="AGB16" s="294"/>
      <c r="AGC16" s="294"/>
      <c r="AGD16" s="294"/>
      <c r="AGE16" s="294"/>
      <c r="AGF16" s="294"/>
      <c r="AGG16" s="294"/>
      <c r="AGH16" s="294"/>
      <c r="AGI16" s="294"/>
      <c r="AGJ16" s="294"/>
      <c r="AGK16" s="294"/>
      <c r="AGL16" s="294"/>
      <c r="AGM16" s="294"/>
      <c r="AGN16" s="294"/>
      <c r="AGO16" s="294"/>
      <c r="AGP16" s="294"/>
      <c r="AGQ16" s="294"/>
      <c r="AGR16" s="294"/>
      <c r="AGS16" s="294"/>
      <c r="AGT16" s="294"/>
      <c r="AGU16" s="294"/>
      <c r="AGV16" s="294"/>
      <c r="AGW16" s="294"/>
      <c r="AGX16" s="294"/>
      <c r="AGY16" s="294"/>
      <c r="AGZ16" s="294"/>
      <c r="AHA16" s="294"/>
      <c r="AHB16" s="294"/>
      <c r="AHC16" s="294"/>
      <c r="AHD16" s="294"/>
      <c r="AHE16" s="294"/>
      <c r="AHF16" s="294"/>
      <c r="AHG16" s="294"/>
      <c r="AHH16" s="294"/>
      <c r="AHI16" s="294"/>
      <c r="AHJ16" s="294"/>
      <c r="AHK16" s="294"/>
      <c r="AHL16" s="294"/>
      <c r="AHM16" s="294"/>
      <c r="AHN16" s="294"/>
      <c r="AHO16" s="294"/>
      <c r="AHP16" s="294"/>
      <c r="AHQ16" s="294"/>
      <c r="AHR16" s="294"/>
      <c r="AHS16" s="294"/>
      <c r="AHT16" s="294"/>
      <c r="AHU16" s="294"/>
      <c r="AHV16" s="294"/>
      <c r="AHW16" s="294"/>
      <c r="AHX16" s="294"/>
      <c r="AHY16" s="294"/>
      <c r="AHZ16" s="294"/>
      <c r="AIA16" s="294"/>
      <c r="AIB16" s="294"/>
      <c r="AIC16" s="294"/>
      <c r="AID16" s="294"/>
      <c r="AIE16" s="294"/>
      <c r="AIF16" s="294"/>
      <c r="AIG16" s="294"/>
      <c r="AIH16" s="294"/>
      <c r="AII16" s="294"/>
      <c r="AIJ16" s="294"/>
      <c r="AIK16" s="294"/>
      <c r="AIL16" s="294"/>
      <c r="AIM16" s="294"/>
      <c r="AIN16" s="294"/>
      <c r="AIO16" s="294"/>
      <c r="AIP16" s="294"/>
      <c r="AIQ16" s="294"/>
      <c r="AIR16" s="294"/>
      <c r="AIS16" s="294"/>
      <c r="AIT16" s="294"/>
      <c r="AIU16" s="294"/>
      <c r="AIV16" s="294"/>
      <c r="AIW16" s="294"/>
      <c r="AIX16" s="294"/>
      <c r="AIY16" s="294"/>
      <c r="AIZ16" s="294"/>
      <c r="AJA16" s="294"/>
      <c r="AJB16" s="294"/>
      <c r="AJC16" s="294"/>
      <c r="AJD16" s="294"/>
      <c r="AJE16" s="294"/>
      <c r="AJF16" s="294"/>
      <c r="AJG16" s="294"/>
      <c r="AJH16" s="294"/>
      <c r="AJI16" s="294"/>
      <c r="AJJ16" s="294"/>
      <c r="AJK16" s="294"/>
      <c r="AJL16" s="294"/>
      <c r="AJM16" s="294"/>
      <c r="AJN16" s="294"/>
      <c r="AJO16" s="294"/>
      <c r="AJP16" s="294"/>
      <c r="AJQ16" s="294"/>
      <c r="AJR16" s="294"/>
      <c r="AJS16" s="294"/>
      <c r="AJT16" s="294"/>
      <c r="AJU16" s="294"/>
      <c r="AJV16" s="294"/>
      <c r="AJW16" s="294"/>
      <c r="AJX16" s="294"/>
      <c r="AJY16" s="294"/>
      <c r="AJZ16" s="294"/>
      <c r="AKA16" s="294"/>
      <c r="AKB16" s="294"/>
      <c r="AKC16" s="294"/>
      <c r="AKD16" s="294"/>
      <c r="AKE16" s="294"/>
      <c r="AKF16" s="294"/>
      <c r="AKG16" s="294"/>
      <c r="AKH16" s="294"/>
      <c r="AKI16" s="294"/>
      <c r="AKJ16" s="294"/>
      <c r="AKK16" s="294"/>
      <c r="AKL16" s="294"/>
      <c r="AKM16" s="294"/>
      <c r="AKN16" s="294"/>
      <c r="AKO16" s="294"/>
      <c r="AKP16" s="294"/>
      <c r="AKQ16" s="294"/>
      <c r="AKR16" s="294"/>
      <c r="AKS16" s="294"/>
      <c r="AKT16" s="294"/>
      <c r="AKU16" s="294"/>
      <c r="AKV16" s="294"/>
      <c r="AKW16" s="294"/>
      <c r="AKX16" s="294"/>
      <c r="AKY16" s="294"/>
      <c r="AKZ16" s="294"/>
      <c r="ALA16" s="294"/>
      <c r="ALB16" s="294"/>
      <c r="ALC16" s="294"/>
      <c r="ALD16" s="294"/>
      <c r="ALE16" s="294"/>
      <c r="ALF16" s="294"/>
      <c r="ALG16" s="294"/>
      <c r="ALH16" s="294"/>
      <c r="ALI16" s="294"/>
      <c r="ALJ16" s="294"/>
      <c r="ALK16" s="294"/>
      <c r="ALL16" s="294"/>
      <c r="ALM16" s="294"/>
      <c r="ALN16" s="294"/>
      <c r="ALO16" s="294"/>
      <c r="ALP16" s="294"/>
      <c r="ALQ16" s="294"/>
      <c r="ALR16" s="294"/>
      <c r="ALS16" s="294"/>
      <c r="ALT16" s="294"/>
      <c r="ALU16" s="294"/>
      <c r="ALV16" s="294"/>
      <c r="ALW16" s="294"/>
      <c r="ALX16" s="294"/>
      <c r="ALY16" s="294"/>
      <c r="ALZ16" s="294"/>
      <c r="AMA16" s="294"/>
      <c r="AMB16" s="294"/>
      <c r="AMC16" s="294"/>
      <c r="AMD16" s="294"/>
      <c r="AME16" s="294"/>
      <c r="AMF16" s="294"/>
      <c r="AMG16" s="294"/>
      <c r="AMH16" s="294"/>
      <c r="AMI16" s="294"/>
      <c r="AMJ16" s="294"/>
    </row>
    <row r="17" spans="1:1024" ht="17.25" customHeight="1" x14ac:dyDescent="0.2">
      <c r="A17" s="354" t="s">
        <v>197</v>
      </c>
      <c r="B17" s="355" t="s">
        <v>210</v>
      </c>
      <c r="C17" s="356"/>
      <c r="D17" s="330"/>
      <c r="E17" s="331"/>
      <c r="F17" s="331"/>
      <c r="G17" s="331"/>
      <c r="H17" s="331"/>
      <c r="I17" s="331"/>
      <c r="J17" s="331"/>
      <c r="K17" s="331"/>
      <c r="L17" s="331"/>
      <c r="M17" s="331"/>
      <c r="N17" s="331"/>
      <c r="O17" s="331"/>
      <c r="P17" s="331"/>
      <c r="Q17" s="331"/>
      <c r="R17" s="331"/>
      <c r="S17" s="331"/>
      <c r="T17" s="332"/>
      <c r="U17" s="294"/>
      <c r="V17" s="294"/>
      <c r="W17" s="294"/>
      <c r="X17" s="294"/>
      <c r="Y17" s="294"/>
      <c r="Z17" s="294"/>
      <c r="AA17" s="294"/>
      <c r="AB17" s="294"/>
      <c r="AC17" s="294"/>
      <c r="AD17" s="294"/>
      <c r="AE17" s="294"/>
      <c r="AF17" s="294"/>
      <c r="AG17" s="294"/>
      <c r="AH17" s="294"/>
      <c r="AI17" s="294"/>
      <c r="AJ17" s="294"/>
      <c r="AK17" s="294"/>
      <c r="AL17" s="294"/>
      <c r="AM17" s="294"/>
      <c r="AN17" s="294"/>
      <c r="AO17" s="294"/>
      <c r="AP17" s="294"/>
      <c r="AQ17" s="294"/>
      <c r="AR17" s="294"/>
      <c r="AS17" s="294"/>
      <c r="AT17" s="294"/>
      <c r="AU17" s="294"/>
      <c r="AV17" s="294"/>
      <c r="AW17" s="294"/>
      <c r="AX17" s="294"/>
      <c r="AY17" s="294"/>
      <c r="AZ17" s="294"/>
      <c r="BA17" s="294"/>
      <c r="BB17" s="294"/>
      <c r="BC17" s="294"/>
      <c r="BD17" s="294"/>
      <c r="BE17" s="294"/>
      <c r="BF17" s="294"/>
      <c r="BG17" s="294"/>
      <c r="BH17" s="294"/>
      <c r="BI17" s="294"/>
      <c r="BJ17" s="294"/>
      <c r="BK17" s="294"/>
      <c r="BL17" s="294"/>
      <c r="BM17" s="294"/>
      <c r="BN17" s="294"/>
      <c r="BO17" s="294"/>
      <c r="BP17" s="294"/>
      <c r="BQ17" s="294"/>
      <c r="BR17" s="294"/>
      <c r="BS17" s="294"/>
      <c r="BT17" s="294"/>
      <c r="BU17" s="294"/>
      <c r="BV17" s="294"/>
      <c r="BW17" s="294"/>
      <c r="BX17" s="294"/>
      <c r="BY17" s="294"/>
      <c r="BZ17" s="294"/>
      <c r="CA17" s="294"/>
      <c r="CB17" s="294"/>
      <c r="CC17" s="294"/>
      <c r="CD17" s="294"/>
      <c r="CE17" s="294"/>
      <c r="CF17" s="294"/>
      <c r="CG17" s="294"/>
      <c r="CH17" s="294"/>
      <c r="CI17" s="294"/>
      <c r="CJ17" s="294"/>
      <c r="CK17" s="294"/>
      <c r="CL17" s="294"/>
      <c r="CM17" s="294"/>
      <c r="CN17" s="294"/>
      <c r="CO17" s="294"/>
      <c r="CP17" s="294"/>
      <c r="CQ17" s="294"/>
      <c r="CR17" s="294"/>
      <c r="CS17" s="294"/>
      <c r="CT17" s="294"/>
      <c r="CU17" s="294"/>
      <c r="CV17" s="294"/>
      <c r="CW17" s="294"/>
      <c r="CX17" s="294"/>
      <c r="CY17" s="294"/>
      <c r="CZ17" s="294"/>
      <c r="DA17" s="294"/>
      <c r="DB17" s="294"/>
      <c r="DC17" s="294"/>
      <c r="DD17" s="294"/>
      <c r="DE17" s="294"/>
      <c r="DF17" s="294"/>
      <c r="DG17" s="294"/>
      <c r="DH17" s="294"/>
      <c r="DI17" s="294"/>
      <c r="DJ17" s="294"/>
      <c r="DK17" s="294"/>
      <c r="DL17" s="294"/>
      <c r="DM17" s="294"/>
      <c r="DN17" s="294"/>
      <c r="DO17" s="294"/>
      <c r="DP17" s="294"/>
      <c r="DQ17" s="294"/>
      <c r="DR17" s="294"/>
      <c r="DS17" s="294"/>
      <c r="DT17" s="294"/>
      <c r="DU17" s="294"/>
      <c r="DV17" s="294"/>
      <c r="DW17" s="294"/>
      <c r="DX17" s="294"/>
      <c r="DY17" s="294"/>
      <c r="DZ17" s="294"/>
      <c r="EA17" s="294"/>
      <c r="EB17" s="294"/>
      <c r="EC17" s="294"/>
      <c r="ED17" s="294"/>
      <c r="EE17" s="294"/>
      <c r="EF17" s="294"/>
      <c r="EG17" s="294"/>
      <c r="EH17" s="294"/>
      <c r="EI17" s="294"/>
      <c r="EJ17" s="294"/>
      <c r="EK17" s="294"/>
      <c r="EL17" s="294"/>
      <c r="EM17" s="294"/>
      <c r="EN17" s="294"/>
      <c r="EO17" s="294"/>
      <c r="EP17" s="294"/>
      <c r="EQ17" s="294"/>
      <c r="ER17" s="294"/>
      <c r="ES17" s="294"/>
      <c r="ET17" s="294"/>
      <c r="EU17" s="294"/>
      <c r="EV17" s="294"/>
      <c r="EW17" s="294"/>
      <c r="EX17" s="294"/>
      <c r="EY17" s="294"/>
      <c r="EZ17" s="294"/>
      <c r="FA17" s="294"/>
      <c r="FB17" s="294"/>
      <c r="FC17" s="294"/>
      <c r="FD17" s="294"/>
      <c r="FE17" s="294"/>
      <c r="FF17" s="294"/>
      <c r="FG17" s="294"/>
      <c r="FH17" s="294"/>
      <c r="FI17" s="294"/>
      <c r="FJ17" s="294"/>
      <c r="FK17" s="294"/>
      <c r="FL17" s="294"/>
      <c r="FM17" s="294"/>
      <c r="FN17" s="294"/>
      <c r="FO17" s="294"/>
      <c r="FP17" s="294"/>
      <c r="FQ17" s="294"/>
      <c r="FR17" s="294"/>
      <c r="FS17" s="294"/>
      <c r="FT17" s="294"/>
      <c r="FU17" s="294"/>
      <c r="FV17" s="294"/>
      <c r="FW17" s="294"/>
      <c r="FX17" s="294"/>
      <c r="FY17" s="294"/>
      <c r="FZ17" s="294"/>
      <c r="GA17" s="294"/>
      <c r="GB17" s="294"/>
      <c r="GC17" s="294"/>
      <c r="GD17" s="294"/>
      <c r="GE17" s="294"/>
      <c r="GF17" s="294"/>
      <c r="GG17" s="294"/>
      <c r="GH17" s="294"/>
      <c r="GI17" s="294"/>
      <c r="GJ17" s="294"/>
      <c r="GK17" s="294"/>
      <c r="GL17" s="294"/>
      <c r="GM17" s="294"/>
      <c r="GN17" s="294"/>
      <c r="GO17" s="294"/>
      <c r="GP17" s="294"/>
      <c r="GQ17" s="294"/>
      <c r="GR17" s="294"/>
      <c r="GS17" s="294"/>
      <c r="GT17" s="294"/>
      <c r="GU17" s="294"/>
      <c r="GV17" s="294"/>
      <c r="GW17" s="294"/>
      <c r="GX17" s="294"/>
      <c r="GY17" s="294"/>
      <c r="GZ17" s="294"/>
      <c r="HA17" s="294"/>
      <c r="HB17" s="294"/>
      <c r="HC17" s="294"/>
      <c r="HD17" s="294"/>
      <c r="HE17" s="294"/>
      <c r="HF17" s="294"/>
      <c r="HG17" s="294"/>
      <c r="HH17" s="294"/>
      <c r="HI17" s="294"/>
      <c r="HJ17" s="294"/>
      <c r="HK17" s="294"/>
      <c r="HL17" s="294"/>
      <c r="HM17" s="294"/>
      <c r="HN17" s="294"/>
      <c r="HO17" s="294"/>
      <c r="HP17" s="294"/>
      <c r="HQ17" s="294"/>
      <c r="HR17" s="294"/>
      <c r="HS17" s="294"/>
      <c r="HT17" s="294"/>
      <c r="HU17" s="294"/>
      <c r="HV17" s="294"/>
      <c r="HW17" s="294"/>
      <c r="HX17" s="294"/>
      <c r="HY17" s="294"/>
      <c r="HZ17" s="294"/>
      <c r="IA17" s="294"/>
      <c r="IB17" s="294"/>
      <c r="IC17" s="294"/>
      <c r="ID17" s="294"/>
      <c r="IE17" s="294"/>
      <c r="IF17" s="294"/>
      <c r="IG17" s="294"/>
      <c r="IH17" s="294"/>
      <c r="II17" s="294"/>
      <c r="IJ17" s="294"/>
      <c r="IK17" s="294"/>
      <c r="IL17" s="294"/>
      <c r="IM17" s="294"/>
      <c r="IN17" s="294"/>
      <c r="IO17" s="294"/>
      <c r="IP17" s="294"/>
      <c r="IQ17" s="294"/>
      <c r="IR17" s="294"/>
      <c r="IS17" s="294"/>
      <c r="IT17" s="294"/>
      <c r="IU17" s="294"/>
      <c r="IV17" s="294"/>
      <c r="IW17" s="294"/>
      <c r="IX17" s="294"/>
      <c r="IY17" s="294"/>
      <c r="IZ17" s="294"/>
      <c r="JA17" s="294"/>
      <c r="JB17" s="294"/>
      <c r="JC17" s="294"/>
      <c r="JD17" s="294"/>
      <c r="JE17" s="294"/>
      <c r="JF17" s="294"/>
      <c r="JG17" s="294"/>
      <c r="JH17" s="294"/>
      <c r="JI17" s="294"/>
      <c r="JJ17" s="294"/>
      <c r="JK17" s="294"/>
      <c r="JL17" s="294"/>
      <c r="JM17" s="294"/>
      <c r="JN17" s="294"/>
      <c r="JO17" s="294"/>
      <c r="JP17" s="294"/>
      <c r="JQ17" s="294"/>
      <c r="JR17" s="294"/>
      <c r="JS17" s="294"/>
      <c r="JT17" s="294"/>
      <c r="JU17" s="294"/>
      <c r="JV17" s="294"/>
      <c r="JW17" s="294"/>
      <c r="JX17" s="294"/>
      <c r="JY17" s="294"/>
      <c r="JZ17" s="294"/>
      <c r="KA17" s="294"/>
      <c r="KB17" s="294"/>
      <c r="KC17" s="294"/>
      <c r="KD17" s="294"/>
      <c r="KE17" s="294"/>
      <c r="KF17" s="294"/>
      <c r="KG17" s="294"/>
      <c r="KH17" s="294"/>
      <c r="KI17" s="294"/>
      <c r="KJ17" s="294"/>
      <c r="KK17" s="294"/>
      <c r="KL17" s="294"/>
      <c r="KM17" s="294"/>
      <c r="KN17" s="294"/>
      <c r="KO17" s="294"/>
      <c r="KP17" s="294"/>
      <c r="KQ17" s="294"/>
      <c r="KR17" s="294"/>
      <c r="KS17" s="294"/>
      <c r="KT17" s="294"/>
      <c r="KU17" s="294"/>
      <c r="KV17" s="294"/>
      <c r="KW17" s="294"/>
      <c r="KX17" s="294"/>
      <c r="KY17" s="294"/>
      <c r="KZ17" s="294"/>
      <c r="LA17" s="294"/>
      <c r="LB17" s="294"/>
      <c r="LC17" s="294"/>
      <c r="LD17" s="294"/>
      <c r="LE17" s="294"/>
      <c r="LF17" s="294"/>
      <c r="LG17" s="294"/>
      <c r="LH17" s="294"/>
      <c r="LI17" s="294"/>
      <c r="LJ17" s="294"/>
      <c r="LK17" s="294"/>
      <c r="LL17" s="294"/>
      <c r="LM17" s="294"/>
      <c r="LN17" s="294"/>
      <c r="LO17" s="294"/>
      <c r="LP17" s="294"/>
      <c r="LQ17" s="294"/>
      <c r="LR17" s="294"/>
      <c r="LS17" s="294"/>
      <c r="LT17" s="294"/>
      <c r="LU17" s="294"/>
      <c r="LV17" s="294"/>
      <c r="LW17" s="294"/>
      <c r="LX17" s="294"/>
      <c r="LY17" s="294"/>
      <c r="LZ17" s="294"/>
      <c r="MA17" s="294"/>
      <c r="MB17" s="294"/>
      <c r="MC17" s="294"/>
      <c r="MD17" s="294"/>
      <c r="ME17" s="294"/>
      <c r="MF17" s="294"/>
      <c r="MG17" s="294"/>
      <c r="MH17" s="294"/>
      <c r="MI17" s="294"/>
      <c r="MJ17" s="294"/>
      <c r="MK17" s="294"/>
      <c r="ML17" s="294"/>
      <c r="MM17" s="294"/>
      <c r="MN17" s="294"/>
      <c r="MO17" s="294"/>
      <c r="MP17" s="294"/>
      <c r="MQ17" s="294"/>
      <c r="MR17" s="294"/>
      <c r="MS17" s="294"/>
      <c r="MT17" s="294"/>
      <c r="MU17" s="294"/>
      <c r="MV17" s="294"/>
      <c r="MW17" s="294"/>
      <c r="MX17" s="294"/>
      <c r="MY17" s="294"/>
      <c r="MZ17" s="294"/>
      <c r="NA17" s="294"/>
      <c r="NB17" s="294"/>
      <c r="NC17" s="294"/>
      <c r="ND17" s="294"/>
      <c r="NE17" s="294"/>
      <c r="NF17" s="294"/>
      <c r="NG17" s="294"/>
      <c r="NH17" s="294"/>
      <c r="NI17" s="294"/>
      <c r="NJ17" s="294"/>
      <c r="NK17" s="294"/>
      <c r="NL17" s="294"/>
      <c r="NM17" s="294"/>
      <c r="NN17" s="294"/>
      <c r="NO17" s="294"/>
      <c r="NP17" s="294"/>
      <c r="NQ17" s="294"/>
      <c r="NR17" s="294"/>
      <c r="NS17" s="294"/>
      <c r="NT17" s="294"/>
      <c r="NU17" s="294"/>
      <c r="NV17" s="294"/>
      <c r="NW17" s="294"/>
      <c r="NX17" s="294"/>
      <c r="NY17" s="294"/>
      <c r="NZ17" s="294"/>
      <c r="OA17" s="294"/>
      <c r="OB17" s="294"/>
      <c r="OC17" s="294"/>
      <c r="OD17" s="294"/>
      <c r="OE17" s="294"/>
      <c r="OF17" s="294"/>
      <c r="OG17" s="294"/>
      <c r="OH17" s="294"/>
      <c r="OI17" s="294"/>
      <c r="OJ17" s="294"/>
      <c r="OK17" s="294"/>
      <c r="OL17" s="294"/>
      <c r="OM17" s="294"/>
      <c r="ON17" s="294"/>
      <c r="OO17" s="294"/>
      <c r="OP17" s="294"/>
      <c r="OQ17" s="294"/>
      <c r="OR17" s="294"/>
      <c r="OS17" s="294"/>
      <c r="OT17" s="294"/>
      <c r="OU17" s="294"/>
      <c r="OV17" s="294"/>
      <c r="OW17" s="294"/>
      <c r="OX17" s="294"/>
      <c r="OY17" s="294"/>
      <c r="OZ17" s="294"/>
      <c r="PA17" s="294"/>
      <c r="PB17" s="294"/>
      <c r="PC17" s="294"/>
      <c r="PD17" s="294"/>
      <c r="PE17" s="294"/>
      <c r="PF17" s="294"/>
      <c r="PG17" s="294"/>
      <c r="PH17" s="294"/>
      <c r="PI17" s="294"/>
      <c r="PJ17" s="294"/>
      <c r="PK17" s="294"/>
      <c r="PL17" s="294"/>
      <c r="PM17" s="294"/>
      <c r="PN17" s="294"/>
      <c r="PO17" s="294"/>
      <c r="PP17" s="294"/>
      <c r="PQ17" s="294"/>
      <c r="PR17" s="294"/>
      <c r="PS17" s="294"/>
      <c r="PT17" s="294"/>
      <c r="PU17" s="294"/>
      <c r="PV17" s="294"/>
      <c r="PW17" s="294"/>
      <c r="PX17" s="294"/>
      <c r="PY17" s="294"/>
      <c r="PZ17" s="294"/>
      <c r="QA17" s="294"/>
      <c r="QB17" s="294"/>
      <c r="QC17" s="294"/>
      <c r="QD17" s="294"/>
      <c r="QE17" s="294"/>
      <c r="QF17" s="294"/>
      <c r="QG17" s="294"/>
      <c r="QH17" s="294"/>
      <c r="QI17" s="294"/>
      <c r="QJ17" s="294"/>
      <c r="QK17" s="294"/>
      <c r="QL17" s="294"/>
      <c r="QM17" s="294"/>
      <c r="QN17" s="294"/>
      <c r="QO17" s="294"/>
      <c r="QP17" s="294"/>
      <c r="QQ17" s="294"/>
      <c r="QR17" s="294"/>
      <c r="QS17" s="294"/>
      <c r="QT17" s="294"/>
      <c r="QU17" s="294"/>
      <c r="QV17" s="294"/>
      <c r="QW17" s="294"/>
      <c r="QX17" s="294"/>
      <c r="QY17" s="294"/>
      <c r="QZ17" s="294"/>
      <c r="RA17" s="294"/>
      <c r="RB17" s="294"/>
      <c r="RC17" s="294"/>
      <c r="RD17" s="294"/>
      <c r="RE17" s="294"/>
      <c r="RF17" s="294"/>
      <c r="RG17" s="294"/>
      <c r="RH17" s="294"/>
      <c r="RI17" s="294"/>
      <c r="RJ17" s="294"/>
      <c r="RK17" s="294"/>
      <c r="RL17" s="294"/>
      <c r="RM17" s="294"/>
      <c r="RN17" s="294"/>
      <c r="RO17" s="294"/>
      <c r="RP17" s="294"/>
      <c r="RQ17" s="294"/>
      <c r="RR17" s="294"/>
      <c r="RS17" s="294"/>
      <c r="RT17" s="294"/>
      <c r="RU17" s="294"/>
      <c r="RV17" s="294"/>
      <c r="RW17" s="294"/>
      <c r="RX17" s="294"/>
      <c r="RY17" s="294"/>
      <c r="RZ17" s="294"/>
      <c r="SA17" s="294"/>
      <c r="SB17" s="294"/>
      <c r="SC17" s="294"/>
      <c r="SD17" s="294"/>
      <c r="SE17" s="294"/>
      <c r="SF17" s="294"/>
      <c r="SG17" s="294"/>
      <c r="SH17" s="294"/>
      <c r="SI17" s="294"/>
      <c r="SJ17" s="294"/>
      <c r="SK17" s="294"/>
      <c r="SL17" s="294"/>
      <c r="SM17" s="294"/>
      <c r="SN17" s="294"/>
      <c r="SO17" s="294"/>
      <c r="SP17" s="294"/>
      <c r="SQ17" s="294"/>
      <c r="SR17" s="294"/>
      <c r="SS17" s="294"/>
      <c r="ST17" s="294"/>
      <c r="SU17" s="294"/>
      <c r="SV17" s="294"/>
      <c r="SW17" s="294"/>
      <c r="SX17" s="294"/>
      <c r="SY17" s="294"/>
      <c r="SZ17" s="294"/>
      <c r="TA17" s="294"/>
      <c r="TB17" s="294"/>
      <c r="TC17" s="294"/>
      <c r="TD17" s="294"/>
      <c r="TE17" s="294"/>
      <c r="TF17" s="294"/>
      <c r="TG17" s="294"/>
      <c r="TH17" s="294"/>
      <c r="TI17" s="294"/>
      <c r="TJ17" s="294"/>
      <c r="TK17" s="294"/>
      <c r="TL17" s="294"/>
      <c r="TM17" s="294"/>
      <c r="TN17" s="294"/>
      <c r="TO17" s="294"/>
      <c r="TP17" s="294"/>
      <c r="TQ17" s="294"/>
      <c r="TR17" s="294"/>
      <c r="TS17" s="294"/>
      <c r="TT17" s="294"/>
      <c r="TU17" s="294"/>
      <c r="TV17" s="294"/>
      <c r="TW17" s="294"/>
      <c r="TX17" s="294"/>
      <c r="TY17" s="294"/>
      <c r="TZ17" s="294"/>
      <c r="UA17" s="294"/>
      <c r="UB17" s="294"/>
      <c r="UC17" s="294"/>
      <c r="UD17" s="294"/>
      <c r="UE17" s="294"/>
      <c r="UF17" s="294"/>
      <c r="UG17" s="294"/>
      <c r="UH17" s="294"/>
      <c r="UI17" s="294"/>
      <c r="UJ17" s="294"/>
      <c r="UK17" s="294"/>
      <c r="UL17" s="294"/>
      <c r="UM17" s="294"/>
      <c r="UN17" s="294"/>
      <c r="UO17" s="294"/>
      <c r="UP17" s="294"/>
      <c r="UQ17" s="294"/>
      <c r="UR17" s="294"/>
      <c r="US17" s="294"/>
      <c r="UT17" s="294"/>
      <c r="UU17" s="294"/>
      <c r="UV17" s="294"/>
      <c r="UW17" s="294"/>
      <c r="UX17" s="294"/>
      <c r="UY17" s="294"/>
      <c r="UZ17" s="294"/>
      <c r="VA17" s="294"/>
      <c r="VB17" s="294"/>
      <c r="VC17" s="294"/>
      <c r="VD17" s="294"/>
      <c r="VE17" s="294"/>
      <c r="VF17" s="294"/>
      <c r="VG17" s="294"/>
      <c r="VH17" s="294"/>
      <c r="VI17" s="294"/>
      <c r="VJ17" s="294"/>
      <c r="VK17" s="294"/>
      <c r="VL17" s="294"/>
      <c r="VM17" s="294"/>
      <c r="VN17" s="294"/>
      <c r="VO17" s="294"/>
      <c r="VP17" s="294"/>
      <c r="VQ17" s="294"/>
      <c r="VR17" s="294"/>
      <c r="VS17" s="294"/>
      <c r="VT17" s="294"/>
      <c r="VU17" s="294"/>
      <c r="VV17" s="294"/>
      <c r="VW17" s="294"/>
      <c r="VX17" s="294"/>
      <c r="VY17" s="294"/>
      <c r="VZ17" s="294"/>
      <c r="WA17" s="294"/>
      <c r="WB17" s="294"/>
      <c r="WC17" s="294"/>
      <c r="WD17" s="294"/>
      <c r="WE17" s="294"/>
      <c r="WF17" s="294"/>
      <c r="WG17" s="294"/>
      <c r="WH17" s="294"/>
      <c r="WI17" s="294"/>
      <c r="WJ17" s="294"/>
      <c r="WK17" s="294"/>
      <c r="WL17" s="294"/>
      <c r="WM17" s="294"/>
      <c r="WN17" s="294"/>
      <c r="WO17" s="294"/>
      <c r="WP17" s="294"/>
      <c r="WQ17" s="294"/>
      <c r="WR17" s="294"/>
      <c r="WS17" s="294"/>
      <c r="WT17" s="294"/>
      <c r="WU17" s="294"/>
      <c r="WV17" s="294"/>
      <c r="WW17" s="294"/>
      <c r="WX17" s="294"/>
      <c r="WY17" s="294"/>
      <c r="WZ17" s="294"/>
      <c r="XA17" s="294"/>
      <c r="XB17" s="294"/>
      <c r="XC17" s="294"/>
      <c r="XD17" s="294"/>
      <c r="XE17" s="294"/>
      <c r="XF17" s="294"/>
      <c r="XG17" s="294"/>
      <c r="XH17" s="294"/>
      <c r="XI17" s="294"/>
      <c r="XJ17" s="294"/>
      <c r="XK17" s="294"/>
      <c r="XL17" s="294"/>
      <c r="XM17" s="294"/>
      <c r="XN17" s="294"/>
      <c r="XO17" s="294"/>
      <c r="XP17" s="294"/>
      <c r="XQ17" s="294"/>
      <c r="XR17" s="294"/>
      <c r="XS17" s="294"/>
      <c r="XT17" s="294"/>
      <c r="XU17" s="294"/>
      <c r="XV17" s="294"/>
      <c r="XW17" s="294"/>
      <c r="XX17" s="294"/>
      <c r="XY17" s="294"/>
      <c r="XZ17" s="294"/>
      <c r="YA17" s="294"/>
      <c r="YB17" s="294"/>
      <c r="YC17" s="294"/>
      <c r="YD17" s="294"/>
      <c r="YE17" s="294"/>
      <c r="YF17" s="294"/>
      <c r="YG17" s="294"/>
      <c r="YH17" s="294"/>
      <c r="YI17" s="294"/>
      <c r="YJ17" s="294"/>
      <c r="YK17" s="294"/>
      <c r="YL17" s="294"/>
      <c r="YM17" s="294"/>
      <c r="YN17" s="294"/>
      <c r="YO17" s="294"/>
      <c r="YP17" s="294"/>
      <c r="YQ17" s="294"/>
      <c r="YR17" s="294"/>
      <c r="YS17" s="294"/>
      <c r="YT17" s="294"/>
      <c r="YU17" s="294"/>
      <c r="YV17" s="294"/>
      <c r="YW17" s="294"/>
      <c r="YX17" s="294"/>
      <c r="YY17" s="294"/>
      <c r="YZ17" s="294"/>
      <c r="ZA17" s="294"/>
      <c r="ZB17" s="294"/>
      <c r="ZC17" s="294"/>
      <c r="ZD17" s="294"/>
      <c r="ZE17" s="294"/>
      <c r="ZF17" s="294"/>
      <c r="ZG17" s="294"/>
      <c r="ZH17" s="294"/>
      <c r="ZI17" s="294"/>
      <c r="ZJ17" s="294"/>
      <c r="ZK17" s="294"/>
      <c r="ZL17" s="294"/>
      <c r="ZM17" s="294"/>
      <c r="ZN17" s="294"/>
      <c r="ZO17" s="294"/>
      <c r="ZP17" s="294"/>
      <c r="ZQ17" s="294"/>
      <c r="ZR17" s="294"/>
      <c r="ZS17" s="294"/>
      <c r="ZT17" s="294"/>
      <c r="ZU17" s="294"/>
      <c r="ZV17" s="294"/>
      <c r="ZW17" s="294"/>
      <c r="ZX17" s="294"/>
      <c r="ZY17" s="294"/>
      <c r="ZZ17" s="294"/>
      <c r="AAA17" s="294"/>
      <c r="AAB17" s="294"/>
      <c r="AAC17" s="294"/>
      <c r="AAD17" s="294"/>
      <c r="AAE17" s="294"/>
      <c r="AAF17" s="294"/>
      <c r="AAG17" s="294"/>
      <c r="AAH17" s="294"/>
      <c r="AAI17" s="294"/>
      <c r="AAJ17" s="294"/>
      <c r="AAK17" s="294"/>
      <c r="AAL17" s="294"/>
      <c r="AAM17" s="294"/>
      <c r="AAN17" s="294"/>
      <c r="AAO17" s="294"/>
      <c r="AAP17" s="294"/>
      <c r="AAQ17" s="294"/>
      <c r="AAR17" s="294"/>
      <c r="AAS17" s="294"/>
      <c r="AAT17" s="294"/>
      <c r="AAU17" s="294"/>
      <c r="AAV17" s="294"/>
      <c r="AAW17" s="294"/>
      <c r="AAX17" s="294"/>
      <c r="AAY17" s="294"/>
      <c r="AAZ17" s="294"/>
      <c r="ABA17" s="294"/>
      <c r="ABB17" s="294"/>
      <c r="ABC17" s="294"/>
      <c r="ABD17" s="294"/>
      <c r="ABE17" s="294"/>
      <c r="ABF17" s="294"/>
      <c r="ABG17" s="294"/>
      <c r="ABH17" s="294"/>
      <c r="ABI17" s="294"/>
      <c r="ABJ17" s="294"/>
      <c r="ABK17" s="294"/>
      <c r="ABL17" s="294"/>
      <c r="ABM17" s="294"/>
      <c r="ABN17" s="294"/>
      <c r="ABO17" s="294"/>
      <c r="ABP17" s="294"/>
      <c r="ABQ17" s="294"/>
      <c r="ABR17" s="294"/>
      <c r="ABS17" s="294"/>
      <c r="ABT17" s="294"/>
      <c r="ABU17" s="294"/>
      <c r="ABV17" s="294"/>
      <c r="ABW17" s="294"/>
      <c r="ABX17" s="294"/>
      <c r="ABY17" s="294"/>
      <c r="ABZ17" s="294"/>
      <c r="ACA17" s="294"/>
      <c r="ACB17" s="294"/>
      <c r="ACC17" s="294"/>
      <c r="ACD17" s="294"/>
      <c r="ACE17" s="294"/>
      <c r="ACF17" s="294"/>
      <c r="ACG17" s="294"/>
      <c r="ACH17" s="294"/>
      <c r="ACI17" s="294"/>
      <c r="ACJ17" s="294"/>
      <c r="ACK17" s="294"/>
      <c r="ACL17" s="294"/>
      <c r="ACM17" s="294"/>
      <c r="ACN17" s="294"/>
      <c r="ACO17" s="294"/>
      <c r="ACP17" s="294"/>
      <c r="ACQ17" s="294"/>
      <c r="ACR17" s="294"/>
      <c r="ACS17" s="294"/>
      <c r="ACT17" s="294"/>
      <c r="ACU17" s="294"/>
      <c r="ACV17" s="294"/>
      <c r="ACW17" s="294"/>
      <c r="ACX17" s="294"/>
      <c r="ACY17" s="294"/>
      <c r="ACZ17" s="294"/>
      <c r="ADA17" s="294"/>
      <c r="ADB17" s="294"/>
      <c r="ADC17" s="294"/>
      <c r="ADD17" s="294"/>
      <c r="ADE17" s="294"/>
      <c r="ADF17" s="294"/>
      <c r="ADG17" s="294"/>
      <c r="ADH17" s="294"/>
      <c r="ADI17" s="294"/>
      <c r="ADJ17" s="294"/>
      <c r="ADK17" s="294"/>
      <c r="ADL17" s="294"/>
      <c r="ADM17" s="294"/>
      <c r="ADN17" s="294"/>
      <c r="ADO17" s="294"/>
      <c r="ADP17" s="294"/>
      <c r="ADQ17" s="294"/>
      <c r="ADR17" s="294"/>
      <c r="ADS17" s="294"/>
      <c r="ADT17" s="294"/>
      <c r="ADU17" s="294"/>
      <c r="ADV17" s="294"/>
      <c r="ADW17" s="294"/>
      <c r="ADX17" s="294"/>
      <c r="ADY17" s="294"/>
      <c r="ADZ17" s="294"/>
      <c r="AEA17" s="294"/>
      <c r="AEB17" s="294"/>
      <c r="AEC17" s="294"/>
      <c r="AED17" s="294"/>
      <c r="AEE17" s="294"/>
      <c r="AEF17" s="294"/>
      <c r="AEG17" s="294"/>
      <c r="AEH17" s="294"/>
      <c r="AEI17" s="294"/>
      <c r="AEJ17" s="294"/>
      <c r="AEK17" s="294"/>
      <c r="AEL17" s="294"/>
      <c r="AEM17" s="294"/>
      <c r="AEN17" s="294"/>
      <c r="AEO17" s="294"/>
      <c r="AEP17" s="294"/>
      <c r="AEQ17" s="294"/>
      <c r="AER17" s="294"/>
      <c r="AES17" s="294"/>
      <c r="AET17" s="294"/>
      <c r="AEU17" s="294"/>
      <c r="AEV17" s="294"/>
      <c r="AEW17" s="294"/>
      <c r="AEX17" s="294"/>
      <c r="AEY17" s="294"/>
      <c r="AEZ17" s="294"/>
      <c r="AFA17" s="294"/>
      <c r="AFB17" s="294"/>
      <c r="AFC17" s="294"/>
      <c r="AFD17" s="294"/>
      <c r="AFE17" s="294"/>
      <c r="AFF17" s="294"/>
      <c r="AFG17" s="294"/>
      <c r="AFH17" s="294"/>
      <c r="AFI17" s="294"/>
      <c r="AFJ17" s="294"/>
      <c r="AFK17" s="294"/>
      <c r="AFL17" s="294"/>
      <c r="AFM17" s="294"/>
      <c r="AFN17" s="294"/>
      <c r="AFO17" s="294"/>
      <c r="AFP17" s="294"/>
      <c r="AFQ17" s="294"/>
      <c r="AFR17" s="294"/>
      <c r="AFS17" s="294"/>
      <c r="AFT17" s="294"/>
      <c r="AFU17" s="294"/>
      <c r="AFV17" s="294"/>
      <c r="AFW17" s="294"/>
      <c r="AFX17" s="294"/>
      <c r="AFY17" s="294"/>
      <c r="AFZ17" s="294"/>
      <c r="AGA17" s="294"/>
      <c r="AGB17" s="294"/>
      <c r="AGC17" s="294"/>
      <c r="AGD17" s="294"/>
      <c r="AGE17" s="294"/>
      <c r="AGF17" s="294"/>
      <c r="AGG17" s="294"/>
      <c r="AGH17" s="294"/>
      <c r="AGI17" s="294"/>
      <c r="AGJ17" s="294"/>
      <c r="AGK17" s="294"/>
      <c r="AGL17" s="294"/>
      <c r="AGM17" s="294"/>
      <c r="AGN17" s="294"/>
      <c r="AGO17" s="294"/>
      <c r="AGP17" s="294"/>
      <c r="AGQ17" s="294"/>
      <c r="AGR17" s="294"/>
      <c r="AGS17" s="294"/>
      <c r="AGT17" s="294"/>
      <c r="AGU17" s="294"/>
      <c r="AGV17" s="294"/>
      <c r="AGW17" s="294"/>
      <c r="AGX17" s="294"/>
      <c r="AGY17" s="294"/>
      <c r="AGZ17" s="294"/>
      <c r="AHA17" s="294"/>
      <c r="AHB17" s="294"/>
      <c r="AHC17" s="294"/>
      <c r="AHD17" s="294"/>
      <c r="AHE17" s="294"/>
      <c r="AHF17" s="294"/>
      <c r="AHG17" s="294"/>
      <c r="AHH17" s="294"/>
      <c r="AHI17" s="294"/>
      <c r="AHJ17" s="294"/>
      <c r="AHK17" s="294"/>
      <c r="AHL17" s="294"/>
      <c r="AHM17" s="294"/>
      <c r="AHN17" s="294"/>
      <c r="AHO17" s="294"/>
      <c r="AHP17" s="294"/>
      <c r="AHQ17" s="294"/>
      <c r="AHR17" s="294"/>
      <c r="AHS17" s="294"/>
      <c r="AHT17" s="294"/>
      <c r="AHU17" s="294"/>
      <c r="AHV17" s="294"/>
      <c r="AHW17" s="294"/>
      <c r="AHX17" s="294"/>
      <c r="AHY17" s="294"/>
      <c r="AHZ17" s="294"/>
      <c r="AIA17" s="294"/>
      <c r="AIB17" s="294"/>
      <c r="AIC17" s="294"/>
      <c r="AID17" s="294"/>
      <c r="AIE17" s="294"/>
      <c r="AIF17" s="294"/>
      <c r="AIG17" s="294"/>
      <c r="AIH17" s="294"/>
      <c r="AII17" s="294"/>
      <c r="AIJ17" s="294"/>
      <c r="AIK17" s="294"/>
      <c r="AIL17" s="294"/>
      <c r="AIM17" s="294"/>
      <c r="AIN17" s="294"/>
      <c r="AIO17" s="294"/>
      <c r="AIP17" s="294"/>
      <c r="AIQ17" s="294"/>
      <c r="AIR17" s="294"/>
      <c r="AIS17" s="294"/>
      <c r="AIT17" s="294"/>
      <c r="AIU17" s="294"/>
      <c r="AIV17" s="294"/>
      <c r="AIW17" s="294"/>
      <c r="AIX17" s="294"/>
      <c r="AIY17" s="294"/>
      <c r="AIZ17" s="294"/>
      <c r="AJA17" s="294"/>
      <c r="AJB17" s="294"/>
      <c r="AJC17" s="294"/>
      <c r="AJD17" s="294"/>
      <c r="AJE17" s="294"/>
      <c r="AJF17" s="294"/>
      <c r="AJG17" s="294"/>
      <c r="AJH17" s="294"/>
      <c r="AJI17" s="294"/>
      <c r="AJJ17" s="294"/>
      <c r="AJK17" s="294"/>
      <c r="AJL17" s="294"/>
      <c r="AJM17" s="294"/>
      <c r="AJN17" s="294"/>
      <c r="AJO17" s="294"/>
      <c r="AJP17" s="294"/>
      <c r="AJQ17" s="294"/>
      <c r="AJR17" s="294"/>
      <c r="AJS17" s="294"/>
      <c r="AJT17" s="294"/>
      <c r="AJU17" s="294"/>
      <c r="AJV17" s="294"/>
      <c r="AJW17" s="294"/>
      <c r="AJX17" s="294"/>
      <c r="AJY17" s="294"/>
      <c r="AJZ17" s="294"/>
      <c r="AKA17" s="294"/>
      <c r="AKB17" s="294"/>
      <c r="AKC17" s="294"/>
      <c r="AKD17" s="294"/>
      <c r="AKE17" s="294"/>
      <c r="AKF17" s="294"/>
      <c r="AKG17" s="294"/>
      <c r="AKH17" s="294"/>
      <c r="AKI17" s="294"/>
      <c r="AKJ17" s="294"/>
      <c r="AKK17" s="294"/>
      <c r="AKL17" s="294"/>
      <c r="AKM17" s="294"/>
      <c r="AKN17" s="294"/>
      <c r="AKO17" s="294"/>
      <c r="AKP17" s="294"/>
      <c r="AKQ17" s="294"/>
      <c r="AKR17" s="294"/>
      <c r="AKS17" s="294"/>
      <c r="AKT17" s="294"/>
      <c r="AKU17" s="294"/>
      <c r="AKV17" s="294"/>
      <c r="AKW17" s="294"/>
      <c r="AKX17" s="294"/>
      <c r="AKY17" s="294"/>
      <c r="AKZ17" s="294"/>
      <c r="ALA17" s="294"/>
      <c r="ALB17" s="294"/>
      <c r="ALC17" s="294"/>
      <c r="ALD17" s="294"/>
      <c r="ALE17" s="294"/>
      <c r="ALF17" s="294"/>
      <c r="ALG17" s="294"/>
      <c r="ALH17" s="294"/>
      <c r="ALI17" s="294"/>
      <c r="ALJ17" s="294"/>
      <c r="ALK17" s="294"/>
      <c r="ALL17" s="294"/>
      <c r="ALM17" s="294"/>
      <c r="ALN17" s="294"/>
      <c r="ALO17" s="294"/>
      <c r="ALP17" s="294"/>
      <c r="ALQ17" s="294"/>
      <c r="ALR17" s="294"/>
      <c r="ALS17" s="294"/>
      <c r="ALT17" s="294"/>
      <c r="ALU17" s="294"/>
      <c r="ALV17" s="294"/>
      <c r="ALW17" s="294"/>
      <c r="ALX17" s="294"/>
      <c r="ALY17" s="294"/>
      <c r="ALZ17" s="294"/>
      <c r="AMA17" s="294"/>
      <c r="AMB17" s="294"/>
      <c r="AMC17" s="294"/>
      <c r="AMD17" s="294"/>
      <c r="AME17" s="294"/>
      <c r="AMF17" s="294"/>
      <c r="AMG17" s="294"/>
      <c r="AMH17" s="294"/>
      <c r="AMI17" s="294"/>
      <c r="AMJ17" s="294"/>
    </row>
    <row r="18" spans="1:1024" ht="17.25" customHeight="1" x14ac:dyDescent="0.15">
      <c r="A18" s="357"/>
      <c r="B18" s="358" t="s">
        <v>211</v>
      </c>
      <c r="C18" s="359" t="s">
        <v>202</v>
      </c>
      <c r="D18" s="336">
        <v>116</v>
      </c>
      <c r="E18" s="337">
        <v>2</v>
      </c>
      <c r="F18" s="337">
        <v>3</v>
      </c>
      <c r="G18" s="337">
        <v>11</v>
      </c>
      <c r="H18" s="360">
        <v>0</v>
      </c>
      <c r="I18" s="360">
        <v>0</v>
      </c>
      <c r="J18" s="360">
        <v>0</v>
      </c>
      <c r="K18" s="337">
        <v>1</v>
      </c>
      <c r="L18" s="337">
        <v>6</v>
      </c>
      <c r="M18" s="337">
        <v>24</v>
      </c>
      <c r="N18" s="337">
        <v>1</v>
      </c>
      <c r="O18" s="360">
        <v>0</v>
      </c>
      <c r="P18" s="337">
        <v>10</v>
      </c>
      <c r="Q18" s="360">
        <v>0</v>
      </c>
      <c r="R18" s="337">
        <v>58</v>
      </c>
      <c r="S18" s="360">
        <v>0</v>
      </c>
      <c r="T18" s="361">
        <v>0</v>
      </c>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294"/>
      <c r="AR18" s="294"/>
      <c r="AS18" s="294"/>
      <c r="AT18" s="294"/>
      <c r="AU18" s="294"/>
      <c r="AV18" s="294"/>
      <c r="AW18" s="294"/>
      <c r="AX18" s="294"/>
      <c r="AY18" s="294"/>
      <c r="AZ18" s="294"/>
      <c r="BA18" s="294"/>
      <c r="BB18" s="294"/>
      <c r="BC18" s="294"/>
      <c r="BD18" s="294"/>
      <c r="BE18" s="294"/>
      <c r="BF18" s="294"/>
      <c r="BG18" s="294"/>
      <c r="BH18" s="294"/>
      <c r="BI18" s="294"/>
      <c r="BJ18" s="294"/>
      <c r="BK18" s="294"/>
      <c r="BL18" s="294"/>
      <c r="BM18" s="294"/>
      <c r="BN18" s="294"/>
      <c r="BO18" s="294"/>
      <c r="BP18" s="294"/>
      <c r="BQ18" s="294"/>
      <c r="BR18" s="294"/>
      <c r="BS18" s="294"/>
      <c r="BT18" s="294"/>
      <c r="BU18" s="294"/>
      <c r="BV18" s="294"/>
      <c r="BW18" s="294"/>
      <c r="BX18" s="294"/>
      <c r="BY18" s="294"/>
      <c r="BZ18" s="294"/>
      <c r="CA18" s="294"/>
      <c r="CB18" s="294"/>
      <c r="CC18" s="294"/>
      <c r="CD18" s="294"/>
      <c r="CE18" s="294"/>
      <c r="CF18" s="294"/>
      <c r="CG18" s="294"/>
      <c r="CH18" s="294"/>
      <c r="CI18" s="294"/>
      <c r="CJ18" s="294"/>
      <c r="CK18" s="294"/>
      <c r="CL18" s="294"/>
      <c r="CM18" s="294"/>
      <c r="CN18" s="294"/>
      <c r="CO18" s="294"/>
      <c r="CP18" s="294"/>
      <c r="CQ18" s="294"/>
      <c r="CR18" s="294"/>
      <c r="CS18" s="294"/>
      <c r="CT18" s="294"/>
      <c r="CU18" s="294"/>
      <c r="CV18" s="294"/>
      <c r="CW18" s="294"/>
      <c r="CX18" s="294"/>
      <c r="CY18" s="294"/>
      <c r="CZ18" s="294"/>
      <c r="DA18" s="294"/>
      <c r="DB18" s="294"/>
      <c r="DC18" s="294"/>
      <c r="DD18" s="294"/>
      <c r="DE18" s="294"/>
      <c r="DF18" s="294"/>
      <c r="DG18" s="294"/>
      <c r="DH18" s="294"/>
      <c r="DI18" s="294"/>
      <c r="DJ18" s="294"/>
      <c r="DK18" s="294"/>
      <c r="DL18" s="294"/>
      <c r="DM18" s="294"/>
      <c r="DN18" s="294"/>
      <c r="DO18" s="294"/>
      <c r="DP18" s="294"/>
      <c r="DQ18" s="294"/>
      <c r="DR18" s="294"/>
      <c r="DS18" s="294"/>
      <c r="DT18" s="294"/>
      <c r="DU18" s="294"/>
      <c r="DV18" s="294"/>
      <c r="DW18" s="294"/>
      <c r="DX18" s="294"/>
      <c r="DY18" s="294"/>
      <c r="DZ18" s="294"/>
      <c r="EA18" s="294"/>
      <c r="EB18" s="294"/>
      <c r="EC18" s="294"/>
      <c r="ED18" s="294"/>
      <c r="EE18" s="294"/>
      <c r="EF18" s="294"/>
      <c r="EG18" s="294"/>
      <c r="EH18" s="294"/>
      <c r="EI18" s="294"/>
      <c r="EJ18" s="294"/>
      <c r="EK18" s="294"/>
      <c r="EL18" s="294"/>
      <c r="EM18" s="294"/>
      <c r="EN18" s="294"/>
      <c r="EO18" s="294"/>
      <c r="EP18" s="294"/>
      <c r="EQ18" s="294"/>
      <c r="ER18" s="294"/>
      <c r="ES18" s="294"/>
      <c r="ET18" s="294"/>
      <c r="EU18" s="294"/>
      <c r="EV18" s="294"/>
      <c r="EW18" s="294"/>
      <c r="EX18" s="294"/>
      <c r="EY18" s="294"/>
      <c r="EZ18" s="294"/>
      <c r="FA18" s="294"/>
      <c r="FB18" s="294"/>
      <c r="FC18" s="294"/>
      <c r="FD18" s="294"/>
      <c r="FE18" s="294"/>
      <c r="FF18" s="294"/>
      <c r="FG18" s="294"/>
      <c r="FH18" s="294"/>
      <c r="FI18" s="294"/>
      <c r="FJ18" s="294"/>
      <c r="FK18" s="294"/>
      <c r="FL18" s="294"/>
      <c r="FM18" s="294"/>
      <c r="FN18" s="294"/>
      <c r="FO18" s="294"/>
      <c r="FP18" s="294"/>
      <c r="FQ18" s="294"/>
      <c r="FR18" s="294"/>
      <c r="FS18" s="294"/>
      <c r="FT18" s="294"/>
      <c r="FU18" s="294"/>
      <c r="FV18" s="294"/>
      <c r="FW18" s="294"/>
      <c r="FX18" s="294"/>
      <c r="FY18" s="294"/>
      <c r="FZ18" s="294"/>
      <c r="GA18" s="294"/>
      <c r="GB18" s="294"/>
      <c r="GC18" s="294"/>
      <c r="GD18" s="294"/>
      <c r="GE18" s="294"/>
      <c r="GF18" s="294"/>
      <c r="GG18" s="294"/>
      <c r="GH18" s="294"/>
      <c r="GI18" s="294"/>
      <c r="GJ18" s="294"/>
      <c r="GK18" s="294"/>
      <c r="GL18" s="294"/>
      <c r="GM18" s="294"/>
      <c r="GN18" s="294"/>
      <c r="GO18" s="294"/>
      <c r="GP18" s="294"/>
      <c r="GQ18" s="294"/>
      <c r="GR18" s="294"/>
      <c r="GS18" s="294"/>
      <c r="GT18" s="294"/>
      <c r="GU18" s="294"/>
      <c r="GV18" s="294"/>
      <c r="GW18" s="294"/>
      <c r="GX18" s="294"/>
      <c r="GY18" s="294"/>
      <c r="GZ18" s="294"/>
      <c r="HA18" s="294"/>
      <c r="HB18" s="294"/>
      <c r="HC18" s="294"/>
      <c r="HD18" s="294"/>
      <c r="HE18" s="294"/>
      <c r="HF18" s="294"/>
      <c r="HG18" s="294"/>
      <c r="HH18" s="294"/>
      <c r="HI18" s="294"/>
      <c r="HJ18" s="294"/>
      <c r="HK18" s="294"/>
      <c r="HL18" s="294"/>
      <c r="HM18" s="294"/>
      <c r="HN18" s="294"/>
      <c r="HO18" s="294"/>
      <c r="HP18" s="294"/>
      <c r="HQ18" s="294"/>
      <c r="HR18" s="294"/>
      <c r="HS18" s="294"/>
      <c r="HT18" s="294"/>
      <c r="HU18" s="294"/>
      <c r="HV18" s="294"/>
      <c r="HW18" s="294"/>
      <c r="HX18" s="294"/>
      <c r="HY18" s="294"/>
      <c r="HZ18" s="294"/>
      <c r="IA18" s="294"/>
      <c r="IB18" s="294"/>
      <c r="IC18" s="294"/>
      <c r="ID18" s="294"/>
      <c r="IE18" s="294"/>
      <c r="IF18" s="294"/>
      <c r="IG18" s="294"/>
      <c r="IH18" s="294"/>
      <c r="II18" s="294"/>
      <c r="IJ18" s="294"/>
      <c r="IK18" s="294"/>
      <c r="IL18" s="294"/>
      <c r="IM18" s="294"/>
      <c r="IN18" s="294"/>
      <c r="IO18" s="294"/>
      <c r="IP18" s="294"/>
      <c r="IQ18" s="294"/>
      <c r="IR18" s="294"/>
      <c r="IS18" s="294"/>
      <c r="IT18" s="294"/>
      <c r="IU18" s="294"/>
      <c r="IV18" s="294"/>
      <c r="IW18" s="294"/>
      <c r="IX18" s="294"/>
      <c r="IY18" s="294"/>
      <c r="IZ18" s="294"/>
      <c r="JA18" s="294"/>
      <c r="JB18" s="294"/>
      <c r="JC18" s="294"/>
      <c r="JD18" s="294"/>
      <c r="JE18" s="294"/>
      <c r="JF18" s="294"/>
      <c r="JG18" s="294"/>
      <c r="JH18" s="294"/>
      <c r="JI18" s="294"/>
      <c r="JJ18" s="294"/>
      <c r="JK18" s="294"/>
      <c r="JL18" s="294"/>
      <c r="JM18" s="294"/>
      <c r="JN18" s="294"/>
      <c r="JO18" s="294"/>
      <c r="JP18" s="294"/>
      <c r="JQ18" s="294"/>
      <c r="JR18" s="294"/>
      <c r="JS18" s="294"/>
      <c r="JT18" s="294"/>
      <c r="JU18" s="294"/>
      <c r="JV18" s="294"/>
      <c r="JW18" s="294"/>
      <c r="JX18" s="294"/>
      <c r="JY18" s="294"/>
      <c r="JZ18" s="294"/>
      <c r="KA18" s="294"/>
      <c r="KB18" s="294"/>
      <c r="KC18" s="294"/>
      <c r="KD18" s="294"/>
      <c r="KE18" s="294"/>
      <c r="KF18" s="294"/>
      <c r="KG18" s="294"/>
      <c r="KH18" s="294"/>
      <c r="KI18" s="294"/>
      <c r="KJ18" s="294"/>
      <c r="KK18" s="294"/>
      <c r="KL18" s="294"/>
      <c r="KM18" s="294"/>
      <c r="KN18" s="294"/>
      <c r="KO18" s="294"/>
      <c r="KP18" s="294"/>
      <c r="KQ18" s="294"/>
      <c r="KR18" s="294"/>
      <c r="KS18" s="294"/>
      <c r="KT18" s="294"/>
      <c r="KU18" s="294"/>
      <c r="KV18" s="294"/>
      <c r="KW18" s="294"/>
      <c r="KX18" s="294"/>
      <c r="KY18" s="294"/>
      <c r="KZ18" s="294"/>
      <c r="LA18" s="294"/>
      <c r="LB18" s="294"/>
      <c r="LC18" s="294"/>
      <c r="LD18" s="294"/>
      <c r="LE18" s="294"/>
      <c r="LF18" s="294"/>
      <c r="LG18" s="294"/>
      <c r="LH18" s="294"/>
      <c r="LI18" s="294"/>
      <c r="LJ18" s="294"/>
      <c r="LK18" s="294"/>
      <c r="LL18" s="294"/>
      <c r="LM18" s="294"/>
      <c r="LN18" s="294"/>
      <c r="LO18" s="294"/>
      <c r="LP18" s="294"/>
      <c r="LQ18" s="294"/>
      <c r="LR18" s="294"/>
      <c r="LS18" s="294"/>
      <c r="LT18" s="294"/>
      <c r="LU18" s="294"/>
      <c r="LV18" s="294"/>
      <c r="LW18" s="294"/>
      <c r="LX18" s="294"/>
      <c r="LY18" s="294"/>
      <c r="LZ18" s="294"/>
      <c r="MA18" s="294"/>
      <c r="MB18" s="294"/>
      <c r="MC18" s="294"/>
      <c r="MD18" s="294"/>
      <c r="ME18" s="294"/>
      <c r="MF18" s="294"/>
      <c r="MG18" s="294"/>
      <c r="MH18" s="294"/>
      <c r="MI18" s="294"/>
      <c r="MJ18" s="294"/>
      <c r="MK18" s="294"/>
      <c r="ML18" s="294"/>
      <c r="MM18" s="294"/>
      <c r="MN18" s="294"/>
      <c r="MO18" s="294"/>
      <c r="MP18" s="294"/>
      <c r="MQ18" s="294"/>
      <c r="MR18" s="294"/>
      <c r="MS18" s="294"/>
      <c r="MT18" s="294"/>
      <c r="MU18" s="294"/>
      <c r="MV18" s="294"/>
      <c r="MW18" s="294"/>
      <c r="MX18" s="294"/>
      <c r="MY18" s="294"/>
      <c r="MZ18" s="294"/>
      <c r="NA18" s="294"/>
      <c r="NB18" s="294"/>
      <c r="NC18" s="294"/>
      <c r="ND18" s="294"/>
      <c r="NE18" s="294"/>
      <c r="NF18" s="294"/>
      <c r="NG18" s="294"/>
      <c r="NH18" s="294"/>
      <c r="NI18" s="294"/>
      <c r="NJ18" s="294"/>
      <c r="NK18" s="294"/>
      <c r="NL18" s="294"/>
      <c r="NM18" s="294"/>
      <c r="NN18" s="294"/>
      <c r="NO18" s="294"/>
      <c r="NP18" s="294"/>
      <c r="NQ18" s="294"/>
      <c r="NR18" s="294"/>
      <c r="NS18" s="294"/>
      <c r="NT18" s="294"/>
      <c r="NU18" s="294"/>
      <c r="NV18" s="294"/>
      <c r="NW18" s="294"/>
      <c r="NX18" s="294"/>
      <c r="NY18" s="294"/>
      <c r="NZ18" s="294"/>
      <c r="OA18" s="294"/>
      <c r="OB18" s="294"/>
      <c r="OC18" s="294"/>
      <c r="OD18" s="294"/>
      <c r="OE18" s="294"/>
      <c r="OF18" s="294"/>
      <c r="OG18" s="294"/>
      <c r="OH18" s="294"/>
      <c r="OI18" s="294"/>
      <c r="OJ18" s="294"/>
      <c r="OK18" s="294"/>
      <c r="OL18" s="294"/>
      <c r="OM18" s="294"/>
      <c r="ON18" s="294"/>
      <c r="OO18" s="294"/>
      <c r="OP18" s="294"/>
      <c r="OQ18" s="294"/>
      <c r="OR18" s="294"/>
      <c r="OS18" s="294"/>
      <c r="OT18" s="294"/>
      <c r="OU18" s="294"/>
      <c r="OV18" s="294"/>
      <c r="OW18" s="294"/>
      <c r="OX18" s="294"/>
      <c r="OY18" s="294"/>
      <c r="OZ18" s="294"/>
      <c r="PA18" s="294"/>
      <c r="PB18" s="294"/>
      <c r="PC18" s="294"/>
      <c r="PD18" s="294"/>
      <c r="PE18" s="294"/>
      <c r="PF18" s="294"/>
      <c r="PG18" s="294"/>
      <c r="PH18" s="294"/>
      <c r="PI18" s="294"/>
      <c r="PJ18" s="294"/>
      <c r="PK18" s="294"/>
      <c r="PL18" s="294"/>
      <c r="PM18" s="294"/>
      <c r="PN18" s="294"/>
      <c r="PO18" s="294"/>
      <c r="PP18" s="294"/>
      <c r="PQ18" s="294"/>
      <c r="PR18" s="294"/>
      <c r="PS18" s="294"/>
      <c r="PT18" s="294"/>
      <c r="PU18" s="294"/>
      <c r="PV18" s="294"/>
      <c r="PW18" s="294"/>
      <c r="PX18" s="294"/>
      <c r="PY18" s="294"/>
      <c r="PZ18" s="294"/>
      <c r="QA18" s="294"/>
      <c r="QB18" s="294"/>
      <c r="QC18" s="294"/>
      <c r="QD18" s="294"/>
      <c r="QE18" s="294"/>
      <c r="QF18" s="294"/>
      <c r="QG18" s="294"/>
      <c r="QH18" s="294"/>
      <c r="QI18" s="294"/>
      <c r="QJ18" s="294"/>
      <c r="QK18" s="294"/>
      <c r="QL18" s="294"/>
      <c r="QM18" s="294"/>
      <c r="QN18" s="294"/>
      <c r="QO18" s="294"/>
      <c r="QP18" s="294"/>
      <c r="QQ18" s="294"/>
      <c r="QR18" s="294"/>
      <c r="QS18" s="294"/>
      <c r="QT18" s="294"/>
      <c r="QU18" s="294"/>
      <c r="QV18" s="294"/>
      <c r="QW18" s="294"/>
      <c r="QX18" s="294"/>
      <c r="QY18" s="294"/>
      <c r="QZ18" s="294"/>
      <c r="RA18" s="294"/>
      <c r="RB18" s="294"/>
      <c r="RC18" s="294"/>
      <c r="RD18" s="294"/>
      <c r="RE18" s="294"/>
      <c r="RF18" s="294"/>
      <c r="RG18" s="294"/>
      <c r="RH18" s="294"/>
      <c r="RI18" s="294"/>
      <c r="RJ18" s="294"/>
      <c r="RK18" s="294"/>
      <c r="RL18" s="294"/>
      <c r="RM18" s="294"/>
      <c r="RN18" s="294"/>
      <c r="RO18" s="294"/>
      <c r="RP18" s="294"/>
      <c r="RQ18" s="294"/>
      <c r="RR18" s="294"/>
      <c r="RS18" s="294"/>
      <c r="RT18" s="294"/>
      <c r="RU18" s="294"/>
      <c r="RV18" s="294"/>
      <c r="RW18" s="294"/>
      <c r="RX18" s="294"/>
      <c r="RY18" s="294"/>
      <c r="RZ18" s="294"/>
      <c r="SA18" s="294"/>
      <c r="SB18" s="294"/>
      <c r="SC18" s="294"/>
      <c r="SD18" s="294"/>
      <c r="SE18" s="294"/>
      <c r="SF18" s="294"/>
      <c r="SG18" s="294"/>
      <c r="SH18" s="294"/>
      <c r="SI18" s="294"/>
      <c r="SJ18" s="294"/>
      <c r="SK18" s="294"/>
      <c r="SL18" s="294"/>
      <c r="SM18" s="294"/>
      <c r="SN18" s="294"/>
      <c r="SO18" s="294"/>
      <c r="SP18" s="294"/>
      <c r="SQ18" s="294"/>
      <c r="SR18" s="294"/>
      <c r="SS18" s="294"/>
      <c r="ST18" s="294"/>
      <c r="SU18" s="294"/>
      <c r="SV18" s="294"/>
      <c r="SW18" s="294"/>
      <c r="SX18" s="294"/>
      <c r="SY18" s="294"/>
      <c r="SZ18" s="294"/>
      <c r="TA18" s="294"/>
      <c r="TB18" s="294"/>
      <c r="TC18" s="294"/>
      <c r="TD18" s="294"/>
      <c r="TE18" s="294"/>
      <c r="TF18" s="294"/>
      <c r="TG18" s="294"/>
      <c r="TH18" s="294"/>
      <c r="TI18" s="294"/>
      <c r="TJ18" s="294"/>
      <c r="TK18" s="294"/>
      <c r="TL18" s="294"/>
      <c r="TM18" s="294"/>
      <c r="TN18" s="294"/>
      <c r="TO18" s="294"/>
      <c r="TP18" s="294"/>
      <c r="TQ18" s="294"/>
      <c r="TR18" s="294"/>
      <c r="TS18" s="294"/>
      <c r="TT18" s="294"/>
      <c r="TU18" s="294"/>
      <c r="TV18" s="294"/>
      <c r="TW18" s="294"/>
      <c r="TX18" s="294"/>
      <c r="TY18" s="294"/>
      <c r="TZ18" s="294"/>
      <c r="UA18" s="294"/>
      <c r="UB18" s="294"/>
      <c r="UC18" s="294"/>
      <c r="UD18" s="294"/>
      <c r="UE18" s="294"/>
      <c r="UF18" s="294"/>
      <c r="UG18" s="294"/>
      <c r="UH18" s="294"/>
      <c r="UI18" s="294"/>
      <c r="UJ18" s="294"/>
      <c r="UK18" s="294"/>
      <c r="UL18" s="294"/>
      <c r="UM18" s="294"/>
      <c r="UN18" s="294"/>
      <c r="UO18" s="294"/>
      <c r="UP18" s="294"/>
      <c r="UQ18" s="294"/>
      <c r="UR18" s="294"/>
      <c r="US18" s="294"/>
      <c r="UT18" s="294"/>
      <c r="UU18" s="294"/>
      <c r="UV18" s="294"/>
      <c r="UW18" s="294"/>
      <c r="UX18" s="294"/>
      <c r="UY18" s="294"/>
      <c r="UZ18" s="294"/>
      <c r="VA18" s="294"/>
      <c r="VB18" s="294"/>
      <c r="VC18" s="294"/>
      <c r="VD18" s="294"/>
      <c r="VE18" s="294"/>
      <c r="VF18" s="294"/>
      <c r="VG18" s="294"/>
      <c r="VH18" s="294"/>
      <c r="VI18" s="294"/>
      <c r="VJ18" s="294"/>
      <c r="VK18" s="294"/>
      <c r="VL18" s="294"/>
      <c r="VM18" s="294"/>
      <c r="VN18" s="294"/>
      <c r="VO18" s="294"/>
      <c r="VP18" s="294"/>
      <c r="VQ18" s="294"/>
      <c r="VR18" s="294"/>
      <c r="VS18" s="294"/>
      <c r="VT18" s="294"/>
      <c r="VU18" s="294"/>
      <c r="VV18" s="294"/>
      <c r="VW18" s="294"/>
      <c r="VX18" s="294"/>
      <c r="VY18" s="294"/>
      <c r="VZ18" s="294"/>
      <c r="WA18" s="294"/>
      <c r="WB18" s="294"/>
      <c r="WC18" s="294"/>
      <c r="WD18" s="294"/>
      <c r="WE18" s="294"/>
      <c r="WF18" s="294"/>
      <c r="WG18" s="294"/>
      <c r="WH18" s="294"/>
      <c r="WI18" s="294"/>
      <c r="WJ18" s="294"/>
      <c r="WK18" s="294"/>
      <c r="WL18" s="294"/>
      <c r="WM18" s="294"/>
      <c r="WN18" s="294"/>
      <c r="WO18" s="294"/>
      <c r="WP18" s="294"/>
      <c r="WQ18" s="294"/>
      <c r="WR18" s="294"/>
      <c r="WS18" s="294"/>
      <c r="WT18" s="294"/>
      <c r="WU18" s="294"/>
      <c r="WV18" s="294"/>
      <c r="WW18" s="294"/>
      <c r="WX18" s="294"/>
      <c r="WY18" s="294"/>
      <c r="WZ18" s="294"/>
      <c r="XA18" s="294"/>
      <c r="XB18" s="294"/>
      <c r="XC18" s="294"/>
      <c r="XD18" s="294"/>
      <c r="XE18" s="294"/>
      <c r="XF18" s="294"/>
      <c r="XG18" s="294"/>
      <c r="XH18" s="294"/>
      <c r="XI18" s="294"/>
      <c r="XJ18" s="294"/>
      <c r="XK18" s="294"/>
      <c r="XL18" s="294"/>
      <c r="XM18" s="294"/>
      <c r="XN18" s="294"/>
      <c r="XO18" s="294"/>
      <c r="XP18" s="294"/>
      <c r="XQ18" s="294"/>
      <c r="XR18" s="294"/>
      <c r="XS18" s="294"/>
      <c r="XT18" s="294"/>
      <c r="XU18" s="294"/>
      <c r="XV18" s="294"/>
      <c r="XW18" s="294"/>
      <c r="XX18" s="294"/>
      <c r="XY18" s="294"/>
      <c r="XZ18" s="294"/>
      <c r="YA18" s="294"/>
      <c r="YB18" s="294"/>
      <c r="YC18" s="294"/>
      <c r="YD18" s="294"/>
      <c r="YE18" s="294"/>
      <c r="YF18" s="294"/>
      <c r="YG18" s="294"/>
      <c r="YH18" s="294"/>
      <c r="YI18" s="294"/>
      <c r="YJ18" s="294"/>
      <c r="YK18" s="294"/>
      <c r="YL18" s="294"/>
      <c r="YM18" s="294"/>
      <c r="YN18" s="294"/>
      <c r="YO18" s="294"/>
      <c r="YP18" s="294"/>
      <c r="YQ18" s="294"/>
      <c r="YR18" s="294"/>
      <c r="YS18" s="294"/>
      <c r="YT18" s="294"/>
      <c r="YU18" s="294"/>
      <c r="YV18" s="294"/>
      <c r="YW18" s="294"/>
      <c r="YX18" s="294"/>
      <c r="YY18" s="294"/>
      <c r="YZ18" s="294"/>
      <c r="ZA18" s="294"/>
      <c r="ZB18" s="294"/>
      <c r="ZC18" s="294"/>
      <c r="ZD18" s="294"/>
      <c r="ZE18" s="294"/>
      <c r="ZF18" s="294"/>
      <c r="ZG18" s="294"/>
      <c r="ZH18" s="294"/>
      <c r="ZI18" s="294"/>
      <c r="ZJ18" s="294"/>
      <c r="ZK18" s="294"/>
      <c r="ZL18" s="294"/>
      <c r="ZM18" s="294"/>
      <c r="ZN18" s="294"/>
      <c r="ZO18" s="294"/>
      <c r="ZP18" s="294"/>
      <c r="ZQ18" s="294"/>
      <c r="ZR18" s="294"/>
      <c r="ZS18" s="294"/>
      <c r="ZT18" s="294"/>
      <c r="ZU18" s="294"/>
      <c r="ZV18" s="294"/>
      <c r="ZW18" s="294"/>
      <c r="ZX18" s="294"/>
      <c r="ZY18" s="294"/>
      <c r="ZZ18" s="294"/>
      <c r="AAA18" s="294"/>
      <c r="AAB18" s="294"/>
      <c r="AAC18" s="294"/>
      <c r="AAD18" s="294"/>
      <c r="AAE18" s="294"/>
      <c r="AAF18" s="294"/>
      <c r="AAG18" s="294"/>
      <c r="AAH18" s="294"/>
      <c r="AAI18" s="294"/>
      <c r="AAJ18" s="294"/>
      <c r="AAK18" s="294"/>
      <c r="AAL18" s="294"/>
      <c r="AAM18" s="294"/>
      <c r="AAN18" s="294"/>
      <c r="AAO18" s="294"/>
      <c r="AAP18" s="294"/>
      <c r="AAQ18" s="294"/>
      <c r="AAR18" s="294"/>
      <c r="AAS18" s="294"/>
      <c r="AAT18" s="294"/>
      <c r="AAU18" s="294"/>
      <c r="AAV18" s="294"/>
      <c r="AAW18" s="294"/>
      <c r="AAX18" s="294"/>
      <c r="AAY18" s="294"/>
      <c r="AAZ18" s="294"/>
      <c r="ABA18" s="294"/>
      <c r="ABB18" s="294"/>
      <c r="ABC18" s="294"/>
      <c r="ABD18" s="294"/>
      <c r="ABE18" s="294"/>
      <c r="ABF18" s="294"/>
      <c r="ABG18" s="294"/>
      <c r="ABH18" s="294"/>
      <c r="ABI18" s="294"/>
      <c r="ABJ18" s="294"/>
      <c r="ABK18" s="294"/>
      <c r="ABL18" s="294"/>
      <c r="ABM18" s="294"/>
      <c r="ABN18" s="294"/>
      <c r="ABO18" s="294"/>
      <c r="ABP18" s="294"/>
      <c r="ABQ18" s="294"/>
      <c r="ABR18" s="294"/>
      <c r="ABS18" s="294"/>
      <c r="ABT18" s="294"/>
      <c r="ABU18" s="294"/>
      <c r="ABV18" s="294"/>
      <c r="ABW18" s="294"/>
      <c r="ABX18" s="294"/>
      <c r="ABY18" s="294"/>
      <c r="ABZ18" s="294"/>
      <c r="ACA18" s="294"/>
      <c r="ACB18" s="294"/>
      <c r="ACC18" s="294"/>
      <c r="ACD18" s="294"/>
      <c r="ACE18" s="294"/>
      <c r="ACF18" s="294"/>
      <c r="ACG18" s="294"/>
      <c r="ACH18" s="294"/>
      <c r="ACI18" s="294"/>
      <c r="ACJ18" s="294"/>
      <c r="ACK18" s="294"/>
      <c r="ACL18" s="294"/>
      <c r="ACM18" s="294"/>
      <c r="ACN18" s="294"/>
      <c r="ACO18" s="294"/>
      <c r="ACP18" s="294"/>
      <c r="ACQ18" s="294"/>
      <c r="ACR18" s="294"/>
      <c r="ACS18" s="294"/>
      <c r="ACT18" s="294"/>
      <c r="ACU18" s="294"/>
      <c r="ACV18" s="294"/>
      <c r="ACW18" s="294"/>
      <c r="ACX18" s="294"/>
      <c r="ACY18" s="294"/>
      <c r="ACZ18" s="294"/>
      <c r="ADA18" s="294"/>
      <c r="ADB18" s="294"/>
      <c r="ADC18" s="294"/>
      <c r="ADD18" s="294"/>
      <c r="ADE18" s="294"/>
      <c r="ADF18" s="294"/>
      <c r="ADG18" s="294"/>
      <c r="ADH18" s="294"/>
      <c r="ADI18" s="294"/>
      <c r="ADJ18" s="294"/>
      <c r="ADK18" s="294"/>
      <c r="ADL18" s="294"/>
      <c r="ADM18" s="294"/>
      <c r="ADN18" s="294"/>
      <c r="ADO18" s="294"/>
      <c r="ADP18" s="294"/>
      <c r="ADQ18" s="294"/>
      <c r="ADR18" s="294"/>
      <c r="ADS18" s="294"/>
      <c r="ADT18" s="294"/>
      <c r="ADU18" s="294"/>
      <c r="ADV18" s="294"/>
      <c r="ADW18" s="294"/>
      <c r="ADX18" s="294"/>
      <c r="ADY18" s="294"/>
      <c r="ADZ18" s="294"/>
      <c r="AEA18" s="294"/>
      <c r="AEB18" s="294"/>
      <c r="AEC18" s="294"/>
      <c r="AED18" s="294"/>
      <c r="AEE18" s="294"/>
      <c r="AEF18" s="294"/>
      <c r="AEG18" s="294"/>
      <c r="AEH18" s="294"/>
      <c r="AEI18" s="294"/>
      <c r="AEJ18" s="294"/>
      <c r="AEK18" s="294"/>
      <c r="AEL18" s="294"/>
      <c r="AEM18" s="294"/>
      <c r="AEN18" s="294"/>
      <c r="AEO18" s="294"/>
      <c r="AEP18" s="294"/>
      <c r="AEQ18" s="294"/>
      <c r="AER18" s="294"/>
      <c r="AES18" s="294"/>
      <c r="AET18" s="294"/>
      <c r="AEU18" s="294"/>
      <c r="AEV18" s="294"/>
      <c r="AEW18" s="294"/>
      <c r="AEX18" s="294"/>
      <c r="AEY18" s="294"/>
      <c r="AEZ18" s="294"/>
      <c r="AFA18" s="294"/>
      <c r="AFB18" s="294"/>
      <c r="AFC18" s="294"/>
      <c r="AFD18" s="294"/>
      <c r="AFE18" s="294"/>
      <c r="AFF18" s="294"/>
      <c r="AFG18" s="294"/>
      <c r="AFH18" s="294"/>
      <c r="AFI18" s="294"/>
      <c r="AFJ18" s="294"/>
      <c r="AFK18" s="294"/>
      <c r="AFL18" s="294"/>
      <c r="AFM18" s="294"/>
      <c r="AFN18" s="294"/>
      <c r="AFO18" s="294"/>
      <c r="AFP18" s="294"/>
      <c r="AFQ18" s="294"/>
      <c r="AFR18" s="294"/>
      <c r="AFS18" s="294"/>
      <c r="AFT18" s="294"/>
      <c r="AFU18" s="294"/>
      <c r="AFV18" s="294"/>
      <c r="AFW18" s="294"/>
      <c r="AFX18" s="294"/>
      <c r="AFY18" s="294"/>
      <c r="AFZ18" s="294"/>
      <c r="AGA18" s="294"/>
      <c r="AGB18" s="294"/>
      <c r="AGC18" s="294"/>
      <c r="AGD18" s="294"/>
      <c r="AGE18" s="294"/>
      <c r="AGF18" s="294"/>
      <c r="AGG18" s="294"/>
      <c r="AGH18" s="294"/>
      <c r="AGI18" s="294"/>
      <c r="AGJ18" s="294"/>
      <c r="AGK18" s="294"/>
      <c r="AGL18" s="294"/>
      <c r="AGM18" s="294"/>
      <c r="AGN18" s="294"/>
      <c r="AGO18" s="294"/>
      <c r="AGP18" s="294"/>
      <c r="AGQ18" s="294"/>
      <c r="AGR18" s="294"/>
      <c r="AGS18" s="294"/>
      <c r="AGT18" s="294"/>
      <c r="AGU18" s="294"/>
      <c r="AGV18" s="294"/>
      <c r="AGW18" s="294"/>
      <c r="AGX18" s="294"/>
      <c r="AGY18" s="294"/>
      <c r="AGZ18" s="294"/>
      <c r="AHA18" s="294"/>
      <c r="AHB18" s="294"/>
      <c r="AHC18" s="294"/>
      <c r="AHD18" s="294"/>
      <c r="AHE18" s="294"/>
      <c r="AHF18" s="294"/>
      <c r="AHG18" s="294"/>
      <c r="AHH18" s="294"/>
      <c r="AHI18" s="294"/>
      <c r="AHJ18" s="294"/>
      <c r="AHK18" s="294"/>
      <c r="AHL18" s="294"/>
      <c r="AHM18" s="294"/>
      <c r="AHN18" s="294"/>
      <c r="AHO18" s="294"/>
      <c r="AHP18" s="294"/>
      <c r="AHQ18" s="294"/>
      <c r="AHR18" s="294"/>
      <c r="AHS18" s="294"/>
      <c r="AHT18" s="294"/>
      <c r="AHU18" s="294"/>
      <c r="AHV18" s="294"/>
      <c r="AHW18" s="294"/>
      <c r="AHX18" s="294"/>
      <c r="AHY18" s="294"/>
      <c r="AHZ18" s="294"/>
      <c r="AIA18" s="294"/>
      <c r="AIB18" s="294"/>
      <c r="AIC18" s="294"/>
      <c r="AID18" s="294"/>
      <c r="AIE18" s="294"/>
      <c r="AIF18" s="294"/>
      <c r="AIG18" s="294"/>
      <c r="AIH18" s="294"/>
      <c r="AII18" s="294"/>
      <c r="AIJ18" s="294"/>
      <c r="AIK18" s="294"/>
      <c r="AIL18" s="294"/>
      <c r="AIM18" s="294"/>
      <c r="AIN18" s="294"/>
      <c r="AIO18" s="294"/>
      <c r="AIP18" s="294"/>
      <c r="AIQ18" s="294"/>
      <c r="AIR18" s="294"/>
      <c r="AIS18" s="294"/>
      <c r="AIT18" s="294"/>
      <c r="AIU18" s="294"/>
      <c r="AIV18" s="294"/>
      <c r="AIW18" s="294"/>
      <c r="AIX18" s="294"/>
      <c r="AIY18" s="294"/>
      <c r="AIZ18" s="294"/>
      <c r="AJA18" s="294"/>
      <c r="AJB18" s="294"/>
      <c r="AJC18" s="294"/>
      <c r="AJD18" s="294"/>
      <c r="AJE18" s="294"/>
      <c r="AJF18" s="294"/>
      <c r="AJG18" s="294"/>
      <c r="AJH18" s="294"/>
      <c r="AJI18" s="294"/>
      <c r="AJJ18" s="294"/>
      <c r="AJK18" s="294"/>
      <c r="AJL18" s="294"/>
      <c r="AJM18" s="294"/>
      <c r="AJN18" s="294"/>
      <c r="AJO18" s="294"/>
      <c r="AJP18" s="294"/>
      <c r="AJQ18" s="294"/>
      <c r="AJR18" s="294"/>
      <c r="AJS18" s="294"/>
      <c r="AJT18" s="294"/>
      <c r="AJU18" s="294"/>
      <c r="AJV18" s="294"/>
      <c r="AJW18" s="294"/>
      <c r="AJX18" s="294"/>
      <c r="AJY18" s="294"/>
      <c r="AJZ18" s="294"/>
      <c r="AKA18" s="294"/>
      <c r="AKB18" s="294"/>
      <c r="AKC18" s="294"/>
      <c r="AKD18" s="294"/>
      <c r="AKE18" s="294"/>
      <c r="AKF18" s="294"/>
      <c r="AKG18" s="294"/>
      <c r="AKH18" s="294"/>
      <c r="AKI18" s="294"/>
      <c r="AKJ18" s="294"/>
      <c r="AKK18" s="294"/>
      <c r="AKL18" s="294"/>
      <c r="AKM18" s="294"/>
      <c r="AKN18" s="294"/>
      <c r="AKO18" s="294"/>
      <c r="AKP18" s="294"/>
      <c r="AKQ18" s="294"/>
      <c r="AKR18" s="294"/>
      <c r="AKS18" s="294"/>
      <c r="AKT18" s="294"/>
      <c r="AKU18" s="294"/>
      <c r="AKV18" s="294"/>
      <c r="AKW18" s="294"/>
      <c r="AKX18" s="294"/>
      <c r="AKY18" s="294"/>
      <c r="AKZ18" s="294"/>
      <c r="ALA18" s="294"/>
      <c r="ALB18" s="294"/>
      <c r="ALC18" s="294"/>
      <c r="ALD18" s="294"/>
      <c r="ALE18" s="294"/>
      <c r="ALF18" s="294"/>
      <c r="ALG18" s="294"/>
      <c r="ALH18" s="294"/>
      <c r="ALI18" s="294"/>
      <c r="ALJ18" s="294"/>
      <c r="ALK18" s="294"/>
      <c r="ALL18" s="294"/>
      <c r="ALM18" s="294"/>
      <c r="ALN18" s="294"/>
      <c r="ALO18" s="294"/>
      <c r="ALP18" s="294"/>
      <c r="ALQ18" s="294"/>
      <c r="ALR18" s="294"/>
      <c r="ALS18" s="294"/>
      <c r="ALT18" s="294"/>
      <c r="ALU18" s="294"/>
      <c r="ALV18" s="294"/>
      <c r="ALW18" s="294"/>
      <c r="ALX18" s="294"/>
      <c r="ALY18" s="294"/>
      <c r="ALZ18" s="294"/>
      <c r="AMA18" s="294"/>
      <c r="AMB18" s="294"/>
      <c r="AMC18" s="294"/>
      <c r="AMD18" s="294"/>
      <c r="AME18" s="294"/>
      <c r="AMF18" s="294"/>
      <c r="AMG18" s="294"/>
      <c r="AMH18" s="294"/>
      <c r="AMI18" s="294"/>
      <c r="AMJ18" s="294"/>
    </row>
    <row r="19" spans="1:1024" ht="17.25" customHeight="1" x14ac:dyDescent="0.15">
      <c r="A19" s="357"/>
      <c r="B19" s="358" t="s">
        <v>212</v>
      </c>
      <c r="C19" s="362" t="s">
        <v>213</v>
      </c>
      <c r="D19" s="336">
        <v>826</v>
      </c>
      <c r="E19" s="339">
        <v>12</v>
      </c>
      <c r="F19" s="339">
        <v>28</v>
      </c>
      <c r="G19" s="341">
        <v>107</v>
      </c>
      <c r="H19" s="341">
        <v>0</v>
      </c>
      <c r="I19" s="341">
        <v>0</v>
      </c>
      <c r="J19" s="341">
        <v>0</v>
      </c>
      <c r="K19" s="341">
        <v>2</v>
      </c>
      <c r="L19" s="339">
        <v>7</v>
      </c>
      <c r="M19" s="339">
        <v>96</v>
      </c>
      <c r="N19" s="339">
        <v>9</v>
      </c>
      <c r="O19" s="341">
        <v>0</v>
      </c>
      <c r="P19" s="341">
        <v>164</v>
      </c>
      <c r="Q19" s="341">
        <v>0</v>
      </c>
      <c r="R19" s="339">
        <v>401</v>
      </c>
      <c r="S19" s="341">
        <v>0</v>
      </c>
      <c r="T19" s="342">
        <v>0</v>
      </c>
      <c r="U19" s="294"/>
      <c r="V19" s="294"/>
      <c r="W19" s="294"/>
      <c r="X19" s="294"/>
      <c r="Y19" s="294"/>
      <c r="Z19" s="294"/>
      <c r="AA19" s="294"/>
      <c r="AB19" s="294"/>
      <c r="AC19" s="294"/>
      <c r="AD19" s="294"/>
      <c r="AE19" s="294"/>
      <c r="AF19" s="294"/>
      <c r="AG19" s="294"/>
      <c r="AH19" s="294"/>
      <c r="AI19" s="294"/>
      <c r="AJ19" s="294"/>
      <c r="AK19" s="294"/>
      <c r="AL19" s="294"/>
      <c r="AM19" s="294"/>
      <c r="AN19" s="294"/>
      <c r="AO19" s="294"/>
      <c r="AP19" s="294"/>
      <c r="AQ19" s="294"/>
      <c r="AR19" s="294"/>
      <c r="AS19" s="294"/>
      <c r="AT19" s="294"/>
      <c r="AU19" s="294"/>
      <c r="AV19" s="294"/>
      <c r="AW19" s="294"/>
      <c r="AX19" s="294"/>
      <c r="AY19" s="294"/>
      <c r="AZ19" s="294"/>
      <c r="BA19" s="294"/>
      <c r="BB19" s="294"/>
      <c r="BC19" s="294"/>
      <c r="BD19" s="294"/>
      <c r="BE19" s="294"/>
      <c r="BF19" s="294"/>
      <c r="BG19" s="294"/>
      <c r="BH19" s="294"/>
      <c r="BI19" s="294"/>
      <c r="BJ19" s="294"/>
      <c r="BK19" s="294"/>
      <c r="BL19" s="294"/>
      <c r="BM19" s="294"/>
      <c r="BN19" s="294"/>
      <c r="BO19" s="294"/>
      <c r="BP19" s="294"/>
      <c r="BQ19" s="294"/>
      <c r="BR19" s="294"/>
      <c r="BS19" s="294"/>
      <c r="BT19" s="294"/>
      <c r="BU19" s="294"/>
      <c r="BV19" s="294"/>
      <c r="BW19" s="294"/>
      <c r="BX19" s="294"/>
      <c r="BY19" s="294"/>
      <c r="BZ19" s="294"/>
      <c r="CA19" s="294"/>
      <c r="CB19" s="294"/>
      <c r="CC19" s="294"/>
      <c r="CD19" s="294"/>
      <c r="CE19" s="294"/>
      <c r="CF19" s="294"/>
      <c r="CG19" s="294"/>
      <c r="CH19" s="294"/>
      <c r="CI19" s="294"/>
      <c r="CJ19" s="294"/>
      <c r="CK19" s="294"/>
      <c r="CL19" s="294"/>
      <c r="CM19" s="294"/>
      <c r="CN19" s="294"/>
      <c r="CO19" s="294"/>
      <c r="CP19" s="294"/>
      <c r="CQ19" s="294"/>
      <c r="CR19" s="294"/>
      <c r="CS19" s="294"/>
      <c r="CT19" s="294"/>
      <c r="CU19" s="294"/>
      <c r="CV19" s="294"/>
      <c r="CW19" s="294"/>
      <c r="CX19" s="294"/>
      <c r="CY19" s="294"/>
      <c r="CZ19" s="294"/>
      <c r="DA19" s="294"/>
      <c r="DB19" s="294"/>
      <c r="DC19" s="294"/>
      <c r="DD19" s="294"/>
      <c r="DE19" s="294"/>
      <c r="DF19" s="294"/>
      <c r="DG19" s="294"/>
      <c r="DH19" s="294"/>
      <c r="DI19" s="294"/>
      <c r="DJ19" s="294"/>
      <c r="DK19" s="294"/>
      <c r="DL19" s="294"/>
      <c r="DM19" s="294"/>
      <c r="DN19" s="294"/>
      <c r="DO19" s="294"/>
      <c r="DP19" s="294"/>
      <c r="DQ19" s="294"/>
      <c r="DR19" s="294"/>
      <c r="DS19" s="294"/>
      <c r="DT19" s="294"/>
      <c r="DU19" s="294"/>
      <c r="DV19" s="294"/>
      <c r="DW19" s="294"/>
      <c r="DX19" s="294"/>
      <c r="DY19" s="294"/>
      <c r="DZ19" s="294"/>
      <c r="EA19" s="294"/>
      <c r="EB19" s="294"/>
      <c r="EC19" s="294"/>
      <c r="ED19" s="294"/>
      <c r="EE19" s="294"/>
      <c r="EF19" s="294"/>
      <c r="EG19" s="294"/>
      <c r="EH19" s="294"/>
      <c r="EI19" s="294"/>
      <c r="EJ19" s="294"/>
      <c r="EK19" s="294"/>
      <c r="EL19" s="294"/>
      <c r="EM19" s="294"/>
      <c r="EN19" s="294"/>
      <c r="EO19" s="294"/>
      <c r="EP19" s="294"/>
      <c r="EQ19" s="294"/>
      <c r="ER19" s="294"/>
      <c r="ES19" s="294"/>
      <c r="ET19" s="294"/>
      <c r="EU19" s="294"/>
      <c r="EV19" s="294"/>
      <c r="EW19" s="294"/>
      <c r="EX19" s="294"/>
      <c r="EY19" s="294"/>
      <c r="EZ19" s="294"/>
      <c r="FA19" s="294"/>
      <c r="FB19" s="294"/>
      <c r="FC19" s="294"/>
      <c r="FD19" s="294"/>
      <c r="FE19" s="294"/>
      <c r="FF19" s="294"/>
      <c r="FG19" s="294"/>
      <c r="FH19" s="294"/>
      <c r="FI19" s="294"/>
      <c r="FJ19" s="294"/>
      <c r="FK19" s="294"/>
      <c r="FL19" s="294"/>
      <c r="FM19" s="294"/>
      <c r="FN19" s="294"/>
      <c r="FO19" s="294"/>
      <c r="FP19" s="294"/>
      <c r="FQ19" s="294"/>
      <c r="FR19" s="294"/>
      <c r="FS19" s="294"/>
      <c r="FT19" s="294"/>
      <c r="FU19" s="294"/>
      <c r="FV19" s="294"/>
      <c r="FW19" s="294"/>
      <c r="FX19" s="294"/>
      <c r="FY19" s="294"/>
      <c r="FZ19" s="294"/>
      <c r="GA19" s="294"/>
      <c r="GB19" s="294"/>
      <c r="GC19" s="294"/>
      <c r="GD19" s="294"/>
      <c r="GE19" s="294"/>
      <c r="GF19" s="294"/>
      <c r="GG19" s="294"/>
      <c r="GH19" s="294"/>
      <c r="GI19" s="294"/>
      <c r="GJ19" s="294"/>
      <c r="GK19" s="294"/>
      <c r="GL19" s="294"/>
      <c r="GM19" s="294"/>
      <c r="GN19" s="294"/>
      <c r="GO19" s="294"/>
      <c r="GP19" s="294"/>
      <c r="GQ19" s="294"/>
      <c r="GR19" s="294"/>
      <c r="GS19" s="294"/>
      <c r="GT19" s="294"/>
      <c r="GU19" s="294"/>
      <c r="GV19" s="294"/>
      <c r="GW19" s="294"/>
      <c r="GX19" s="294"/>
      <c r="GY19" s="294"/>
      <c r="GZ19" s="294"/>
      <c r="HA19" s="294"/>
      <c r="HB19" s="294"/>
      <c r="HC19" s="294"/>
      <c r="HD19" s="294"/>
      <c r="HE19" s="294"/>
      <c r="HF19" s="294"/>
      <c r="HG19" s="294"/>
      <c r="HH19" s="294"/>
      <c r="HI19" s="294"/>
      <c r="HJ19" s="294"/>
      <c r="HK19" s="294"/>
      <c r="HL19" s="294"/>
      <c r="HM19" s="294"/>
      <c r="HN19" s="294"/>
      <c r="HO19" s="294"/>
      <c r="HP19" s="294"/>
      <c r="HQ19" s="294"/>
      <c r="HR19" s="294"/>
      <c r="HS19" s="294"/>
      <c r="HT19" s="294"/>
      <c r="HU19" s="294"/>
      <c r="HV19" s="294"/>
      <c r="HW19" s="294"/>
      <c r="HX19" s="294"/>
      <c r="HY19" s="294"/>
      <c r="HZ19" s="294"/>
      <c r="IA19" s="294"/>
      <c r="IB19" s="294"/>
      <c r="IC19" s="294"/>
      <c r="ID19" s="294"/>
      <c r="IE19" s="294"/>
      <c r="IF19" s="294"/>
      <c r="IG19" s="294"/>
      <c r="IH19" s="294"/>
      <c r="II19" s="294"/>
      <c r="IJ19" s="294"/>
      <c r="IK19" s="294"/>
      <c r="IL19" s="294"/>
      <c r="IM19" s="294"/>
      <c r="IN19" s="294"/>
      <c r="IO19" s="294"/>
      <c r="IP19" s="294"/>
      <c r="IQ19" s="294"/>
      <c r="IR19" s="294"/>
      <c r="IS19" s="294"/>
      <c r="IT19" s="294"/>
      <c r="IU19" s="294"/>
      <c r="IV19" s="294"/>
      <c r="IW19" s="294"/>
      <c r="IX19" s="294"/>
      <c r="IY19" s="294"/>
      <c r="IZ19" s="294"/>
      <c r="JA19" s="294"/>
      <c r="JB19" s="294"/>
      <c r="JC19" s="294"/>
      <c r="JD19" s="294"/>
      <c r="JE19" s="294"/>
      <c r="JF19" s="294"/>
      <c r="JG19" s="294"/>
      <c r="JH19" s="294"/>
      <c r="JI19" s="294"/>
      <c r="JJ19" s="294"/>
      <c r="JK19" s="294"/>
      <c r="JL19" s="294"/>
      <c r="JM19" s="294"/>
      <c r="JN19" s="294"/>
      <c r="JO19" s="294"/>
      <c r="JP19" s="294"/>
      <c r="JQ19" s="294"/>
      <c r="JR19" s="294"/>
      <c r="JS19" s="294"/>
      <c r="JT19" s="294"/>
      <c r="JU19" s="294"/>
      <c r="JV19" s="294"/>
      <c r="JW19" s="294"/>
      <c r="JX19" s="294"/>
      <c r="JY19" s="294"/>
      <c r="JZ19" s="294"/>
      <c r="KA19" s="294"/>
      <c r="KB19" s="294"/>
      <c r="KC19" s="294"/>
      <c r="KD19" s="294"/>
      <c r="KE19" s="294"/>
      <c r="KF19" s="294"/>
      <c r="KG19" s="294"/>
      <c r="KH19" s="294"/>
      <c r="KI19" s="294"/>
      <c r="KJ19" s="294"/>
      <c r="KK19" s="294"/>
      <c r="KL19" s="294"/>
      <c r="KM19" s="294"/>
      <c r="KN19" s="294"/>
      <c r="KO19" s="294"/>
      <c r="KP19" s="294"/>
      <c r="KQ19" s="294"/>
      <c r="KR19" s="294"/>
      <c r="KS19" s="294"/>
      <c r="KT19" s="294"/>
      <c r="KU19" s="294"/>
      <c r="KV19" s="294"/>
      <c r="KW19" s="294"/>
      <c r="KX19" s="294"/>
      <c r="KY19" s="294"/>
      <c r="KZ19" s="294"/>
      <c r="LA19" s="294"/>
      <c r="LB19" s="294"/>
      <c r="LC19" s="294"/>
      <c r="LD19" s="294"/>
      <c r="LE19" s="294"/>
      <c r="LF19" s="294"/>
      <c r="LG19" s="294"/>
      <c r="LH19" s="294"/>
      <c r="LI19" s="294"/>
      <c r="LJ19" s="294"/>
      <c r="LK19" s="294"/>
      <c r="LL19" s="294"/>
      <c r="LM19" s="294"/>
      <c r="LN19" s="294"/>
      <c r="LO19" s="294"/>
      <c r="LP19" s="294"/>
      <c r="LQ19" s="294"/>
      <c r="LR19" s="294"/>
      <c r="LS19" s="294"/>
      <c r="LT19" s="294"/>
      <c r="LU19" s="294"/>
      <c r="LV19" s="294"/>
      <c r="LW19" s="294"/>
      <c r="LX19" s="294"/>
      <c r="LY19" s="294"/>
      <c r="LZ19" s="294"/>
      <c r="MA19" s="294"/>
      <c r="MB19" s="294"/>
      <c r="MC19" s="294"/>
      <c r="MD19" s="294"/>
      <c r="ME19" s="294"/>
      <c r="MF19" s="294"/>
      <c r="MG19" s="294"/>
      <c r="MH19" s="294"/>
      <c r="MI19" s="294"/>
      <c r="MJ19" s="294"/>
      <c r="MK19" s="294"/>
      <c r="ML19" s="294"/>
      <c r="MM19" s="294"/>
      <c r="MN19" s="294"/>
      <c r="MO19" s="294"/>
      <c r="MP19" s="294"/>
      <c r="MQ19" s="294"/>
      <c r="MR19" s="294"/>
      <c r="MS19" s="294"/>
      <c r="MT19" s="294"/>
      <c r="MU19" s="294"/>
      <c r="MV19" s="294"/>
      <c r="MW19" s="294"/>
      <c r="MX19" s="294"/>
      <c r="MY19" s="294"/>
      <c r="MZ19" s="294"/>
      <c r="NA19" s="294"/>
      <c r="NB19" s="294"/>
      <c r="NC19" s="294"/>
      <c r="ND19" s="294"/>
      <c r="NE19" s="294"/>
      <c r="NF19" s="294"/>
      <c r="NG19" s="294"/>
      <c r="NH19" s="294"/>
      <c r="NI19" s="294"/>
      <c r="NJ19" s="294"/>
      <c r="NK19" s="294"/>
      <c r="NL19" s="294"/>
      <c r="NM19" s="294"/>
      <c r="NN19" s="294"/>
      <c r="NO19" s="294"/>
      <c r="NP19" s="294"/>
      <c r="NQ19" s="294"/>
      <c r="NR19" s="294"/>
      <c r="NS19" s="294"/>
      <c r="NT19" s="294"/>
      <c r="NU19" s="294"/>
      <c r="NV19" s="294"/>
      <c r="NW19" s="294"/>
      <c r="NX19" s="294"/>
      <c r="NY19" s="294"/>
      <c r="NZ19" s="294"/>
      <c r="OA19" s="294"/>
      <c r="OB19" s="294"/>
      <c r="OC19" s="294"/>
      <c r="OD19" s="294"/>
      <c r="OE19" s="294"/>
      <c r="OF19" s="294"/>
      <c r="OG19" s="294"/>
      <c r="OH19" s="294"/>
      <c r="OI19" s="294"/>
      <c r="OJ19" s="294"/>
      <c r="OK19" s="294"/>
      <c r="OL19" s="294"/>
      <c r="OM19" s="294"/>
      <c r="ON19" s="294"/>
      <c r="OO19" s="294"/>
      <c r="OP19" s="294"/>
      <c r="OQ19" s="294"/>
      <c r="OR19" s="294"/>
      <c r="OS19" s="294"/>
      <c r="OT19" s="294"/>
      <c r="OU19" s="294"/>
      <c r="OV19" s="294"/>
      <c r="OW19" s="294"/>
      <c r="OX19" s="294"/>
      <c r="OY19" s="294"/>
      <c r="OZ19" s="294"/>
      <c r="PA19" s="294"/>
      <c r="PB19" s="294"/>
      <c r="PC19" s="294"/>
      <c r="PD19" s="294"/>
      <c r="PE19" s="294"/>
      <c r="PF19" s="294"/>
      <c r="PG19" s="294"/>
      <c r="PH19" s="294"/>
      <c r="PI19" s="294"/>
      <c r="PJ19" s="294"/>
      <c r="PK19" s="294"/>
      <c r="PL19" s="294"/>
      <c r="PM19" s="294"/>
      <c r="PN19" s="294"/>
      <c r="PO19" s="294"/>
      <c r="PP19" s="294"/>
      <c r="PQ19" s="294"/>
      <c r="PR19" s="294"/>
      <c r="PS19" s="294"/>
      <c r="PT19" s="294"/>
      <c r="PU19" s="294"/>
      <c r="PV19" s="294"/>
      <c r="PW19" s="294"/>
      <c r="PX19" s="294"/>
      <c r="PY19" s="294"/>
      <c r="PZ19" s="294"/>
      <c r="QA19" s="294"/>
      <c r="QB19" s="294"/>
      <c r="QC19" s="294"/>
      <c r="QD19" s="294"/>
      <c r="QE19" s="294"/>
      <c r="QF19" s="294"/>
      <c r="QG19" s="294"/>
      <c r="QH19" s="294"/>
      <c r="QI19" s="294"/>
      <c r="QJ19" s="294"/>
      <c r="QK19" s="294"/>
      <c r="QL19" s="294"/>
      <c r="QM19" s="294"/>
      <c r="QN19" s="294"/>
      <c r="QO19" s="294"/>
      <c r="QP19" s="294"/>
      <c r="QQ19" s="294"/>
      <c r="QR19" s="294"/>
      <c r="QS19" s="294"/>
      <c r="QT19" s="294"/>
      <c r="QU19" s="294"/>
      <c r="QV19" s="294"/>
      <c r="QW19" s="294"/>
      <c r="QX19" s="294"/>
      <c r="QY19" s="294"/>
      <c r="QZ19" s="294"/>
      <c r="RA19" s="294"/>
      <c r="RB19" s="294"/>
      <c r="RC19" s="294"/>
      <c r="RD19" s="294"/>
      <c r="RE19" s="294"/>
      <c r="RF19" s="294"/>
      <c r="RG19" s="294"/>
      <c r="RH19" s="294"/>
      <c r="RI19" s="294"/>
      <c r="RJ19" s="294"/>
      <c r="RK19" s="294"/>
      <c r="RL19" s="294"/>
      <c r="RM19" s="294"/>
      <c r="RN19" s="294"/>
      <c r="RO19" s="294"/>
      <c r="RP19" s="294"/>
      <c r="RQ19" s="294"/>
      <c r="RR19" s="294"/>
      <c r="RS19" s="294"/>
      <c r="RT19" s="294"/>
      <c r="RU19" s="294"/>
      <c r="RV19" s="294"/>
      <c r="RW19" s="294"/>
      <c r="RX19" s="294"/>
      <c r="RY19" s="294"/>
      <c r="RZ19" s="294"/>
      <c r="SA19" s="294"/>
      <c r="SB19" s="294"/>
      <c r="SC19" s="294"/>
      <c r="SD19" s="294"/>
      <c r="SE19" s="294"/>
      <c r="SF19" s="294"/>
      <c r="SG19" s="294"/>
      <c r="SH19" s="294"/>
      <c r="SI19" s="294"/>
      <c r="SJ19" s="294"/>
      <c r="SK19" s="294"/>
      <c r="SL19" s="294"/>
      <c r="SM19" s="294"/>
      <c r="SN19" s="294"/>
      <c r="SO19" s="294"/>
      <c r="SP19" s="294"/>
      <c r="SQ19" s="294"/>
      <c r="SR19" s="294"/>
      <c r="SS19" s="294"/>
      <c r="ST19" s="294"/>
      <c r="SU19" s="294"/>
      <c r="SV19" s="294"/>
      <c r="SW19" s="294"/>
      <c r="SX19" s="294"/>
      <c r="SY19" s="294"/>
      <c r="SZ19" s="294"/>
      <c r="TA19" s="294"/>
      <c r="TB19" s="294"/>
      <c r="TC19" s="294"/>
      <c r="TD19" s="294"/>
      <c r="TE19" s="294"/>
      <c r="TF19" s="294"/>
      <c r="TG19" s="294"/>
      <c r="TH19" s="294"/>
      <c r="TI19" s="294"/>
      <c r="TJ19" s="294"/>
      <c r="TK19" s="294"/>
      <c r="TL19" s="294"/>
      <c r="TM19" s="294"/>
      <c r="TN19" s="294"/>
      <c r="TO19" s="294"/>
      <c r="TP19" s="294"/>
      <c r="TQ19" s="294"/>
      <c r="TR19" s="294"/>
      <c r="TS19" s="294"/>
      <c r="TT19" s="294"/>
      <c r="TU19" s="294"/>
      <c r="TV19" s="294"/>
      <c r="TW19" s="294"/>
      <c r="TX19" s="294"/>
      <c r="TY19" s="294"/>
      <c r="TZ19" s="294"/>
      <c r="UA19" s="294"/>
      <c r="UB19" s="294"/>
      <c r="UC19" s="294"/>
      <c r="UD19" s="294"/>
      <c r="UE19" s="294"/>
      <c r="UF19" s="294"/>
      <c r="UG19" s="294"/>
      <c r="UH19" s="294"/>
      <c r="UI19" s="294"/>
      <c r="UJ19" s="294"/>
      <c r="UK19" s="294"/>
      <c r="UL19" s="294"/>
      <c r="UM19" s="294"/>
      <c r="UN19" s="294"/>
      <c r="UO19" s="294"/>
      <c r="UP19" s="294"/>
      <c r="UQ19" s="294"/>
      <c r="UR19" s="294"/>
      <c r="US19" s="294"/>
      <c r="UT19" s="294"/>
      <c r="UU19" s="294"/>
      <c r="UV19" s="294"/>
      <c r="UW19" s="294"/>
      <c r="UX19" s="294"/>
      <c r="UY19" s="294"/>
      <c r="UZ19" s="294"/>
      <c r="VA19" s="294"/>
      <c r="VB19" s="294"/>
      <c r="VC19" s="294"/>
      <c r="VD19" s="294"/>
      <c r="VE19" s="294"/>
      <c r="VF19" s="294"/>
      <c r="VG19" s="294"/>
      <c r="VH19" s="294"/>
      <c r="VI19" s="294"/>
      <c r="VJ19" s="294"/>
      <c r="VK19" s="294"/>
      <c r="VL19" s="294"/>
      <c r="VM19" s="294"/>
      <c r="VN19" s="294"/>
      <c r="VO19" s="294"/>
      <c r="VP19" s="294"/>
      <c r="VQ19" s="294"/>
      <c r="VR19" s="294"/>
      <c r="VS19" s="294"/>
      <c r="VT19" s="294"/>
      <c r="VU19" s="294"/>
      <c r="VV19" s="294"/>
      <c r="VW19" s="294"/>
      <c r="VX19" s="294"/>
      <c r="VY19" s="294"/>
      <c r="VZ19" s="294"/>
      <c r="WA19" s="294"/>
      <c r="WB19" s="294"/>
      <c r="WC19" s="294"/>
      <c r="WD19" s="294"/>
      <c r="WE19" s="294"/>
      <c r="WF19" s="294"/>
      <c r="WG19" s="294"/>
      <c r="WH19" s="294"/>
      <c r="WI19" s="294"/>
      <c r="WJ19" s="294"/>
      <c r="WK19" s="294"/>
      <c r="WL19" s="294"/>
      <c r="WM19" s="294"/>
      <c r="WN19" s="294"/>
      <c r="WO19" s="294"/>
      <c r="WP19" s="294"/>
      <c r="WQ19" s="294"/>
      <c r="WR19" s="294"/>
      <c r="WS19" s="294"/>
      <c r="WT19" s="294"/>
      <c r="WU19" s="294"/>
      <c r="WV19" s="294"/>
      <c r="WW19" s="294"/>
      <c r="WX19" s="294"/>
      <c r="WY19" s="294"/>
      <c r="WZ19" s="294"/>
      <c r="XA19" s="294"/>
      <c r="XB19" s="294"/>
      <c r="XC19" s="294"/>
      <c r="XD19" s="294"/>
      <c r="XE19" s="294"/>
      <c r="XF19" s="294"/>
      <c r="XG19" s="294"/>
      <c r="XH19" s="294"/>
      <c r="XI19" s="294"/>
      <c r="XJ19" s="294"/>
      <c r="XK19" s="294"/>
      <c r="XL19" s="294"/>
      <c r="XM19" s="294"/>
      <c r="XN19" s="294"/>
      <c r="XO19" s="294"/>
      <c r="XP19" s="294"/>
      <c r="XQ19" s="294"/>
      <c r="XR19" s="294"/>
      <c r="XS19" s="294"/>
      <c r="XT19" s="294"/>
      <c r="XU19" s="294"/>
      <c r="XV19" s="294"/>
      <c r="XW19" s="294"/>
      <c r="XX19" s="294"/>
      <c r="XY19" s="294"/>
      <c r="XZ19" s="294"/>
      <c r="YA19" s="294"/>
      <c r="YB19" s="294"/>
      <c r="YC19" s="294"/>
      <c r="YD19" s="294"/>
      <c r="YE19" s="294"/>
      <c r="YF19" s="294"/>
      <c r="YG19" s="294"/>
      <c r="YH19" s="294"/>
      <c r="YI19" s="294"/>
      <c r="YJ19" s="294"/>
      <c r="YK19" s="294"/>
      <c r="YL19" s="294"/>
      <c r="YM19" s="294"/>
      <c r="YN19" s="294"/>
      <c r="YO19" s="294"/>
      <c r="YP19" s="294"/>
      <c r="YQ19" s="294"/>
      <c r="YR19" s="294"/>
      <c r="YS19" s="294"/>
      <c r="YT19" s="294"/>
      <c r="YU19" s="294"/>
      <c r="YV19" s="294"/>
      <c r="YW19" s="294"/>
      <c r="YX19" s="294"/>
      <c r="YY19" s="294"/>
      <c r="YZ19" s="294"/>
      <c r="ZA19" s="294"/>
      <c r="ZB19" s="294"/>
      <c r="ZC19" s="294"/>
      <c r="ZD19" s="294"/>
      <c r="ZE19" s="294"/>
      <c r="ZF19" s="294"/>
      <c r="ZG19" s="294"/>
      <c r="ZH19" s="294"/>
      <c r="ZI19" s="294"/>
      <c r="ZJ19" s="294"/>
      <c r="ZK19" s="294"/>
      <c r="ZL19" s="294"/>
      <c r="ZM19" s="294"/>
      <c r="ZN19" s="294"/>
      <c r="ZO19" s="294"/>
      <c r="ZP19" s="294"/>
      <c r="ZQ19" s="294"/>
      <c r="ZR19" s="294"/>
      <c r="ZS19" s="294"/>
      <c r="ZT19" s="294"/>
      <c r="ZU19" s="294"/>
      <c r="ZV19" s="294"/>
      <c r="ZW19" s="294"/>
      <c r="ZX19" s="294"/>
      <c r="ZY19" s="294"/>
      <c r="ZZ19" s="294"/>
      <c r="AAA19" s="294"/>
      <c r="AAB19" s="294"/>
      <c r="AAC19" s="294"/>
      <c r="AAD19" s="294"/>
      <c r="AAE19" s="294"/>
      <c r="AAF19" s="294"/>
      <c r="AAG19" s="294"/>
      <c r="AAH19" s="294"/>
      <c r="AAI19" s="294"/>
      <c r="AAJ19" s="294"/>
      <c r="AAK19" s="294"/>
      <c r="AAL19" s="294"/>
      <c r="AAM19" s="294"/>
      <c r="AAN19" s="294"/>
      <c r="AAO19" s="294"/>
      <c r="AAP19" s="294"/>
      <c r="AAQ19" s="294"/>
      <c r="AAR19" s="294"/>
      <c r="AAS19" s="294"/>
      <c r="AAT19" s="294"/>
      <c r="AAU19" s="294"/>
      <c r="AAV19" s="294"/>
      <c r="AAW19" s="294"/>
      <c r="AAX19" s="294"/>
      <c r="AAY19" s="294"/>
      <c r="AAZ19" s="294"/>
      <c r="ABA19" s="294"/>
      <c r="ABB19" s="294"/>
      <c r="ABC19" s="294"/>
      <c r="ABD19" s="294"/>
      <c r="ABE19" s="294"/>
      <c r="ABF19" s="294"/>
      <c r="ABG19" s="294"/>
      <c r="ABH19" s="294"/>
      <c r="ABI19" s="294"/>
      <c r="ABJ19" s="294"/>
      <c r="ABK19" s="294"/>
      <c r="ABL19" s="294"/>
      <c r="ABM19" s="294"/>
      <c r="ABN19" s="294"/>
      <c r="ABO19" s="294"/>
      <c r="ABP19" s="294"/>
      <c r="ABQ19" s="294"/>
      <c r="ABR19" s="294"/>
      <c r="ABS19" s="294"/>
      <c r="ABT19" s="294"/>
      <c r="ABU19" s="294"/>
      <c r="ABV19" s="294"/>
      <c r="ABW19" s="294"/>
      <c r="ABX19" s="294"/>
      <c r="ABY19" s="294"/>
      <c r="ABZ19" s="294"/>
      <c r="ACA19" s="294"/>
      <c r="ACB19" s="294"/>
      <c r="ACC19" s="294"/>
      <c r="ACD19" s="294"/>
      <c r="ACE19" s="294"/>
      <c r="ACF19" s="294"/>
      <c r="ACG19" s="294"/>
      <c r="ACH19" s="294"/>
      <c r="ACI19" s="294"/>
      <c r="ACJ19" s="294"/>
      <c r="ACK19" s="294"/>
      <c r="ACL19" s="294"/>
      <c r="ACM19" s="294"/>
      <c r="ACN19" s="294"/>
      <c r="ACO19" s="294"/>
      <c r="ACP19" s="294"/>
      <c r="ACQ19" s="294"/>
      <c r="ACR19" s="294"/>
      <c r="ACS19" s="294"/>
      <c r="ACT19" s="294"/>
      <c r="ACU19" s="294"/>
      <c r="ACV19" s="294"/>
      <c r="ACW19" s="294"/>
      <c r="ACX19" s="294"/>
      <c r="ACY19" s="294"/>
      <c r="ACZ19" s="294"/>
      <c r="ADA19" s="294"/>
      <c r="ADB19" s="294"/>
      <c r="ADC19" s="294"/>
      <c r="ADD19" s="294"/>
      <c r="ADE19" s="294"/>
      <c r="ADF19" s="294"/>
      <c r="ADG19" s="294"/>
      <c r="ADH19" s="294"/>
      <c r="ADI19" s="294"/>
      <c r="ADJ19" s="294"/>
      <c r="ADK19" s="294"/>
      <c r="ADL19" s="294"/>
      <c r="ADM19" s="294"/>
      <c r="ADN19" s="294"/>
      <c r="ADO19" s="294"/>
      <c r="ADP19" s="294"/>
      <c r="ADQ19" s="294"/>
      <c r="ADR19" s="294"/>
      <c r="ADS19" s="294"/>
      <c r="ADT19" s="294"/>
      <c r="ADU19" s="294"/>
      <c r="ADV19" s="294"/>
      <c r="ADW19" s="294"/>
      <c r="ADX19" s="294"/>
      <c r="ADY19" s="294"/>
      <c r="ADZ19" s="294"/>
      <c r="AEA19" s="294"/>
      <c r="AEB19" s="294"/>
      <c r="AEC19" s="294"/>
      <c r="AED19" s="294"/>
      <c r="AEE19" s="294"/>
      <c r="AEF19" s="294"/>
      <c r="AEG19" s="294"/>
      <c r="AEH19" s="294"/>
      <c r="AEI19" s="294"/>
      <c r="AEJ19" s="294"/>
      <c r="AEK19" s="294"/>
      <c r="AEL19" s="294"/>
      <c r="AEM19" s="294"/>
      <c r="AEN19" s="294"/>
      <c r="AEO19" s="294"/>
      <c r="AEP19" s="294"/>
      <c r="AEQ19" s="294"/>
      <c r="AER19" s="294"/>
      <c r="AES19" s="294"/>
      <c r="AET19" s="294"/>
      <c r="AEU19" s="294"/>
      <c r="AEV19" s="294"/>
      <c r="AEW19" s="294"/>
      <c r="AEX19" s="294"/>
      <c r="AEY19" s="294"/>
      <c r="AEZ19" s="294"/>
      <c r="AFA19" s="294"/>
      <c r="AFB19" s="294"/>
      <c r="AFC19" s="294"/>
      <c r="AFD19" s="294"/>
      <c r="AFE19" s="294"/>
      <c r="AFF19" s="294"/>
      <c r="AFG19" s="294"/>
      <c r="AFH19" s="294"/>
      <c r="AFI19" s="294"/>
      <c r="AFJ19" s="294"/>
      <c r="AFK19" s="294"/>
      <c r="AFL19" s="294"/>
      <c r="AFM19" s="294"/>
      <c r="AFN19" s="294"/>
      <c r="AFO19" s="294"/>
      <c r="AFP19" s="294"/>
      <c r="AFQ19" s="294"/>
      <c r="AFR19" s="294"/>
      <c r="AFS19" s="294"/>
      <c r="AFT19" s="294"/>
      <c r="AFU19" s="294"/>
      <c r="AFV19" s="294"/>
      <c r="AFW19" s="294"/>
      <c r="AFX19" s="294"/>
      <c r="AFY19" s="294"/>
      <c r="AFZ19" s="294"/>
      <c r="AGA19" s="294"/>
      <c r="AGB19" s="294"/>
      <c r="AGC19" s="294"/>
      <c r="AGD19" s="294"/>
      <c r="AGE19" s="294"/>
      <c r="AGF19" s="294"/>
      <c r="AGG19" s="294"/>
      <c r="AGH19" s="294"/>
      <c r="AGI19" s="294"/>
      <c r="AGJ19" s="294"/>
      <c r="AGK19" s="294"/>
      <c r="AGL19" s="294"/>
      <c r="AGM19" s="294"/>
      <c r="AGN19" s="294"/>
      <c r="AGO19" s="294"/>
      <c r="AGP19" s="294"/>
      <c r="AGQ19" s="294"/>
      <c r="AGR19" s="294"/>
      <c r="AGS19" s="294"/>
      <c r="AGT19" s="294"/>
      <c r="AGU19" s="294"/>
      <c r="AGV19" s="294"/>
      <c r="AGW19" s="294"/>
      <c r="AGX19" s="294"/>
      <c r="AGY19" s="294"/>
      <c r="AGZ19" s="294"/>
      <c r="AHA19" s="294"/>
      <c r="AHB19" s="294"/>
      <c r="AHC19" s="294"/>
      <c r="AHD19" s="294"/>
      <c r="AHE19" s="294"/>
      <c r="AHF19" s="294"/>
      <c r="AHG19" s="294"/>
      <c r="AHH19" s="294"/>
      <c r="AHI19" s="294"/>
      <c r="AHJ19" s="294"/>
      <c r="AHK19" s="294"/>
      <c r="AHL19" s="294"/>
      <c r="AHM19" s="294"/>
      <c r="AHN19" s="294"/>
      <c r="AHO19" s="294"/>
      <c r="AHP19" s="294"/>
      <c r="AHQ19" s="294"/>
      <c r="AHR19" s="294"/>
      <c r="AHS19" s="294"/>
      <c r="AHT19" s="294"/>
      <c r="AHU19" s="294"/>
      <c r="AHV19" s="294"/>
      <c r="AHW19" s="294"/>
      <c r="AHX19" s="294"/>
      <c r="AHY19" s="294"/>
      <c r="AHZ19" s="294"/>
      <c r="AIA19" s="294"/>
      <c r="AIB19" s="294"/>
      <c r="AIC19" s="294"/>
      <c r="AID19" s="294"/>
      <c r="AIE19" s="294"/>
      <c r="AIF19" s="294"/>
      <c r="AIG19" s="294"/>
      <c r="AIH19" s="294"/>
      <c r="AII19" s="294"/>
      <c r="AIJ19" s="294"/>
      <c r="AIK19" s="294"/>
      <c r="AIL19" s="294"/>
      <c r="AIM19" s="294"/>
      <c r="AIN19" s="294"/>
      <c r="AIO19" s="294"/>
      <c r="AIP19" s="294"/>
      <c r="AIQ19" s="294"/>
      <c r="AIR19" s="294"/>
      <c r="AIS19" s="294"/>
      <c r="AIT19" s="294"/>
      <c r="AIU19" s="294"/>
      <c r="AIV19" s="294"/>
      <c r="AIW19" s="294"/>
      <c r="AIX19" s="294"/>
      <c r="AIY19" s="294"/>
      <c r="AIZ19" s="294"/>
      <c r="AJA19" s="294"/>
      <c r="AJB19" s="294"/>
      <c r="AJC19" s="294"/>
      <c r="AJD19" s="294"/>
      <c r="AJE19" s="294"/>
      <c r="AJF19" s="294"/>
      <c r="AJG19" s="294"/>
      <c r="AJH19" s="294"/>
      <c r="AJI19" s="294"/>
      <c r="AJJ19" s="294"/>
      <c r="AJK19" s="294"/>
      <c r="AJL19" s="294"/>
      <c r="AJM19" s="294"/>
      <c r="AJN19" s="294"/>
      <c r="AJO19" s="294"/>
      <c r="AJP19" s="294"/>
      <c r="AJQ19" s="294"/>
      <c r="AJR19" s="294"/>
      <c r="AJS19" s="294"/>
      <c r="AJT19" s="294"/>
      <c r="AJU19" s="294"/>
      <c r="AJV19" s="294"/>
      <c r="AJW19" s="294"/>
      <c r="AJX19" s="294"/>
      <c r="AJY19" s="294"/>
      <c r="AJZ19" s="294"/>
      <c r="AKA19" s="294"/>
      <c r="AKB19" s="294"/>
      <c r="AKC19" s="294"/>
      <c r="AKD19" s="294"/>
      <c r="AKE19" s="294"/>
      <c r="AKF19" s="294"/>
      <c r="AKG19" s="294"/>
      <c r="AKH19" s="294"/>
      <c r="AKI19" s="294"/>
      <c r="AKJ19" s="294"/>
      <c r="AKK19" s="294"/>
      <c r="AKL19" s="294"/>
      <c r="AKM19" s="294"/>
      <c r="AKN19" s="294"/>
      <c r="AKO19" s="294"/>
      <c r="AKP19" s="294"/>
      <c r="AKQ19" s="294"/>
      <c r="AKR19" s="294"/>
      <c r="AKS19" s="294"/>
      <c r="AKT19" s="294"/>
      <c r="AKU19" s="294"/>
      <c r="AKV19" s="294"/>
      <c r="AKW19" s="294"/>
      <c r="AKX19" s="294"/>
      <c r="AKY19" s="294"/>
      <c r="AKZ19" s="294"/>
      <c r="ALA19" s="294"/>
      <c r="ALB19" s="294"/>
      <c r="ALC19" s="294"/>
      <c r="ALD19" s="294"/>
      <c r="ALE19" s="294"/>
      <c r="ALF19" s="294"/>
      <c r="ALG19" s="294"/>
      <c r="ALH19" s="294"/>
      <c r="ALI19" s="294"/>
      <c r="ALJ19" s="294"/>
      <c r="ALK19" s="294"/>
      <c r="ALL19" s="294"/>
      <c r="ALM19" s="294"/>
      <c r="ALN19" s="294"/>
      <c r="ALO19" s="294"/>
      <c r="ALP19" s="294"/>
      <c r="ALQ19" s="294"/>
      <c r="ALR19" s="294"/>
      <c r="ALS19" s="294"/>
      <c r="ALT19" s="294"/>
      <c r="ALU19" s="294"/>
      <c r="ALV19" s="294"/>
      <c r="ALW19" s="294"/>
      <c r="ALX19" s="294"/>
      <c r="ALY19" s="294"/>
      <c r="ALZ19" s="294"/>
      <c r="AMA19" s="294"/>
      <c r="AMB19" s="294"/>
      <c r="AMC19" s="294"/>
      <c r="AMD19" s="294"/>
      <c r="AME19" s="294"/>
      <c r="AMF19" s="294"/>
      <c r="AMG19" s="294"/>
      <c r="AMH19" s="294"/>
      <c r="AMI19" s="294"/>
      <c r="AMJ19" s="294"/>
    </row>
    <row r="20" spans="1:1024" ht="17.25" customHeight="1" x14ac:dyDescent="0.15">
      <c r="A20" s="357"/>
      <c r="B20" s="358" t="s">
        <v>214</v>
      </c>
      <c r="C20" s="359" t="s">
        <v>202</v>
      </c>
      <c r="D20" s="336">
        <v>0</v>
      </c>
      <c r="E20" s="341">
        <v>0</v>
      </c>
      <c r="F20" s="341">
        <v>0</v>
      </c>
      <c r="G20" s="341">
        <v>0</v>
      </c>
      <c r="H20" s="341">
        <v>0</v>
      </c>
      <c r="I20" s="341">
        <v>0</v>
      </c>
      <c r="J20" s="341">
        <v>0</v>
      </c>
      <c r="K20" s="341">
        <v>0</v>
      </c>
      <c r="L20" s="341">
        <v>0</v>
      </c>
      <c r="M20" s="341">
        <v>0</v>
      </c>
      <c r="N20" s="341">
        <v>0</v>
      </c>
      <c r="O20" s="341">
        <v>0</v>
      </c>
      <c r="P20" s="341">
        <v>0</v>
      </c>
      <c r="Q20" s="341">
        <v>0</v>
      </c>
      <c r="R20" s="341">
        <v>0</v>
      </c>
      <c r="S20" s="341">
        <v>0</v>
      </c>
      <c r="T20" s="342">
        <v>0</v>
      </c>
      <c r="U20" s="294"/>
      <c r="V20" s="294"/>
      <c r="W20" s="294"/>
      <c r="X20" s="294"/>
      <c r="Y20" s="294"/>
      <c r="Z20" s="294"/>
      <c r="AA20" s="294"/>
      <c r="AB20" s="294"/>
      <c r="AC20" s="294"/>
      <c r="AD20" s="294"/>
      <c r="AE20" s="294"/>
      <c r="AF20" s="294"/>
      <c r="AG20" s="294"/>
      <c r="AH20" s="294"/>
      <c r="AI20" s="294"/>
      <c r="AJ20" s="294"/>
      <c r="AK20" s="294"/>
      <c r="AL20" s="294"/>
      <c r="AM20" s="294"/>
      <c r="AN20" s="294"/>
      <c r="AO20" s="294"/>
      <c r="AP20" s="294"/>
      <c r="AQ20" s="294"/>
      <c r="AR20" s="294"/>
      <c r="AS20" s="294"/>
      <c r="AT20" s="294"/>
      <c r="AU20" s="294"/>
      <c r="AV20" s="294"/>
      <c r="AW20" s="294"/>
      <c r="AX20" s="294"/>
      <c r="AY20" s="294"/>
      <c r="AZ20" s="294"/>
      <c r="BA20" s="294"/>
      <c r="BB20" s="294"/>
      <c r="BC20" s="294"/>
      <c r="BD20" s="294"/>
      <c r="BE20" s="294"/>
      <c r="BF20" s="294"/>
      <c r="BG20" s="294"/>
      <c r="BH20" s="294"/>
      <c r="BI20" s="294"/>
      <c r="BJ20" s="294"/>
      <c r="BK20" s="294"/>
      <c r="BL20" s="294"/>
      <c r="BM20" s="294"/>
      <c r="BN20" s="294"/>
      <c r="BO20" s="294"/>
      <c r="BP20" s="294"/>
      <c r="BQ20" s="294"/>
      <c r="BR20" s="294"/>
      <c r="BS20" s="294"/>
      <c r="BT20" s="294"/>
      <c r="BU20" s="294"/>
      <c r="BV20" s="294"/>
      <c r="BW20" s="294"/>
      <c r="BX20" s="294"/>
      <c r="BY20" s="294"/>
      <c r="BZ20" s="294"/>
      <c r="CA20" s="294"/>
      <c r="CB20" s="294"/>
      <c r="CC20" s="294"/>
      <c r="CD20" s="294"/>
      <c r="CE20" s="294"/>
      <c r="CF20" s="294"/>
      <c r="CG20" s="294"/>
      <c r="CH20" s="294"/>
      <c r="CI20" s="294"/>
      <c r="CJ20" s="294"/>
      <c r="CK20" s="294"/>
      <c r="CL20" s="294"/>
      <c r="CM20" s="294"/>
      <c r="CN20" s="294"/>
      <c r="CO20" s="294"/>
      <c r="CP20" s="294"/>
      <c r="CQ20" s="294"/>
      <c r="CR20" s="294"/>
      <c r="CS20" s="294"/>
      <c r="CT20" s="294"/>
      <c r="CU20" s="294"/>
      <c r="CV20" s="294"/>
      <c r="CW20" s="294"/>
      <c r="CX20" s="294"/>
      <c r="CY20" s="294"/>
      <c r="CZ20" s="294"/>
      <c r="DA20" s="294"/>
      <c r="DB20" s="294"/>
      <c r="DC20" s="294"/>
      <c r="DD20" s="294"/>
      <c r="DE20" s="294"/>
      <c r="DF20" s="294"/>
      <c r="DG20" s="294"/>
      <c r="DH20" s="294"/>
      <c r="DI20" s="294"/>
      <c r="DJ20" s="294"/>
      <c r="DK20" s="294"/>
      <c r="DL20" s="294"/>
      <c r="DM20" s="294"/>
      <c r="DN20" s="294"/>
      <c r="DO20" s="294"/>
      <c r="DP20" s="294"/>
      <c r="DQ20" s="294"/>
      <c r="DR20" s="294"/>
      <c r="DS20" s="294"/>
      <c r="DT20" s="294"/>
      <c r="DU20" s="294"/>
      <c r="DV20" s="294"/>
      <c r="DW20" s="294"/>
      <c r="DX20" s="294"/>
      <c r="DY20" s="294"/>
      <c r="DZ20" s="294"/>
      <c r="EA20" s="294"/>
      <c r="EB20" s="294"/>
      <c r="EC20" s="294"/>
      <c r="ED20" s="294"/>
      <c r="EE20" s="294"/>
      <c r="EF20" s="294"/>
      <c r="EG20" s="294"/>
      <c r="EH20" s="294"/>
      <c r="EI20" s="294"/>
      <c r="EJ20" s="294"/>
      <c r="EK20" s="294"/>
      <c r="EL20" s="294"/>
      <c r="EM20" s="294"/>
      <c r="EN20" s="294"/>
      <c r="EO20" s="294"/>
      <c r="EP20" s="294"/>
      <c r="EQ20" s="294"/>
      <c r="ER20" s="294"/>
      <c r="ES20" s="294"/>
      <c r="ET20" s="294"/>
      <c r="EU20" s="294"/>
      <c r="EV20" s="294"/>
      <c r="EW20" s="294"/>
      <c r="EX20" s="294"/>
      <c r="EY20" s="294"/>
      <c r="EZ20" s="294"/>
      <c r="FA20" s="294"/>
      <c r="FB20" s="294"/>
      <c r="FC20" s="294"/>
      <c r="FD20" s="294"/>
      <c r="FE20" s="294"/>
      <c r="FF20" s="294"/>
      <c r="FG20" s="294"/>
      <c r="FH20" s="294"/>
      <c r="FI20" s="294"/>
      <c r="FJ20" s="294"/>
      <c r="FK20" s="294"/>
      <c r="FL20" s="294"/>
      <c r="FM20" s="294"/>
      <c r="FN20" s="294"/>
      <c r="FO20" s="294"/>
      <c r="FP20" s="294"/>
      <c r="FQ20" s="294"/>
      <c r="FR20" s="294"/>
      <c r="FS20" s="294"/>
      <c r="FT20" s="294"/>
      <c r="FU20" s="294"/>
      <c r="FV20" s="294"/>
      <c r="FW20" s="294"/>
      <c r="FX20" s="294"/>
      <c r="FY20" s="294"/>
      <c r="FZ20" s="294"/>
      <c r="GA20" s="294"/>
      <c r="GB20" s="294"/>
      <c r="GC20" s="294"/>
      <c r="GD20" s="294"/>
      <c r="GE20" s="294"/>
      <c r="GF20" s="294"/>
      <c r="GG20" s="294"/>
      <c r="GH20" s="294"/>
      <c r="GI20" s="294"/>
      <c r="GJ20" s="294"/>
      <c r="GK20" s="294"/>
      <c r="GL20" s="294"/>
      <c r="GM20" s="294"/>
      <c r="GN20" s="294"/>
      <c r="GO20" s="294"/>
      <c r="GP20" s="294"/>
      <c r="GQ20" s="294"/>
      <c r="GR20" s="294"/>
      <c r="GS20" s="294"/>
      <c r="GT20" s="294"/>
      <c r="GU20" s="294"/>
      <c r="GV20" s="294"/>
      <c r="GW20" s="294"/>
      <c r="GX20" s="294"/>
      <c r="GY20" s="294"/>
      <c r="GZ20" s="294"/>
      <c r="HA20" s="294"/>
      <c r="HB20" s="294"/>
      <c r="HC20" s="294"/>
      <c r="HD20" s="294"/>
      <c r="HE20" s="294"/>
      <c r="HF20" s="294"/>
      <c r="HG20" s="294"/>
      <c r="HH20" s="294"/>
      <c r="HI20" s="294"/>
      <c r="HJ20" s="294"/>
      <c r="HK20" s="294"/>
      <c r="HL20" s="294"/>
      <c r="HM20" s="294"/>
      <c r="HN20" s="294"/>
      <c r="HO20" s="294"/>
      <c r="HP20" s="294"/>
      <c r="HQ20" s="294"/>
      <c r="HR20" s="294"/>
      <c r="HS20" s="294"/>
      <c r="HT20" s="294"/>
      <c r="HU20" s="294"/>
      <c r="HV20" s="294"/>
      <c r="HW20" s="294"/>
      <c r="HX20" s="294"/>
      <c r="HY20" s="294"/>
      <c r="HZ20" s="294"/>
      <c r="IA20" s="294"/>
      <c r="IB20" s="294"/>
      <c r="IC20" s="294"/>
      <c r="ID20" s="294"/>
      <c r="IE20" s="294"/>
      <c r="IF20" s="294"/>
      <c r="IG20" s="294"/>
      <c r="IH20" s="294"/>
      <c r="II20" s="294"/>
      <c r="IJ20" s="294"/>
      <c r="IK20" s="294"/>
      <c r="IL20" s="294"/>
      <c r="IM20" s="294"/>
      <c r="IN20" s="294"/>
      <c r="IO20" s="294"/>
      <c r="IP20" s="294"/>
      <c r="IQ20" s="294"/>
      <c r="IR20" s="294"/>
      <c r="IS20" s="294"/>
      <c r="IT20" s="294"/>
      <c r="IU20" s="294"/>
      <c r="IV20" s="294"/>
      <c r="IW20" s="294"/>
      <c r="IX20" s="294"/>
      <c r="IY20" s="294"/>
      <c r="IZ20" s="294"/>
      <c r="JA20" s="294"/>
      <c r="JB20" s="294"/>
      <c r="JC20" s="294"/>
      <c r="JD20" s="294"/>
      <c r="JE20" s="294"/>
      <c r="JF20" s="294"/>
      <c r="JG20" s="294"/>
      <c r="JH20" s="294"/>
      <c r="JI20" s="294"/>
      <c r="JJ20" s="294"/>
      <c r="JK20" s="294"/>
      <c r="JL20" s="294"/>
      <c r="JM20" s="294"/>
      <c r="JN20" s="294"/>
      <c r="JO20" s="294"/>
      <c r="JP20" s="294"/>
      <c r="JQ20" s="294"/>
      <c r="JR20" s="294"/>
      <c r="JS20" s="294"/>
      <c r="JT20" s="294"/>
      <c r="JU20" s="294"/>
      <c r="JV20" s="294"/>
      <c r="JW20" s="294"/>
      <c r="JX20" s="294"/>
      <c r="JY20" s="294"/>
      <c r="JZ20" s="294"/>
      <c r="KA20" s="294"/>
      <c r="KB20" s="294"/>
      <c r="KC20" s="294"/>
      <c r="KD20" s="294"/>
      <c r="KE20" s="294"/>
      <c r="KF20" s="294"/>
      <c r="KG20" s="294"/>
      <c r="KH20" s="294"/>
      <c r="KI20" s="294"/>
      <c r="KJ20" s="294"/>
      <c r="KK20" s="294"/>
      <c r="KL20" s="294"/>
      <c r="KM20" s="294"/>
      <c r="KN20" s="294"/>
      <c r="KO20" s="294"/>
      <c r="KP20" s="294"/>
      <c r="KQ20" s="294"/>
      <c r="KR20" s="294"/>
      <c r="KS20" s="294"/>
      <c r="KT20" s="294"/>
      <c r="KU20" s="294"/>
      <c r="KV20" s="294"/>
      <c r="KW20" s="294"/>
      <c r="KX20" s="294"/>
      <c r="KY20" s="294"/>
      <c r="KZ20" s="294"/>
      <c r="LA20" s="294"/>
      <c r="LB20" s="294"/>
      <c r="LC20" s="294"/>
      <c r="LD20" s="294"/>
      <c r="LE20" s="294"/>
      <c r="LF20" s="294"/>
      <c r="LG20" s="294"/>
      <c r="LH20" s="294"/>
      <c r="LI20" s="294"/>
      <c r="LJ20" s="294"/>
      <c r="LK20" s="294"/>
      <c r="LL20" s="294"/>
      <c r="LM20" s="294"/>
      <c r="LN20" s="294"/>
      <c r="LO20" s="294"/>
      <c r="LP20" s="294"/>
      <c r="LQ20" s="294"/>
      <c r="LR20" s="294"/>
      <c r="LS20" s="294"/>
      <c r="LT20" s="294"/>
      <c r="LU20" s="294"/>
      <c r="LV20" s="294"/>
      <c r="LW20" s="294"/>
      <c r="LX20" s="294"/>
      <c r="LY20" s="294"/>
      <c r="LZ20" s="294"/>
      <c r="MA20" s="294"/>
      <c r="MB20" s="294"/>
      <c r="MC20" s="294"/>
      <c r="MD20" s="294"/>
      <c r="ME20" s="294"/>
      <c r="MF20" s="294"/>
      <c r="MG20" s="294"/>
      <c r="MH20" s="294"/>
      <c r="MI20" s="294"/>
      <c r="MJ20" s="294"/>
      <c r="MK20" s="294"/>
      <c r="ML20" s="294"/>
      <c r="MM20" s="294"/>
      <c r="MN20" s="294"/>
      <c r="MO20" s="294"/>
      <c r="MP20" s="294"/>
      <c r="MQ20" s="294"/>
      <c r="MR20" s="294"/>
      <c r="MS20" s="294"/>
      <c r="MT20" s="294"/>
      <c r="MU20" s="294"/>
      <c r="MV20" s="294"/>
      <c r="MW20" s="294"/>
      <c r="MX20" s="294"/>
      <c r="MY20" s="294"/>
      <c r="MZ20" s="294"/>
      <c r="NA20" s="294"/>
      <c r="NB20" s="294"/>
      <c r="NC20" s="294"/>
      <c r="ND20" s="294"/>
      <c r="NE20" s="294"/>
      <c r="NF20" s="294"/>
      <c r="NG20" s="294"/>
      <c r="NH20" s="294"/>
      <c r="NI20" s="294"/>
      <c r="NJ20" s="294"/>
      <c r="NK20" s="294"/>
      <c r="NL20" s="294"/>
      <c r="NM20" s="294"/>
      <c r="NN20" s="294"/>
      <c r="NO20" s="294"/>
      <c r="NP20" s="294"/>
      <c r="NQ20" s="294"/>
      <c r="NR20" s="294"/>
      <c r="NS20" s="294"/>
      <c r="NT20" s="294"/>
      <c r="NU20" s="294"/>
      <c r="NV20" s="294"/>
      <c r="NW20" s="294"/>
      <c r="NX20" s="294"/>
      <c r="NY20" s="294"/>
      <c r="NZ20" s="294"/>
      <c r="OA20" s="294"/>
      <c r="OB20" s="294"/>
      <c r="OC20" s="294"/>
      <c r="OD20" s="294"/>
      <c r="OE20" s="294"/>
      <c r="OF20" s="294"/>
      <c r="OG20" s="294"/>
      <c r="OH20" s="294"/>
      <c r="OI20" s="294"/>
      <c r="OJ20" s="294"/>
      <c r="OK20" s="294"/>
      <c r="OL20" s="294"/>
      <c r="OM20" s="294"/>
      <c r="ON20" s="294"/>
      <c r="OO20" s="294"/>
      <c r="OP20" s="294"/>
      <c r="OQ20" s="294"/>
      <c r="OR20" s="294"/>
      <c r="OS20" s="294"/>
      <c r="OT20" s="294"/>
      <c r="OU20" s="294"/>
      <c r="OV20" s="294"/>
      <c r="OW20" s="294"/>
      <c r="OX20" s="294"/>
      <c r="OY20" s="294"/>
      <c r="OZ20" s="294"/>
      <c r="PA20" s="294"/>
      <c r="PB20" s="294"/>
      <c r="PC20" s="294"/>
      <c r="PD20" s="294"/>
      <c r="PE20" s="294"/>
      <c r="PF20" s="294"/>
      <c r="PG20" s="294"/>
      <c r="PH20" s="294"/>
      <c r="PI20" s="294"/>
      <c r="PJ20" s="294"/>
      <c r="PK20" s="294"/>
      <c r="PL20" s="294"/>
      <c r="PM20" s="294"/>
      <c r="PN20" s="294"/>
      <c r="PO20" s="294"/>
      <c r="PP20" s="294"/>
      <c r="PQ20" s="294"/>
      <c r="PR20" s="294"/>
      <c r="PS20" s="294"/>
      <c r="PT20" s="294"/>
      <c r="PU20" s="294"/>
      <c r="PV20" s="294"/>
      <c r="PW20" s="294"/>
      <c r="PX20" s="294"/>
      <c r="PY20" s="294"/>
      <c r="PZ20" s="294"/>
      <c r="QA20" s="294"/>
      <c r="QB20" s="294"/>
      <c r="QC20" s="294"/>
      <c r="QD20" s="294"/>
      <c r="QE20" s="294"/>
      <c r="QF20" s="294"/>
      <c r="QG20" s="294"/>
      <c r="QH20" s="294"/>
      <c r="QI20" s="294"/>
      <c r="QJ20" s="294"/>
      <c r="QK20" s="294"/>
      <c r="QL20" s="294"/>
      <c r="QM20" s="294"/>
      <c r="QN20" s="294"/>
      <c r="QO20" s="294"/>
      <c r="QP20" s="294"/>
      <c r="QQ20" s="294"/>
      <c r="QR20" s="294"/>
      <c r="QS20" s="294"/>
      <c r="QT20" s="294"/>
      <c r="QU20" s="294"/>
      <c r="QV20" s="294"/>
      <c r="QW20" s="294"/>
      <c r="QX20" s="294"/>
      <c r="QY20" s="294"/>
      <c r="QZ20" s="294"/>
      <c r="RA20" s="294"/>
      <c r="RB20" s="294"/>
      <c r="RC20" s="294"/>
      <c r="RD20" s="294"/>
      <c r="RE20" s="294"/>
      <c r="RF20" s="294"/>
      <c r="RG20" s="294"/>
      <c r="RH20" s="294"/>
      <c r="RI20" s="294"/>
      <c r="RJ20" s="294"/>
      <c r="RK20" s="294"/>
      <c r="RL20" s="294"/>
      <c r="RM20" s="294"/>
      <c r="RN20" s="294"/>
      <c r="RO20" s="294"/>
      <c r="RP20" s="294"/>
      <c r="RQ20" s="294"/>
      <c r="RR20" s="294"/>
      <c r="RS20" s="294"/>
      <c r="RT20" s="294"/>
      <c r="RU20" s="294"/>
      <c r="RV20" s="294"/>
      <c r="RW20" s="294"/>
      <c r="RX20" s="294"/>
      <c r="RY20" s="294"/>
      <c r="RZ20" s="294"/>
      <c r="SA20" s="294"/>
      <c r="SB20" s="294"/>
      <c r="SC20" s="294"/>
      <c r="SD20" s="294"/>
      <c r="SE20" s="294"/>
      <c r="SF20" s="294"/>
      <c r="SG20" s="294"/>
      <c r="SH20" s="294"/>
      <c r="SI20" s="294"/>
      <c r="SJ20" s="294"/>
      <c r="SK20" s="294"/>
      <c r="SL20" s="294"/>
      <c r="SM20" s="294"/>
      <c r="SN20" s="294"/>
      <c r="SO20" s="294"/>
      <c r="SP20" s="294"/>
      <c r="SQ20" s="294"/>
      <c r="SR20" s="294"/>
      <c r="SS20" s="294"/>
      <c r="ST20" s="294"/>
      <c r="SU20" s="294"/>
      <c r="SV20" s="294"/>
      <c r="SW20" s="294"/>
      <c r="SX20" s="294"/>
      <c r="SY20" s="294"/>
      <c r="SZ20" s="294"/>
      <c r="TA20" s="294"/>
      <c r="TB20" s="294"/>
      <c r="TC20" s="294"/>
      <c r="TD20" s="294"/>
      <c r="TE20" s="294"/>
      <c r="TF20" s="294"/>
      <c r="TG20" s="294"/>
      <c r="TH20" s="294"/>
      <c r="TI20" s="294"/>
      <c r="TJ20" s="294"/>
      <c r="TK20" s="294"/>
      <c r="TL20" s="294"/>
      <c r="TM20" s="294"/>
      <c r="TN20" s="294"/>
      <c r="TO20" s="294"/>
      <c r="TP20" s="294"/>
      <c r="TQ20" s="294"/>
      <c r="TR20" s="294"/>
      <c r="TS20" s="294"/>
      <c r="TT20" s="294"/>
      <c r="TU20" s="294"/>
      <c r="TV20" s="294"/>
      <c r="TW20" s="294"/>
      <c r="TX20" s="294"/>
      <c r="TY20" s="294"/>
      <c r="TZ20" s="294"/>
      <c r="UA20" s="294"/>
      <c r="UB20" s="294"/>
      <c r="UC20" s="294"/>
      <c r="UD20" s="294"/>
      <c r="UE20" s="294"/>
      <c r="UF20" s="294"/>
      <c r="UG20" s="294"/>
      <c r="UH20" s="294"/>
      <c r="UI20" s="294"/>
      <c r="UJ20" s="294"/>
      <c r="UK20" s="294"/>
      <c r="UL20" s="294"/>
      <c r="UM20" s="294"/>
      <c r="UN20" s="294"/>
      <c r="UO20" s="294"/>
      <c r="UP20" s="294"/>
      <c r="UQ20" s="294"/>
      <c r="UR20" s="294"/>
      <c r="US20" s="294"/>
      <c r="UT20" s="294"/>
      <c r="UU20" s="294"/>
      <c r="UV20" s="294"/>
      <c r="UW20" s="294"/>
      <c r="UX20" s="294"/>
      <c r="UY20" s="294"/>
      <c r="UZ20" s="294"/>
      <c r="VA20" s="294"/>
      <c r="VB20" s="294"/>
      <c r="VC20" s="294"/>
      <c r="VD20" s="294"/>
      <c r="VE20" s="294"/>
      <c r="VF20" s="294"/>
      <c r="VG20" s="294"/>
      <c r="VH20" s="294"/>
      <c r="VI20" s="294"/>
      <c r="VJ20" s="294"/>
      <c r="VK20" s="294"/>
      <c r="VL20" s="294"/>
      <c r="VM20" s="294"/>
      <c r="VN20" s="294"/>
      <c r="VO20" s="294"/>
      <c r="VP20" s="294"/>
      <c r="VQ20" s="294"/>
      <c r="VR20" s="294"/>
      <c r="VS20" s="294"/>
      <c r="VT20" s="294"/>
      <c r="VU20" s="294"/>
      <c r="VV20" s="294"/>
      <c r="VW20" s="294"/>
      <c r="VX20" s="294"/>
      <c r="VY20" s="294"/>
      <c r="VZ20" s="294"/>
      <c r="WA20" s="294"/>
      <c r="WB20" s="294"/>
      <c r="WC20" s="294"/>
      <c r="WD20" s="294"/>
      <c r="WE20" s="294"/>
      <c r="WF20" s="294"/>
      <c r="WG20" s="294"/>
      <c r="WH20" s="294"/>
      <c r="WI20" s="294"/>
      <c r="WJ20" s="294"/>
      <c r="WK20" s="294"/>
      <c r="WL20" s="294"/>
      <c r="WM20" s="294"/>
      <c r="WN20" s="294"/>
      <c r="WO20" s="294"/>
      <c r="WP20" s="294"/>
      <c r="WQ20" s="294"/>
      <c r="WR20" s="294"/>
      <c r="WS20" s="294"/>
      <c r="WT20" s="294"/>
      <c r="WU20" s="294"/>
      <c r="WV20" s="294"/>
      <c r="WW20" s="294"/>
      <c r="WX20" s="294"/>
      <c r="WY20" s="294"/>
      <c r="WZ20" s="294"/>
      <c r="XA20" s="294"/>
      <c r="XB20" s="294"/>
      <c r="XC20" s="294"/>
      <c r="XD20" s="294"/>
      <c r="XE20" s="294"/>
      <c r="XF20" s="294"/>
      <c r="XG20" s="294"/>
      <c r="XH20" s="294"/>
      <c r="XI20" s="294"/>
      <c r="XJ20" s="294"/>
      <c r="XK20" s="294"/>
      <c r="XL20" s="294"/>
      <c r="XM20" s="294"/>
      <c r="XN20" s="294"/>
      <c r="XO20" s="294"/>
      <c r="XP20" s="294"/>
      <c r="XQ20" s="294"/>
      <c r="XR20" s="294"/>
      <c r="XS20" s="294"/>
      <c r="XT20" s="294"/>
      <c r="XU20" s="294"/>
      <c r="XV20" s="294"/>
      <c r="XW20" s="294"/>
      <c r="XX20" s="294"/>
      <c r="XY20" s="294"/>
      <c r="XZ20" s="294"/>
      <c r="YA20" s="294"/>
      <c r="YB20" s="294"/>
      <c r="YC20" s="294"/>
      <c r="YD20" s="294"/>
      <c r="YE20" s="294"/>
      <c r="YF20" s="294"/>
      <c r="YG20" s="294"/>
      <c r="YH20" s="294"/>
      <c r="YI20" s="294"/>
      <c r="YJ20" s="294"/>
      <c r="YK20" s="294"/>
      <c r="YL20" s="294"/>
      <c r="YM20" s="294"/>
      <c r="YN20" s="294"/>
      <c r="YO20" s="294"/>
      <c r="YP20" s="294"/>
      <c r="YQ20" s="294"/>
      <c r="YR20" s="294"/>
      <c r="YS20" s="294"/>
      <c r="YT20" s="294"/>
      <c r="YU20" s="294"/>
      <c r="YV20" s="294"/>
      <c r="YW20" s="294"/>
      <c r="YX20" s="294"/>
      <c r="YY20" s="294"/>
      <c r="YZ20" s="294"/>
      <c r="ZA20" s="294"/>
      <c r="ZB20" s="294"/>
      <c r="ZC20" s="294"/>
      <c r="ZD20" s="294"/>
      <c r="ZE20" s="294"/>
      <c r="ZF20" s="294"/>
      <c r="ZG20" s="294"/>
      <c r="ZH20" s="294"/>
      <c r="ZI20" s="294"/>
      <c r="ZJ20" s="294"/>
      <c r="ZK20" s="294"/>
      <c r="ZL20" s="294"/>
      <c r="ZM20" s="294"/>
      <c r="ZN20" s="294"/>
      <c r="ZO20" s="294"/>
      <c r="ZP20" s="294"/>
      <c r="ZQ20" s="294"/>
      <c r="ZR20" s="294"/>
      <c r="ZS20" s="294"/>
      <c r="ZT20" s="294"/>
      <c r="ZU20" s="294"/>
      <c r="ZV20" s="294"/>
      <c r="ZW20" s="294"/>
      <c r="ZX20" s="294"/>
      <c r="ZY20" s="294"/>
      <c r="ZZ20" s="294"/>
      <c r="AAA20" s="294"/>
      <c r="AAB20" s="294"/>
      <c r="AAC20" s="294"/>
      <c r="AAD20" s="294"/>
      <c r="AAE20" s="294"/>
      <c r="AAF20" s="294"/>
      <c r="AAG20" s="294"/>
      <c r="AAH20" s="294"/>
      <c r="AAI20" s="294"/>
      <c r="AAJ20" s="294"/>
      <c r="AAK20" s="294"/>
      <c r="AAL20" s="294"/>
      <c r="AAM20" s="294"/>
      <c r="AAN20" s="294"/>
      <c r="AAO20" s="294"/>
      <c r="AAP20" s="294"/>
      <c r="AAQ20" s="294"/>
      <c r="AAR20" s="294"/>
      <c r="AAS20" s="294"/>
      <c r="AAT20" s="294"/>
      <c r="AAU20" s="294"/>
      <c r="AAV20" s="294"/>
      <c r="AAW20" s="294"/>
      <c r="AAX20" s="294"/>
      <c r="AAY20" s="294"/>
      <c r="AAZ20" s="294"/>
      <c r="ABA20" s="294"/>
      <c r="ABB20" s="294"/>
      <c r="ABC20" s="294"/>
      <c r="ABD20" s="294"/>
      <c r="ABE20" s="294"/>
      <c r="ABF20" s="294"/>
      <c r="ABG20" s="294"/>
      <c r="ABH20" s="294"/>
      <c r="ABI20" s="294"/>
      <c r="ABJ20" s="294"/>
      <c r="ABK20" s="294"/>
      <c r="ABL20" s="294"/>
      <c r="ABM20" s="294"/>
      <c r="ABN20" s="294"/>
      <c r="ABO20" s="294"/>
      <c r="ABP20" s="294"/>
      <c r="ABQ20" s="294"/>
      <c r="ABR20" s="294"/>
      <c r="ABS20" s="294"/>
      <c r="ABT20" s="294"/>
      <c r="ABU20" s="294"/>
      <c r="ABV20" s="294"/>
      <c r="ABW20" s="294"/>
      <c r="ABX20" s="294"/>
      <c r="ABY20" s="294"/>
      <c r="ABZ20" s="294"/>
      <c r="ACA20" s="294"/>
      <c r="ACB20" s="294"/>
      <c r="ACC20" s="294"/>
      <c r="ACD20" s="294"/>
      <c r="ACE20" s="294"/>
      <c r="ACF20" s="294"/>
      <c r="ACG20" s="294"/>
      <c r="ACH20" s="294"/>
      <c r="ACI20" s="294"/>
      <c r="ACJ20" s="294"/>
      <c r="ACK20" s="294"/>
      <c r="ACL20" s="294"/>
      <c r="ACM20" s="294"/>
      <c r="ACN20" s="294"/>
      <c r="ACO20" s="294"/>
      <c r="ACP20" s="294"/>
      <c r="ACQ20" s="294"/>
      <c r="ACR20" s="294"/>
      <c r="ACS20" s="294"/>
      <c r="ACT20" s="294"/>
      <c r="ACU20" s="294"/>
      <c r="ACV20" s="294"/>
      <c r="ACW20" s="294"/>
      <c r="ACX20" s="294"/>
      <c r="ACY20" s="294"/>
      <c r="ACZ20" s="294"/>
      <c r="ADA20" s="294"/>
      <c r="ADB20" s="294"/>
      <c r="ADC20" s="294"/>
      <c r="ADD20" s="294"/>
      <c r="ADE20" s="294"/>
      <c r="ADF20" s="294"/>
      <c r="ADG20" s="294"/>
      <c r="ADH20" s="294"/>
      <c r="ADI20" s="294"/>
      <c r="ADJ20" s="294"/>
      <c r="ADK20" s="294"/>
      <c r="ADL20" s="294"/>
      <c r="ADM20" s="294"/>
      <c r="ADN20" s="294"/>
      <c r="ADO20" s="294"/>
      <c r="ADP20" s="294"/>
      <c r="ADQ20" s="294"/>
      <c r="ADR20" s="294"/>
      <c r="ADS20" s="294"/>
      <c r="ADT20" s="294"/>
      <c r="ADU20" s="294"/>
      <c r="ADV20" s="294"/>
      <c r="ADW20" s="294"/>
      <c r="ADX20" s="294"/>
      <c r="ADY20" s="294"/>
      <c r="ADZ20" s="294"/>
      <c r="AEA20" s="294"/>
      <c r="AEB20" s="294"/>
      <c r="AEC20" s="294"/>
      <c r="AED20" s="294"/>
      <c r="AEE20" s="294"/>
      <c r="AEF20" s="294"/>
      <c r="AEG20" s="294"/>
      <c r="AEH20" s="294"/>
      <c r="AEI20" s="294"/>
      <c r="AEJ20" s="294"/>
      <c r="AEK20" s="294"/>
      <c r="AEL20" s="294"/>
      <c r="AEM20" s="294"/>
      <c r="AEN20" s="294"/>
      <c r="AEO20" s="294"/>
      <c r="AEP20" s="294"/>
      <c r="AEQ20" s="294"/>
      <c r="AER20" s="294"/>
      <c r="AES20" s="294"/>
      <c r="AET20" s="294"/>
      <c r="AEU20" s="294"/>
      <c r="AEV20" s="294"/>
      <c r="AEW20" s="294"/>
      <c r="AEX20" s="294"/>
      <c r="AEY20" s="294"/>
      <c r="AEZ20" s="294"/>
      <c r="AFA20" s="294"/>
      <c r="AFB20" s="294"/>
      <c r="AFC20" s="294"/>
      <c r="AFD20" s="294"/>
      <c r="AFE20" s="294"/>
      <c r="AFF20" s="294"/>
      <c r="AFG20" s="294"/>
      <c r="AFH20" s="294"/>
      <c r="AFI20" s="294"/>
      <c r="AFJ20" s="294"/>
      <c r="AFK20" s="294"/>
      <c r="AFL20" s="294"/>
      <c r="AFM20" s="294"/>
      <c r="AFN20" s="294"/>
      <c r="AFO20" s="294"/>
      <c r="AFP20" s="294"/>
      <c r="AFQ20" s="294"/>
      <c r="AFR20" s="294"/>
      <c r="AFS20" s="294"/>
      <c r="AFT20" s="294"/>
      <c r="AFU20" s="294"/>
      <c r="AFV20" s="294"/>
      <c r="AFW20" s="294"/>
      <c r="AFX20" s="294"/>
      <c r="AFY20" s="294"/>
      <c r="AFZ20" s="294"/>
      <c r="AGA20" s="294"/>
      <c r="AGB20" s="294"/>
      <c r="AGC20" s="294"/>
      <c r="AGD20" s="294"/>
      <c r="AGE20" s="294"/>
      <c r="AGF20" s="294"/>
      <c r="AGG20" s="294"/>
      <c r="AGH20" s="294"/>
      <c r="AGI20" s="294"/>
      <c r="AGJ20" s="294"/>
      <c r="AGK20" s="294"/>
      <c r="AGL20" s="294"/>
      <c r="AGM20" s="294"/>
      <c r="AGN20" s="294"/>
      <c r="AGO20" s="294"/>
      <c r="AGP20" s="294"/>
      <c r="AGQ20" s="294"/>
      <c r="AGR20" s="294"/>
      <c r="AGS20" s="294"/>
      <c r="AGT20" s="294"/>
      <c r="AGU20" s="294"/>
      <c r="AGV20" s="294"/>
      <c r="AGW20" s="294"/>
      <c r="AGX20" s="294"/>
      <c r="AGY20" s="294"/>
      <c r="AGZ20" s="294"/>
      <c r="AHA20" s="294"/>
      <c r="AHB20" s="294"/>
      <c r="AHC20" s="294"/>
      <c r="AHD20" s="294"/>
      <c r="AHE20" s="294"/>
      <c r="AHF20" s="294"/>
      <c r="AHG20" s="294"/>
      <c r="AHH20" s="294"/>
      <c r="AHI20" s="294"/>
      <c r="AHJ20" s="294"/>
      <c r="AHK20" s="294"/>
      <c r="AHL20" s="294"/>
      <c r="AHM20" s="294"/>
      <c r="AHN20" s="294"/>
      <c r="AHO20" s="294"/>
      <c r="AHP20" s="294"/>
      <c r="AHQ20" s="294"/>
      <c r="AHR20" s="294"/>
      <c r="AHS20" s="294"/>
      <c r="AHT20" s="294"/>
      <c r="AHU20" s="294"/>
      <c r="AHV20" s="294"/>
      <c r="AHW20" s="294"/>
      <c r="AHX20" s="294"/>
      <c r="AHY20" s="294"/>
      <c r="AHZ20" s="294"/>
      <c r="AIA20" s="294"/>
      <c r="AIB20" s="294"/>
      <c r="AIC20" s="294"/>
      <c r="AID20" s="294"/>
      <c r="AIE20" s="294"/>
      <c r="AIF20" s="294"/>
      <c r="AIG20" s="294"/>
      <c r="AIH20" s="294"/>
      <c r="AII20" s="294"/>
      <c r="AIJ20" s="294"/>
      <c r="AIK20" s="294"/>
      <c r="AIL20" s="294"/>
      <c r="AIM20" s="294"/>
      <c r="AIN20" s="294"/>
      <c r="AIO20" s="294"/>
      <c r="AIP20" s="294"/>
      <c r="AIQ20" s="294"/>
      <c r="AIR20" s="294"/>
      <c r="AIS20" s="294"/>
      <c r="AIT20" s="294"/>
      <c r="AIU20" s="294"/>
      <c r="AIV20" s="294"/>
      <c r="AIW20" s="294"/>
      <c r="AIX20" s="294"/>
      <c r="AIY20" s="294"/>
      <c r="AIZ20" s="294"/>
      <c r="AJA20" s="294"/>
      <c r="AJB20" s="294"/>
      <c r="AJC20" s="294"/>
      <c r="AJD20" s="294"/>
      <c r="AJE20" s="294"/>
      <c r="AJF20" s="294"/>
      <c r="AJG20" s="294"/>
      <c r="AJH20" s="294"/>
      <c r="AJI20" s="294"/>
      <c r="AJJ20" s="294"/>
      <c r="AJK20" s="294"/>
      <c r="AJL20" s="294"/>
      <c r="AJM20" s="294"/>
      <c r="AJN20" s="294"/>
      <c r="AJO20" s="294"/>
      <c r="AJP20" s="294"/>
      <c r="AJQ20" s="294"/>
      <c r="AJR20" s="294"/>
      <c r="AJS20" s="294"/>
      <c r="AJT20" s="294"/>
      <c r="AJU20" s="294"/>
      <c r="AJV20" s="294"/>
      <c r="AJW20" s="294"/>
      <c r="AJX20" s="294"/>
      <c r="AJY20" s="294"/>
      <c r="AJZ20" s="294"/>
      <c r="AKA20" s="294"/>
      <c r="AKB20" s="294"/>
      <c r="AKC20" s="294"/>
      <c r="AKD20" s="294"/>
      <c r="AKE20" s="294"/>
      <c r="AKF20" s="294"/>
      <c r="AKG20" s="294"/>
      <c r="AKH20" s="294"/>
      <c r="AKI20" s="294"/>
      <c r="AKJ20" s="294"/>
      <c r="AKK20" s="294"/>
      <c r="AKL20" s="294"/>
      <c r="AKM20" s="294"/>
      <c r="AKN20" s="294"/>
      <c r="AKO20" s="294"/>
      <c r="AKP20" s="294"/>
      <c r="AKQ20" s="294"/>
      <c r="AKR20" s="294"/>
      <c r="AKS20" s="294"/>
      <c r="AKT20" s="294"/>
      <c r="AKU20" s="294"/>
      <c r="AKV20" s="294"/>
      <c r="AKW20" s="294"/>
      <c r="AKX20" s="294"/>
      <c r="AKY20" s="294"/>
      <c r="AKZ20" s="294"/>
      <c r="ALA20" s="294"/>
      <c r="ALB20" s="294"/>
      <c r="ALC20" s="294"/>
      <c r="ALD20" s="294"/>
      <c r="ALE20" s="294"/>
      <c r="ALF20" s="294"/>
      <c r="ALG20" s="294"/>
      <c r="ALH20" s="294"/>
      <c r="ALI20" s="294"/>
      <c r="ALJ20" s="294"/>
      <c r="ALK20" s="294"/>
      <c r="ALL20" s="294"/>
      <c r="ALM20" s="294"/>
      <c r="ALN20" s="294"/>
      <c r="ALO20" s="294"/>
      <c r="ALP20" s="294"/>
      <c r="ALQ20" s="294"/>
      <c r="ALR20" s="294"/>
      <c r="ALS20" s="294"/>
      <c r="ALT20" s="294"/>
      <c r="ALU20" s="294"/>
      <c r="ALV20" s="294"/>
      <c r="ALW20" s="294"/>
      <c r="ALX20" s="294"/>
      <c r="ALY20" s="294"/>
      <c r="ALZ20" s="294"/>
      <c r="AMA20" s="294"/>
      <c r="AMB20" s="294"/>
      <c r="AMC20" s="294"/>
      <c r="AMD20" s="294"/>
      <c r="AME20" s="294"/>
      <c r="AMF20" s="294"/>
      <c r="AMG20" s="294"/>
      <c r="AMH20" s="294"/>
      <c r="AMI20" s="294"/>
      <c r="AMJ20" s="294"/>
    </row>
    <row r="21" spans="1:1024" ht="17.25" customHeight="1" x14ac:dyDescent="0.15">
      <c r="A21" s="357"/>
      <c r="B21" s="363" t="s">
        <v>215</v>
      </c>
      <c r="C21" s="364" t="s">
        <v>213</v>
      </c>
      <c r="D21" s="345">
        <v>0</v>
      </c>
      <c r="E21" s="346">
        <v>0</v>
      </c>
      <c r="F21" s="347">
        <v>0</v>
      </c>
      <c r="G21" s="347">
        <v>0</v>
      </c>
      <c r="H21" s="347">
        <v>0</v>
      </c>
      <c r="I21" s="347">
        <v>0</v>
      </c>
      <c r="J21" s="347">
        <v>0</v>
      </c>
      <c r="K21" s="347">
        <v>0</v>
      </c>
      <c r="L21" s="347">
        <v>0</v>
      </c>
      <c r="M21" s="347">
        <v>0</v>
      </c>
      <c r="N21" s="347">
        <v>0</v>
      </c>
      <c r="O21" s="347">
        <v>0</v>
      </c>
      <c r="P21" s="347">
        <v>0</v>
      </c>
      <c r="Q21" s="347">
        <v>0</v>
      </c>
      <c r="R21" s="347">
        <v>0</v>
      </c>
      <c r="S21" s="347">
        <v>0</v>
      </c>
      <c r="T21" s="348">
        <v>0</v>
      </c>
    </row>
    <row r="22" spans="1:1024" ht="17.25" customHeight="1" x14ac:dyDescent="0.15">
      <c r="A22" s="357"/>
      <c r="B22" s="358" t="s">
        <v>216</v>
      </c>
      <c r="C22" s="359" t="s">
        <v>202</v>
      </c>
      <c r="D22" s="336">
        <v>0</v>
      </c>
    </row>
    <row r="23" spans="1:1024" ht="17.25" customHeight="1" thickBot="1" x14ac:dyDescent="0.2">
      <c r="A23" s="365"/>
      <c r="B23" s="366" t="s">
        <v>217</v>
      </c>
      <c r="C23" s="367" t="s">
        <v>213</v>
      </c>
      <c r="D23" s="368">
        <v>0</v>
      </c>
    </row>
    <row r="24" spans="1:1024" ht="34.5" customHeight="1" x14ac:dyDescent="0.15"/>
    <row r="25" spans="1:1024" ht="14.25" thickBot="1" x14ac:dyDescent="0.2">
      <c r="A25" s="296" t="s">
        <v>193</v>
      </c>
      <c r="S25" s="320"/>
      <c r="T25" s="297" t="s">
        <v>269</v>
      </c>
      <c r="U25" s="294"/>
      <c r="V25" s="294"/>
      <c r="W25" s="294"/>
      <c r="X25" s="294"/>
      <c r="Y25" s="294"/>
      <c r="Z25" s="294"/>
      <c r="AA25" s="294"/>
      <c r="AB25" s="294"/>
      <c r="AC25" s="294"/>
      <c r="AD25" s="294"/>
      <c r="AE25" s="294"/>
      <c r="AF25" s="294"/>
      <c r="AG25" s="294"/>
      <c r="AH25" s="294"/>
      <c r="AI25" s="294"/>
      <c r="AJ25" s="294"/>
      <c r="AK25" s="294"/>
      <c r="AL25" s="294"/>
      <c r="AM25" s="294"/>
      <c r="AN25" s="294"/>
      <c r="AO25" s="294"/>
      <c r="AP25" s="294"/>
      <c r="AQ25" s="294"/>
      <c r="AR25" s="294"/>
      <c r="AS25" s="294"/>
      <c r="AT25" s="294"/>
      <c r="AU25" s="294"/>
      <c r="AV25" s="294"/>
      <c r="AW25" s="294"/>
      <c r="AX25" s="294"/>
      <c r="AY25" s="294"/>
      <c r="AZ25" s="294"/>
      <c r="BA25" s="294"/>
      <c r="BB25" s="294"/>
      <c r="BC25" s="294"/>
      <c r="BD25" s="294"/>
      <c r="BE25" s="294"/>
      <c r="BF25" s="294"/>
      <c r="BG25" s="294"/>
      <c r="BH25" s="294"/>
      <c r="BI25" s="294"/>
      <c r="BJ25" s="294"/>
      <c r="BK25" s="294"/>
      <c r="BL25" s="294"/>
      <c r="BM25" s="294"/>
      <c r="BN25" s="294"/>
      <c r="BO25" s="294"/>
      <c r="BP25" s="294"/>
      <c r="BQ25" s="294"/>
      <c r="BR25" s="294"/>
      <c r="BS25" s="294"/>
      <c r="BT25" s="294"/>
      <c r="BU25" s="294"/>
      <c r="BV25" s="294"/>
      <c r="BW25" s="294"/>
      <c r="BX25" s="294"/>
      <c r="BY25" s="294"/>
      <c r="BZ25" s="294"/>
      <c r="CA25" s="294"/>
      <c r="CB25" s="294"/>
      <c r="CC25" s="294"/>
      <c r="CD25" s="294"/>
      <c r="CE25" s="294"/>
      <c r="CF25" s="294"/>
      <c r="CG25" s="294"/>
      <c r="CH25" s="294"/>
      <c r="CI25" s="294"/>
      <c r="CJ25" s="294"/>
      <c r="CK25" s="294"/>
      <c r="CL25" s="294"/>
      <c r="CM25" s="294"/>
      <c r="CN25" s="294"/>
      <c r="CO25" s="294"/>
      <c r="CP25" s="294"/>
      <c r="CQ25" s="294"/>
      <c r="CR25" s="294"/>
      <c r="CS25" s="294"/>
      <c r="CT25" s="294"/>
      <c r="CU25" s="294"/>
      <c r="CV25" s="294"/>
      <c r="CW25" s="294"/>
      <c r="CX25" s="294"/>
      <c r="CY25" s="294"/>
      <c r="CZ25" s="294"/>
      <c r="DA25" s="294"/>
      <c r="DB25" s="294"/>
      <c r="DC25" s="294"/>
      <c r="DD25" s="294"/>
      <c r="DE25" s="294"/>
      <c r="DF25" s="294"/>
      <c r="DG25" s="294"/>
      <c r="DH25" s="294"/>
      <c r="DI25" s="294"/>
      <c r="DJ25" s="294"/>
      <c r="DK25" s="294"/>
      <c r="DL25" s="294"/>
      <c r="DM25" s="294"/>
      <c r="DN25" s="294"/>
      <c r="DO25" s="294"/>
      <c r="DP25" s="294"/>
      <c r="DQ25" s="294"/>
      <c r="DR25" s="294"/>
      <c r="DS25" s="294"/>
      <c r="DT25" s="294"/>
      <c r="DU25" s="294"/>
      <c r="DV25" s="294"/>
      <c r="DW25" s="294"/>
      <c r="DX25" s="294"/>
      <c r="DY25" s="294"/>
      <c r="DZ25" s="294"/>
      <c r="EA25" s="294"/>
      <c r="EB25" s="294"/>
      <c r="EC25" s="294"/>
      <c r="ED25" s="294"/>
      <c r="EE25" s="294"/>
      <c r="EF25" s="294"/>
      <c r="EG25" s="294"/>
      <c r="EH25" s="294"/>
      <c r="EI25" s="294"/>
      <c r="EJ25" s="294"/>
      <c r="EK25" s="294"/>
      <c r="EL25" s="294"/>
      <c r="EM25" s="294"/>
      <c r="EN25" s="294"/>
      <c r="EO25" s="294"/>
      <c r="EP25" s="294"/>
      <c r="EQ25" s="294"/>
      <c r="ER25" s="294"/>
      <c r="ES25" s="294"/>
      <c r="ET25" s="294"/>
      <c r="EU25" s="294"/>
      <c r="EV25" s="294"/>
      <c r="EW25" s="294"/>
      <c r="EX25" s="294"/>
      <c r="EY25" s="294"/>
      <c r="EZ25" s="294"/>
      <c r="FA25" s="294"/>
      <c r="FB25" s="294"/>
      <c r="FC25" s="294"/>
      <c r="FD25" s="294"/>
      <c r="FE25" s="294"/>
      <c r="FF25" s="294"/>
      <c r="FG25" s="294"/>
      <c r="FH25" s="294"/>
      <c r="FI25" s="294"/>
      <c r="FJ25" s="294"/>
      <c r="FK25" s="294"/>
      <c r="FL25" s="294"/>
      <c r="FM25" s="294"/>
      <c r="FN25" s="294"/>
      <c r="FO25" s="294"/>
      <c r="FP25" s="294"/>
      <c r="FQ25" s="294"/>
      <c r="FR25" s="294"/>
      <c r="FS25" s="294"/>
      <c r="FT25" s="294"/>
      <c r="FU25" s="294"/>
      <c r="FV25" s="294"/>
      <c r="FW25" s="294"/>
      <c r="FX25" s="294"/>
      <c r="FY25" s="294"/>
      <c r="FZ25" s="294"/>
      <c r="GA25" s="294"/>
      <c r="GB25" s="294"/>
      <c r="GC25" s="294"/>
      <c r="GD25" s="294"/>
      <c r="GE25" s="294"/>
      <c r="GF25" s="294"/>
      <c r="GG25" s="294"/>
      <c r="GH25" s="294"/>
      <c r="GI25" s="294"/>
      <c r="GJ25" s="294"/>
      <c r="GK25" s="294"/>
      <c r="GL25" s="294"/>
      <c r="GM25" s="294"/>
      <c r="GN25" s="294"/>
      <c r="GO25" s="294"/>
      <c r="GP25" s="294"/>
      <c r="GQ25" s="294"/>
      <c r="GR25" s="294"/>
      <c r="GS25" s="294"/>
      <c r="GT25" s="294"/>
      <c r="GU25" s="294"/>
      <c r="GV25" s="294"/>
      <c r="GW25" s="294"/>
      <c r="GX25" s="294"/>
      <c r="GY25" s="294"/>
      <c r="GZ25" s="294"/>
      <c r="HA25" s="294"/>
      <c r="HB25" s="294"/>
      <c r="HC25" s="294"/>
      <c r="HD25" s="294"/>
      <c r="HE25" s="294"/>
      <c r="HF25" s="294"/>
      <c r="HG25" s="294"/>
      <c r="HH25" s="294"/>
      <c r="HI25" s="294"/>
      <c r="HJ25" s="294"/>
      <c r="HK25" s="294"/>
      <c r="HL25" s="294"/>
      <c r="HM25" s="294"/>
      <c r="HN25" s="294"/>
      <c r="HO25" s="294"/>
      <c r="HP25" s="294"/>
      <c r="HQ25" s="294"/>
      <c r="HR25" s="294"/>
      <c r="HS25" s="294"/>
      <c r="HT25" s="294"/>
      <c r="HU25" s="294"/>
      <c r="HV25" s="294"/>
      <c r="HW25" s="294"/>
      <c r="HX25" s="294"/>
      <c r="HY25" s="294"/>
      <c r="HZ25" s="294"/>
      <c r="IA25" s="294"/>
      <c r="IB25" s="294"/>
      <c r="IC25" s="294"/>
      <c r="ID25" s="294"/>
      <c r="IE25" s="294"/>
      <c r="IF25" s="294"/>
      <c r="IG25" s="294"/>
      <c r="IH25" s="294"/>
      <c r="II25" s="294"/>
      <c r="IJ25" s="294"/>
      <c r="IK25" s="294"/>
      <c r="IL25" s="294"/>
      <c r="IM25" s="294"/>
      <c r="IN25" s="294"/>
      <c r="IO25" s="294"/>
      <c r="IP25" s="294"/>
      <c r="IQ25" s="294"/>
      <c r="IR25" s="294"/>
      <c r="IS25" s="294"/>
      <c r="IT25" s="294"/>
      <c r="IU25" s="294"/>
      <c r="IV25" s="294"/>
      <c r="IW25" s="294"/>
      <c r="IX25" s="294"/>
      <c r="IY25" s="294"/>
      <c r="IZ25" s="294"/>
      <c r="JA25" s="294"/>
      <c r="JB25" s="294"/>
      <c r="JC25" s="294"/>
      <c r="JD25" s="294"/>
      <c r="JE25" s="294"/>
      <c r="JF25" s="294"/>
      <c r="JG25" s="294"/>
      <c r="JH25" s="294"/>
      <c r="JI25" s="294"/>
      <c r="JJ25" s="294"/>
      <c r="JK25" s="294"/>
      <c r="JL25" s="294"/>
      <c r="JM25" s="294"/>
      <c r="JN25" s="294"/>
      <c r="JO25" s="294"/>
      <c r="JP25" s="294"/>
      <c r="JQ25" s="294"/>
      <c r="JR25" s="294"/>
      <c r="JS25" s="294"/>
      <c r="JT25" s="294"/>
      <c r="JU25" s="294"/>
      <c r="JV25" s="294"/>
      <c r="JW25" s="294"/>
      <c r="JX25" s="294"/>
      <c r="JY25" s="294"/>
      <c r="JZ25" s="294"/>
      <c r="KA25" s="294"/>
      <c r="KB25" s="294"/>
      <c r="KC25" s="294"/>
      <c r="KD25" s="294"/>
      <c r="KE25" s="294"/>
      <c r="KF25" s="294"/>
      <c r="KG25" s="294"/>
      <c r="KH25" s="294"/>
      <c r="KI25" s="294"/>
      <c r="KJ25" s="294"/>
      <c r="KK25" s="294"/>
      <c r="KL25" s="294"/>
      <c r="KM25" s="294"/>
      <c r="KN25" s="294"/>
      <c r="KO25" s="294"/>
      <c r="KP25" s="294"/>
      <c r="KQ25" s="294"/>
      <c r="KR25" s="294"/>
      <c r="KS25" s="294"/>
      <c r="KT25" s="294"/>
      <c r="KU25" s="294"/>
      <c r="KV25" s="294"/>
      <c r="KW25" s="294"/>
      <c r="KX25" s="294"/>
      <c r="KY25" s="294"/>
      <c r="KZ25" s="294"/>
      <c r="LA25" s="294"/>
      <c r="LB25" s="294"/>
      <c r="LC25" s="294"/>
      <c r="LD25" s="294"/>
      <c r="LE25" s="294"/>
      <c r="LF25" s="294"/>
      <c r="LG25" s="294"/>
      <c r="LH25" s="294"/>
      <c r="LI25" s="294"/>
      <c r="LJ25" s="294"/>
      <c r="LK25" s="294"/>
      <c r="LL25" s="294"/>
      <c r="LM25" s="294"/>
      <c r="LN25" s="294"/>
      <c r="LO25" s="294"/>
      <c r="LP25" s="294"/>
      <c r="LQ25" s="294"/>
      <c r="LR25" s="294"/>
      <c r="LS25" s="294"/>
      <c r="LT25" s="294"/>
      <c r="LU25" s="294"/>
      <c r="LV25" s="294"/>
      <c r="LW25" s="294"/>
      <c r="LX25" s="294"/>
      <c r="LY25" s="294"/>
      <c r="LZ25" s="294"/>
      <c r="MA25" s="294"/>
      <c r="MB25" s="294"/>
      <c r="MC25" s="294"/>
      <c r="MD25" s="294"/>
      <c r="ME25" s="294"/>
      <c r="MF25" s="294"/>
      <c r="MG25" s="294"/>
      <c r="MH25" s="294"/>
      <c r="MI25" s="294"/>
      <c r="MJ25" s="294"/>
      <c r="MK25" s="294"/>
      <c r="ML25" s="294"/>
      <c r="MM25" s="294"/>
      <c r="MN25" s="294"/>
      <c r="MO25" s="294"/>
      <c r="MP25" s="294"/>
      <c r="MQ25" s="294"/>
      <c r="MR25" s="294"/>
      <c r="MS25" s="294"/>
      <c r="MT25" s="294"/>
      <c r="MU25" s="294"/>
      <c r="MV25" s="294"/>
      <c r="MW25" s="294"/>
      <c r="MX25" s="294"/>
      <c r="MY25" s="294"/>
      <c r="MZ25" s="294"/>
      <c r="NA25" s="294"/>
      <c r="NB25" s="294"/>
      <c r="NC25" s="294"/>
      <c r="ND25" s="294"/>
      <c r="NE25" s="294"/>
      <c r="NF25" s="294"/>
      <c r="NG25" s="294"/>
      <c r="NH25" s="294"/>
      <c r="NI25" s="294"/>
      <c r="NJ25" s="294"/>
      <c r="NK25" s="294"/>
      <c r="NL25" s="294"/>
      <c r="NM25" s="294"/>
      <c r="NN25" s="294"/>
      <c r="NO25" s="294"/>
      <c r="NP25" s="294"/>
      <c r="NQ25" s="294"/>
      <c r="NR25" s="294"/>
      <c r="NS25" s="294"/>
      <c r="NT25" s="294"/>
      <c r="NU25" s="294"/>
      <c r="NV25" s="294"/>
      <c r="NW25" s="294"/>
      <c r="NX25" s="294"/>
      <c r="NY25" s="294"/>
      <c r="NZ25" s="294"/>
      <c r="OA25" s="294"/>
      <c r="OB25" s="294"/>
      <c r="OC25" s="294"/>
      <c r="OD25" s="294"/>
      <c r="OE25" s="294"/>
      <c r="OF25" s="294"/>
      <c r="OG25" s="294"/>
      <c r="OH25" s="294"/>
      <c r="OI25" s="294"/>
      <c r="OJ25" s="294"/>
      <c r="OK25" s="294"/>
      <c r="OL25" s="294"/>
      <c r="OM25" s="294"/>
      <c r="ON25" s="294"/>
      <c r="OO25" s="294"/>
      <c r="OP25" s="294"/>
      <c r="OQ25" s="294"/>
      <c r="OR25" s="294"/>
      <c r="OS25" s="294"/>
      <c r="OT25" s="294"/>
      <c r="OU25" s="294"/>
      <c r="OV25" s="294"/>
      <c r="OW25" s="294"/>
      <c r="OX25" s="294"/>
      <c r="OY25" s="294"/>
      <c r="OZ25" s="294"/>
      <c r="PA25" s="294"/>
      <c r="PB25" s="294"/>
      <c r="PC25" s="294"/>
      <c r="PD25" s="294"/>
      <c r="PE25" s="294"/>
      <c r="PF25" s="294"/>
      <c r="PG25" s="294"/>
      <c r="PH25" s="294"/>
      <c r="PI25" s="294"/>
      <c r="PJ25" s="294"/>
      <c r="PK25" s="294"/>
      <c r="PL25" s="294"/>
      <c r="PM25" s="294"/>
      <c r="PN25" s="294"/>
      <c r="PO25" s="294"/>
      <c r="PP25" s="294"/>
      <c r="PQ25" s="294"/>
      <c r="PR25" s="294"/>
      <c r="PS25" s="294"/>
      <c r="PT25" s="294"/>
      <c r="PU25" s="294"/>
      <c r="PV25" s="294"/>
      <c r="PW25" s="294"/>
      <c r="PX25" s="294"/>
      <c r="PY25" s="294"/>
      <c r="PZ25" s="294"/>
      <c r="QA25" s="294"/>
      <c r="QB25" s="294"/>
      <c r="QC25" s="294"/>
      <c r="QD25" s="294"/>
      <c r="QE25" s="294"/>
      <c r="QF25" s="294"/>
      <c r="QG25" s="294"/>
      <c r="QH25" s="294"/>
      <c r="QI25" s="294"/>
      <c r="QJ25" s="294"/>
      <c r="QK25" s="294"/>
      <c r="QL25" s="294"/>
      <c r="QM25" s="294"/>
      <c r="QN25" s="294"/>
      <c r="QO25" s="294"/>
      <c r="QP25" s="294"/>
      <c r="QQ25" s="294"/>
      <c r="QR25" s="294"/>
      <c r="QS25" s="294"/>
      <c r="QT25" s="294"/>
      <c r="QU25" s="294"/>
      <c r="QV25" s="294"/>
      <c r="QW25" s="294"/>
      <c r="QX25" s="294"/>
      <c r="QY25" s="294"/>
      <c r="QZ25" s="294"/>
      <c r="RA25" s="294"/>
      <c r="RB25" s="294"/>
      <c r="RC25" s="294"/>
      <c r="RD25" s="294"/>
      <c r="RE25" s="294"/>
      <c r="RF25" s="294"/>
      <c r="RG25" s="294"/>
      <c r="RH25" s="294"/>
      <c r="RI25" s="294"/>
      <c r="RJ25" s="294"/>
      <c r="RK25" s="294"/>
      <c r="RL25" s="294"/>
      <c r="RM25" s="294"/>
      <c r="RN25" s="294"/>
      <c r="RO25" s="294"/>
      <c r="RP25" s="294"/>
      <c r="RQ25" s="294"/>
      <c r="RR25" s="294"/>
      <c r="RS25" s="294"/>
      <c r="RT25" s="294"/>
      <c r="RU25" s="294"/>
      <c r="RV25" s="294"/>
      <c r="RW25" s="294"/>
      <c r="RX25" s="294"/>
      <c r="RY25" s="294"/>
      <c r="RZ25" s="294"/>
      <c r="SA25" s="294"/>
      <c r="SB25" s="294"/>
      <c r="SC25" s="294"/>
      <c r="SD25" s="294"/>
      <c r="SE25" s="294"/>
      <c r="SF25" s="294"/>
      <c r="SG25" s="294"/>
      <c r="SH25" s="294"/>
      <c r="SI25" s="294"/>
      <c r="SJ25" s="294"/>
      <c r="SK25" s="294"/>
      <c r="SL25" s="294"/>
      <c r="SM25" s="294"/>
      <c r="SN25" s="294"/>
      <c r="SO25" s="294"/>
      <c r="SP25" s="294"/>
      <c r="SQ25" s="294"/>
      <c r="SR25" s="294"/>
      <c r="SS25" s="294"/>
      <c r="ST25" s="294"/>
      <c r="SU25" s="294"/>
      <c r="SV25" s="294"/>
      <c r="SW25" s="294"/>
      <c r="SX25" s="294"/>
      <c r="SY25" s="294"/>
      <c r="SZ25" s="294"/>
      <c r="TA25" s="294"/>
      <c r="TB25" s="294"/>
      <c r="TC25" s="294"/>
      <c r="TD25" s="294"/>
      <c r="TE25" s="294"/>
      <c r="TF25" s="294"/>
      <c r="TG25" s="294"/>
      <c r="TH25" s="294"/>
      <c r="TI25" s="294"/>
      <c r="TJ25" s="294"/>
      <c r="TK25" s="294"/>
      <c r="TL25" s="294"/>
      <c r="TM25" s="294"/>
      <c r="TN25" s="294"/>
      <c r="TO25" s="294"/>
      <c r="TP25" s="294"/>
      <c r="TQ25" s="294"/>
      <c r="TR25" s="294"/>
      <c r="TS25" s="294"/>
      <c r="TT25" s="294"/>
      <c r="TU25" s="294"/>
      <c r="TV25" s="294"/>
      <c r="TW25" s="294"/>
      <c r="TX25" s="294"/>
      <c r="TY25" s="294"/>
      <c r="TZ25" s="294"/>
      <c r="UA25" s="294"/>
      <c r="UB25" s="294"/>
      <c r="UC25" s="294"/>
      <c r="UD25" s="294"/>
      <c r="UE25" s="294"/>
      <c r="UF25" s="294"/>
      <c r="UG25" s="294"/>
      <c r="UH25" s="294"/>
      <c r="UI25" s="294"/>
      <c r="UJ25" s="294"/>
      <c r="UK25" s="294"/>
      <c r="UL25" s="294"/>
      <c r="UM25" s="294"/>
      <c r="UN25" s="294"/>
      <c r="UO25" s="294"/>
      <c r="UP25" s="294"/>
      <c r="UQ25" s="294"/>
      <c r="UR25" s="294"/>
      <c r="US25" s="294"/>
      <c r="UT25" s="294"/>
      <c r="UU25" s="294"/>
      <c r="UV25" s="294"/>
      <c r="UW25" s="294"/>
      <c r="UX25" s="294"/>
      <c r="UY25" s="294"/>
      <c r="UZ25" s="294"/>
      <c r="VA25" s="294"/>
      <c r="VB25" s="294"/>
      <c r="VC25" s="294"/>
      <c r="VD25" s="294"/>
      <c r="VE25" s="294"/>
      <c r="VF25" s="294"/>
      <c r="VG25" s="294"/>
      <c r="VH25" s="294"/>
      <c r="VI25" s="294"/>
      <c r="VJ25" s="294"/>
      <c r="VK25" s="294"/>
      <c r="VL25" s="294"/>
      <c r="VM25" s="294"/>
      <c r="VN25" s="294"/>
      <c r="VO25" s="294"/>
      <c r="VP25" s="294"/>
      <c r="VQ25" s="294"/>
      <c r="VR25" s="294"/>
      <c r="VS25" s="294"/>
      <c r="VT25" s="294"/>
      <c r="VU25" s="294"/>
      <c r="VV25" s="294"/>
      <c r="VW25" s="294"/>
      <c r="VX25" s="294"/>
      <c r="VY25" s="294"/>
      <c r="VZ25" s="294"/>
      <c r="WA25" s="294"/>
      <c r="WB25" s="294"/>
      <c r="WC25" s="294"/>
      <c r="WD25" s="294"/>
      <c r="WE25" s="294"/>
      <c r="WF25" s="294"/>
      <c r="WG25" s="294"/>
      <c r="WH25" s="294"/>
      <c r="WI25" s="294"/>
      <c r="WJ25" s="294"/>
      <c r="WK25" s="294"/>
      <c r="WL25" s="294"/>
      <c r="WM25" s="294"/>
      <c r="WN25" s="294"/>
      <c r="WO25" s="294"/>
      <c r="WP25" s="294"/>
      <c r="WQ25" s="294"/>
      <c r="WR25" s="294"/>
      <c r="WS25" s="294"/>
      <c r="WT25" s="294"/>
      <c r="WU25" s="294"/>
      <c r="WV25" s="294"/>
      <c r="WW25" s="294"/>
      <c r="WX25" s="294"/>
      <c r="WY25" s="294"/>
      <c r="WZ25" s="294"/>
      <c r="XA25" s="294"/>
      <c r="XB25" s="294"/>
      <c r="XC25" s="294"/>
      <c r="XD25" s="294"/>
      <c r="XE25" s="294"/>
      <c r="XF25" s="294"/>
      <c r="XG25" s="294"/>
      <c r="XH25" s="294"/>
      <c r="XI25" s="294"/>
      <c r="XJ25" s="294"/>
      <c r="XK25" s="294"/>
      <c r="XL25" s="294"/>
      <c r="XM25" s="294"/>
      <c r="XN25" s="294"/>
      <c r="XO25" s="294"/>
      <c r="XP25" s="294"/>
      <c r="XQ25" s="294"/>
      <c r="XR25" s="294"/>
      <c r="XS25" s="294"/>
      <c r="XT25" s="294"/>
      <c r="XU25" s="294"/>
      <c r="XV25" s="294"/>
      <c r="XW25" s="294"/>
      <c r="XX25" s="294"/>
      <c r="XY25" s="294"/>
      <c r="XZ25" s="294"/>
      <c r="YA25" s="294"/>
      <c r="YB25" s="294"/>
      <c r="YC25" s="294"/>
      <c r="YD25" s="294"/>
      <c r="YE25" s="294"/>
      <c r="YF25" s="294"/>
      <c r="YG25" s="294"/>
      <c r="YH25" s="294"/>
      <c r="YI25" s="294"/>
      <c r="YJ25" s="294"/>
      <c r="YK25" s="294"/>
      <c r="YL25" s="294"/>
      <c r="YM25" s="294"/>
      <c r="YN25" s="294"/>
      <c r="YO25" s="294"/>
      <c r="YP25" s="294"/>
      <c r="YQ25" s="294"/>
      <c r="YR25" s="294"/>
      <c r="YS25" s="294"/>
      <c r="YT25" s="294"/>
      <c r="YU25" s="294"/>
      <c r="YV25" s="294"/>
      <c r="YW25" s="294"/>
      <c r="YX25" s="294"/>
      <c r="YY25" s="294"/>
      <c r="YZ25" s="294"/>
      <c r="ZA25" s="294"/>
      <c r="ZB25" s="294"/>
      <c r="ZC25" s="294"/>
      <c r="ZD25" s="294"/>
      <c r="ZE25" s="294"/>
      <c r="ZF25" s="294"/>
      <c r="ZG25" s="294"/>
      <c r="ZH25" s="294"/>
      <c r="ZI25" s="294"/>
      <c r="ZJ25" s="294"/>
      <c r="ZK25" s="294"/>
      <c r="ZL25" s="294"/>
      <c r="ZM25" s="294"/>
      <c r="ZN25" s="294"/>
      <c r="ZO25" s="294"/>
      <c r="ZP25" s="294"/>
      <c r="ZQ25" s="294"/>
      <c r="ZR25" s="294"/>
      <c r="ZS25" s="294"/>
      <c r="ZT25" s="294"/>
      <c r="ZU25" s="294"/>
      <c r="ZV25" s="294"/>
      <c r="ZW25" s="294"/>
      <c r="ZX25" s="294"/>
      <c r="ZY25" s="294"/>
      <c r="ZZ25" s="294"/>
      <c r="AAA25" s="294"/>
      <c r="AAB25" s="294"/>
      <c r="AAC25" s="294"/>
      <c r="AAD25" s="294"/>
      <c r="AAE25" s="294"/>
      <c r="AAF25" s="294"/>
      <c r="AAG25" s="294"/>
      <c r="AAH25" s="294"/>
      <c r="AAI25" s="294"/>
      <c r="AAJ25" s="294"/>
      <c r="AAK25" s="294"/>
      <c r="AAL25" s="294"/>
      <c r="AAM25" s="294"/>
      <c r="AAN25" s="294"/>
      <c r="AAO25" s="294"/>
      <c r="AAP25" s="294"/>
      <c r="AAQ25" s="294"/>
      <c r="AAR25" s="294"/>
      <c r="AAS25" s="294"/>
      <c r="AAT25" s="294"/>
      <c r="AAU25" s="294"/>
      <c r="AAV25" s="294"/>
      <c r="AAW25" s="294"/>
      <c r="AAX25" s="294"/>
      <c r="AAY25" s="294"/>
      <c r="AAZ25" s="294"/>
      <c r="ABA25" s="294"/>
      <c r="ABB25" s="294"/>
      <c r="ABC25" s="294"/>
      <c r="ABD25" s="294"/>
      <c r="ABE25" s="294"/>
      <c r="ABF25" s="294"/>
      <c r="ABG25" s="294"/>
      <c r="ABH25" s="294"/>
      <c r="ABI25" s="294"/>
      <c r="ABJ25" s="294"/>
      <c r="ABK25" s="294"/>
      <c r="ABL25" s="294"/>
      <c r="ABM25" s="294"/>
      <c r="ABN25" s="294"/>
      <c r="ABO25" s="294"/>
      <c r="ABP25" s="294"/>
      <c r="ABQ25" s="294"/>
      <c r="ABR25" s="294"/>
      <c r="ABS25" s="294"/>
      <c r="ABT25" s="294"/>
      <c r="ABU25" s="294"/>
      <c r="ABV25" s="294"/>
      <c r="ABW25" s="294"/>
      <c r="ABX25" s="294"/>
      <c r="ABY25" s="294"/>
      <c r="ABZ25" s="294"/>
      <c r="ACA25" s="294"/>
      <c r="ACB25" s="294"/>
      <c r="ACC25" s="294"/>
      <c r="ACD25" s="294"/>
      <c r="ACE25" s="294"/>
      <c r="ACF25" s="294"/>
      <c r="ACG25" s="294"/>
      <c r="ACH25" s="294"/>
      <c r="ACI25" s="294"/>
      <c r="ACJ25" s="294"/>
      <c r="ACK25" s="294"/>
      <c r="ACL25" s="294"/>
      <c r="ACM25" s="294"/>
      <c r="ACN25" s="294"/>
      <c r="ACO25" s="294"/>
      <c r="ACP25" s="294"/>
      <c r="ACQ25" s="294"/>
      <c r="ACR25" s="294"/>
      <c r="ACS25" s="294"/>
      <c r="ACT25" s="294"/>
      <c r="ACU25" s="294"/>
      <c r="ACV25" s="294"/>
      <c r="ACW25" s="294"/>
      <c r="ACX25" s="294"/>
      <c r="ACY25" s="294"/>
      <c r="ACZ25" s="294"/>
      <c r="ADA25" s="294"/>
      <c r="ADB25" s="294"/>
      <c r="ADC25" s="294"/>
      <c r="ADD25" s="294"/>
      <c r="ADE25" s="294"/>
      <c r="ADF25" s="294"/>
      <c r="ADG25" s="294"/>
      <c r="ADH25" s="294"/>
      <c r="ADI25" s="294"/>
      <c r="ADJ25" s="294"/>
      <c r="ADK25" s="294"/>
      <c r="ADL25" s="294"/>
      <c r="ADM25" s="294"/>
      <c r="ADN25" s="294"/>
      <c r="ADO25" s="294"/>
      <c r="ADP25" s="294"/>
      <c r="ADQ25" s="294"/>
      <c r="ADR25" s="294"/>
      <c r="ADS25" s="294"/>
      <c r="ADT25" s="294"/>
      <c r="ADU25" s="294"/>
      <c r="ADV25" s="294"/>
      <c r="ADW25" s="294"/>
      <c r="ADX25" s="294"/>
      <c r="ADY25" s="294"/>
      <c r="ADZ25" s="294"/>
      <c r="AEA25" s="294"/>
      <c r="AEB25" s="294"/>
      <c r="AEC25" s="294"/>
      <c r="AED25" s="294"/>
      <c r="AEE25" s="294"/>
      <c r="AEF25" s="294"/>
      <c r="AEG25" s="294"/>
      <c r="AEH25" s="294"/>
      <c r="AEI25" s="294"/>
      <c r="AEJ25" s="294"/>
      <c r="AEK25" s="294"/>
      <c r="AEL25" s="294"/>
      <c r="AEM25" s="294"/>
      <c r="AEN25" s="294"/>
      <c r="AEO25" s="294"/>
      <c r="AEP25" s="294"/>
      <c r="AEQ25" s="294"/>
      <c r="AER25" s="294"/>
      <c r="AES25" s="294"/>
      <c r="AET25" s="294"/>
      <c r="AEU25" s="294"/>
      <c r="AEV25" s="294"/>
      <c r="AEW25" s="294"/>
      <c r="AEX25" s="294"/>
      <c r="AEY25" s="294"/>
      <c r="AEZ25" s="294"/>
      <c r="AFA25" s="294"/>
      <c r="AFB25" s="294"/>
      <c r="AFC25" s="294"/>
      <c r="AFD25" s="294"/>
      <c r="AFE25" s="294"/>
      <c r="AFF25" s="294"/>
      <c r="AFG25" s="294"/>
      <c r="AFH25" s="294"/>
      <c r="AFI25" s="294"/>
      <c r="AFJ25" s="294"/>
      <c r="AFK25" s="294"/>
      <c r="AFL25" s="294"/>
      <c r="AFM25" s="294"/>
      <c r="AFN25" s="294"/>
      <c r="AFO25" s="294"/>
      <c r="AFP25" s="294"/>
      <c r="AFQ25" s="294"/>
      <c r="AFR25" s="294"/>
      <c r="AFS25" s="294"/>
      <c r="AFT25" s="294"/>
      <c r="AFU25" s="294"/>
      <c r="AFV25" s="294"/>
      <c r="AFW25" s="294"/>
      <c r="AFX25" s="294"/>
      <c r="AFY25" s="294"/>
      <c r="AFZ25" s="294"/>
      <c r="AGA25" s="294"/>
      <c r="AGB25" s="294"/>
      <c r="AGC25" s="294"/>
      <c r="AGD25" s="294"/>
      <c r="AGE25" s="294"/>
      <c r="AGF25" s="294"/>
      <c r="AGG25" s="294"/>
      <c r="AGH25" s="294"/>
      <c r="AGI25" s="294"/>
      <c r="AGJ25" s="294"/>
      <c r="AGK25" s="294"/>
      <c r="AGL25" s="294"/>
      <c r="AGM25" s="294"/>
      <c r="AGN25" s="294"/>
      <c r="AGO25" s="294"/>
      <c r="AGP25" s="294"/>
      <c r="AGQ25" s="294"/>
      <c r="AGR25" s="294"/>
      <c r="AGS25" s="294"/>
      <c r="AGT25" s="294"/>
      <c r="AGU25" s="294"/>
      <c r="AGV25" s="294"/>
      <c r="AGW25" s="294"/>
      <c r="AGX25" s="294"/>
      <c r="AGY25" s="294"/>
      <c r="AGZ25" s="294"/>
      <c r="AHA25" s="294"/>
      <c r="AHB25" s="294"/>
      <c r="AHC25" s="294"/>
      <c r="AHD25" s="294"/>
      <c r="AHE25" s="294"/>
      <c r="AHF25" s="294"/>
      <c r="AHG25" s="294"/>
      <c r="AHH25" s="294"/>
      <c r="AHI25" s="294"/>
      <c r="AHJ25" s="294"/>
      <c r="AHK25" s="294"/>
      <c r="AHL25" s="294"/>
      <c r="AHM25" s="294"/>
      <c r="AHN25" s="294"/>
      <c r="AHO25" s="294"/>
      <c r="AHP25" s="294"/>
      <c r="AHQ25" s="294"/>
      <c r="AHR25" s="294"/>
      <c r="AHS25" s="294"/>
      <c r="AHT25" s="294"/>
      <c r="AHU25" s="294"/>
      <c r="AHV25" s="294"/>
      <c r="AHW25" s="294"/>
      <c r="AHX25" s="294"/>
      <c r="AHY25" s="294"/>
      <c r="AHZ25" s="294"/>
      <c r="AIA25" s="294"/>
      <c r="AIB25" s="294"/>
      <c r="AIC25" s="294"/>
      <c r="AID25" s="294"/>
      <c r="AIE25" s="294"/>
      <c r="AIF25" s="294"/>
      <c r="AIG25" s="294"/>
      <c r="AIH25" s="294"/>
      <c r="AII25" s="294"/>
      <c r="AIJ25" s="294"/>
      <c r="AIK25" s="294"/>
      <c r="AIL25" s="294"/>
      <c r="AIM25" s="294"/>
      <c r="AIN25" s="294"/>
      <c r="AIO25" s="294"/>
      <c r="AIP25" s="294"/>
      <c r="AIQ25" s="294"/>
      <c r="AIR25" s="294"/>
      <c r="AIS25" s="294"/>
      <c r="AIT25" s="294"/>
      <c r="AIU25" s="294"/>
      <c r="AIV25" s="294"/>
      <c r="AIW25" s="294"/>
      <c r="AIX25" s="294"/>
      <c r="AIY25" s="294"/>
      <c r="AIZ25" s="294"/>
      <c r="AJA25" s="294"/>
      <c r="AJB25" s="294"/>
      <c r="AJC25" s="294"/>
      <c r="AJD25" s="294"/>
      <c r="AJE25" s="294"/>
      <c r="AJF25" s="294"/>
      <c r="AJG25" s="294"/>
      <c r="AJH25" s="294"/>
      <c r="AJI25" s="294"/>
      <c r="AJJ25" s="294"/>
      <c r="AJK25" s="294"/>
      <c r="AJL25" s="294"/>
      <c r="AJM25" s="294"/>
      <c r="AJN25" s="294"/>
      <c r="AJO25" s="294"/>
      <c r="AJP25" s="294"/>
      <c r="AJQ25" s="294"/>
      <c r="AJR25" s="294"/>
      <c r="AJS25" s="294"/>
      <c r="AJT25" s="294"/>
      <c r="AJU25" s="294"/>
      <c r="AJV25" s="294"/>
      <c r="AJW25" s="294"/>
      <c r="AJX25" s="294"/>
      <c r="AJY25" s="294"/>
      <c r="AJZ25" s="294"/>
      <c r="AKA25" s="294"/>
      <c r="AKB25" s="294"/>
      <c r="AKC25" s="294"/>
      <c r="AKD25" s="294"/>
      <c r="AKE25" s="294"/>
      <c r="AKF25" s="294"/>
      <c r="AKG25" s="294"/>
      <c r="AKH25" s="294"/>
      <c r="AKI25" s="294"/>
      <c r="AKJ25" s="294"/>
      <c r="AKK25" s="294"/>
      <c r="AKL25" s="294"/>
      <c r="AKM25" s="294"/>
      <c r="AKN25" s="294"/>
      <c r="AKO25" s="294"/>
      <c r="AKP25" s="294"/>
      <c r="AKQ25" s="294"/>
      <c r="AKR25" s="294"/>
      <c r="AKS25" s="294"/>
      <c r="AKT25" s="294"/>
      <c r="AKU25" s="294"/>
      <c r="AKV25" s="294"/>
      <c r="AKW25" s="294"/>
      <c r="AKX25" s="294"/>
      <c r="AKY25" s="294"/>
      <c r="AKZ25" s="294"/>
      <c r="ALA25" s="294"/>
      <c r="ALB25" s="294"/>
      <c r="ALC25" s="294"/>
      <c r="ALD25" s="294"/>
      <c r="ALE25" s="294"/>
      <c r="ALF25" s="294"/>
      <c r="ALG25" s="294"/>
      <c r="ALH25" s="294"/>
      <c r="ALI25" s="294"/>
      <c r="ALJ25" s="294"/>
      <c r="ALK25" s="294"/>
      <c r="ALL25" s="294"/>
      <c r="ALM25" s="294"/>
      <c r="ALN25" s="294"/>
      <c r="ALO25" s="294"/>
      <c r="ALP25" s="294"/>
      <c r="ALQ25" s="294"/>
      <c r="ALR25" s="294"/>
      <c r="ALS25" s="294"/>
      <c r="ALT25" s="294"/>
      <c r="ALU25" s="294"/>
      <c r="ALV25" s="294"/>
      <c r="ALW25" s="294"/>
      <c r="ALX25" s="294"/>
      <c r="ALY25" s="294"/>
      <c r="ALZ25" s="294"/>
      <c r="AMA25" s="294"/>
      <c r="AMB25" s="294"/>
      <c r="AMC25" s="294"/>
      <c r="AMD25" s="294"/>
      <c r="AME25" s="294"/>
      <c r="AMF25" s="294"/>
      <c r="AMG25" s="294"/>
      <c r="AMH25" s="294"/>
      <c r="AMI25" s="294"/>
      <c r="AMJ25" s="294"/>
    </row>
    <row r="26" spans="1:1024" ht="28.5" x14ac:dyDescent="0.15">
      <c r="A26" s="321"/>
      <c r="B26" s="322" t="s">
        <v>194</v>
      </c>
      <c r="C26" s="323" t="s">
        <v>195</v>
      </c>
      <c r="D26" s="324" t="s">
        <v>196</v>
      </c>
      <c r="E26" s="325" t="s">
        <v>4</v>
      </c>
      <c r="F26" s="326" t="s">
        <v>5</v>
      </c>
      <c r="G26" s="326" t="s">
        <v>6</v>
      </c>
      <c r="H26" s="326" t="s">
        <v>7</v>
      </c>
      <c r="I26" s="326" t="s">
        <v>8</v>
      </c>
      <c r="J26" s="326" t="s">
        <v>9</v>
      </c>
      <c r="K26" s="326" t="s">
        <v>10</v>
      </c>
      <c r="L26" s="326" t="s">
        <v>11</v>
      </c>
      <c r="M26" s="326" t="s">
        <v>12</v>
      </c>
      <c r="N26" s="326" t="s">
        <v>13</v>
      </c>
      <c r="O26" s="326" t="s">
        <v>14</v>
      </c>
      <c r="P26" s="326" t="s">
        <v>15</v>
      </c>
      <c r="Q26" s="326" t="s">
        <v>16</v>
      </c>
      <c r="R26" s="326" t="s">
        <v>17</v>
      </c>
      <c r="S26" s="326" t="s">
        <v>18</v>
      </c>
      <c r="T26" s="325" t="s">
        <v>19</v>
      </c>
      <c r="U26" s="294"/>
      <c r="V26" s="294"/>
      <c r="W26" s="294"/>
      <c r="X26" s="294"/>
      <c r="Y26" s="294"/>
      <c r="Z26" s="294"/>
      <c r="AA26" s="294"/>
      <c r="AB26" s="294"/>
      <c r="AC26" s="294"/>
      <c r="AD26" s="294"/>
      <c r="AE26" s="294"/>
      <c r="AF26" s="294"/>
      <c r="AG26" s="294"/>
      <c r="AH26" s="294"/>
      <c r="AI26" s="294"/>
      <c r="AJ26" s="294"/>
      <c r="AK26" s="294"/>
      <c r="AL26" s="294"/>
      <c r="AM26" s="294"/>
      <c r="AN26" s="294"/>
      <c r="AO26" s="294"/>
      <c r="AP26" s="294"/>
      <c r="AQ26" s="294"/>
      <c r="AR26" s="294"/>
      <c r="AS26" s="294"/>
      <c r="AT26" s="294"/>
      <c r="AU26" s="294"/>
      <c r="AV26" s="294"/>
      <c r="AW26" s="294"/>
      <c r="AX26" s="294"/>
      <c r="AY26" s="294"/>
      <c r="AZ26" s="294"/>
      <c r="BA26" s="294"/>
      <c r="BB26" s="294"/>
      <c r="BC26" s="294"/>
      <c r="BD26" s="294"/>
      <c r="BE26" s="294"/>
      <c r="BF26" s="294"/>
      <c r="BG26" s="294"/>
      <c r="BH26" s="294"/>
      <c r="BI26" s="294"/>
      <c r="BJ26" s="294"/>
      <c r="BK26" s="294"/>
      <c r="BL26" s="294"/>
      <c r="BM26" s="294"/>
      <c r="BN26" s="294"/>
      <c r="BO26" s="294"/>
      <c r="BP26" s="294"/>
      <c r="BQ26" s="294"/>
      <c r="BR26" s="294"/>
      <c r="BS26" s="294"/>
      <c r="BT26" s="294"/>
      <c r="BU26" s="294"/>
      <c r="BV26" s="294"/>
      <c r="BW26" s="294"/>
      <c r="BX26" s="294"/>
      <c r="BY26" s="294"/>
      <c r="BZ26" s="294"/>
      <c r="CA26" s="294"/>
      <c r="CB26" s="294"/>
      <c r="CC26" s="294"/>
      <c r="CD26" s="294"/>
      <c r="CE26" s="294"/>
      <c r="CF26" s="294"/>
      <c r="CG26" s="294"/>
      <c r="CH26" s="294"/>
      <c r="CI26" s="294"/>
      <c r="CJ26" s="294"/>
      <c r="CK26" s="294"/>
      <c r="CL26" s="294"/>
      <c r="CM26" s="294"/>
      <c r="CN26" s="294"/>
      <c r="CO26" s="294"/>
      <c r="CP26" s="294"/>
      <c r="CQ26" s="294"/>
      <c r="CR26" s="294"/>
      <c r="CS26" s="294"/>
      <c r="CT26" s="294"/>
      <c r="CU26" s="294"/>
      <c r="CV26" s="294"/>
      <c r="CW26" s="294"/>
      <c r="CX26" s="294"/>
      <c r="CY26" s="294"/>
      <c r="CZ26" s="294"/>
      <c r="DA26" s="294"/>
      <c r="DB26" s="294"/>
      <c r="DC26" s="294"/>
      <c r="DD26" s="294"/>
      <c r="DE26" s="294"/>
      <c r="DF26" s="294"/>
      <c r="DG26" s="294"/>
      <c r="DH26" s="294"/>
      <c r="DI26" s="294"/>
      <c r="DJ26" s="294"/>
      <c r="DK26" s="294"/>
      <c r="DL26" s="294"/>
      <c r="DM26" s="294"/>
      <c r="DN26" s="294"/>
      <c r="DO26" s="294"/>
      <c r="DP26" s="294"/>
      <c r="DQ26" s="294"/>
      <c r="DR26" s="294"/>
      <c r="DS26" s="294"/>
      <c r="DT26" s="294"/>
      <c r="DU26" s="294"/>
      <c r="DV26" s="294"/>
      <c r="DW26" s="294"/>
      <c r="DX26" s="294"/>
      <c r="DY26" s="294"/>
      <c r="DZ26" s="294"/>
      <c r="EA26" s="294"/>
      <c r="EB26" s="294"/>
      <c r="EC26" s="294"/>
      <c r="ED26" s="294"/>
      <c r="EE26" s="294"/>
      <c r="EF26" s="294"/>
      <c r="EG26" s="294"/>
      <c r="EH26" s="294"/>
      <c r="EI26" s="294"/>
      <c r="EJ26" s="294"/>
      <c r="EK26" s="294"/>
      <c r="EL26" s="294"/>
      <c r="EM26" s="294"/>
      <c r="EN26" s="294"/>
      <c r="EO26" s="294"/>
      <c r="EP26" s="294"/>
      <c r="EQ26" s="294"/>
      <c r="ER26" s="294"/>
      <c r="ES26" s="294"/>
      <c r="ET26" s="294"/>
      <c r="EU26" s="294"/>
      <c r="EV26" s="294"/>
      <c r="EW26" s="294"/>
      <c r="EX26" s="294"/>
      <c r="EY26" s="294"/>
      <c r="EZ26" s="294"/>
      <c r="FA26" s="294"/>
      <c r="FB26" s="294"/>
      <c r="FC26" s="294"/>
      <c r="FD26" s="294"/>
      <c r="FE26" s="294"/>
      <c r="FF26" s="294"/>
      <c r="FG26" s="294"/>
      <c r="FH26" s="294"/>
      <c r="FI26" s="294"/>
      <c r="FJ26" s="294"/>
      <c r="FK26" s="294"/>
      <c r="FL26" s="294"/>
      <c r="FM26" s="294"/>
      <c r="FN26" s="294"/>
      <c r="FO26" s="294"/>
      <c r="FP26" s="294"/>
      <c r="FQ26" s="294"/>
      <c r="FR26" s="294"/>
      <c r="FS26" s="294"/>
      <c r="FT26" s="294"/>
      <c r="FU26" s="294"/>
      <c r="FV26" s="294"/>
      <c r="FW26" s="294"/>
      <c r="FX26" s="294"/>
      <c r="FY26" s="294"/>
      <c r="FZ26" s="294"/>
      <c r="GA26" s="294"/>
      <c r="GB26" s="294"/>
      <c r="GC26" s="294"/>
      <c r="GD26" s="294"/>
      <c r="GE26" s="294"/>
      <c r="GF26" s="294"/>
      <c r="GG26" s="294"/>
      <c r="GH26" s="294"/>
      <c r="GI26" s="294"/>
      <c r="GJ26" s="294"/>
      <c r="GK26" s="294"/>
      <c r="GL26" s="294"/>
      <c r="GM26" s="294"/>
      <c r="GN26" s="294"/>
      <c r="GO26" s="294"/>
      <c r="GP26" s="294"/>
      <c r="GQ26" s="294"/>
      <c r="GR26" s="294"/>
      <c r="GS26" s="294"/>
      <c r="GT26" s="294"/>
      <c r="GU26" s="294"/>
      <c r="GV26" s="294"/>
      <c r="GW26" s="294"/>
      <c r="GX26" s="294"/>
      <c r="GY26" s="294"/>
      <c r="GZ26" s="294"/>
      <c r="HA26" s="294"/>
      <c r="HB26" s="294"/>
      <c r="HC26" s="294"/>
      <c r="HD26" s="294"/>
      <c r="HE26" s="294"/>
      <c r="HF26" s="294"/>
      <c r="HG26" s="294"/>
      <c r="HH26" s="294"/>
      <c r="HI26" s="294"/>
      <c r="HJ26" s="294"/>
      <c r="HK26" s="294"/>
      <c r="HL26" s="294"/>
      <c r="HM26" s="294"/>
      <c r="HN26" s="294"/>
      <c r="HO26" s="294"/>
      <c r="HP26" s="294"/>
      <c r="HQ26" s="294"/>
      <c r="HR26" s="294"/>
      <c r="HS26" s="294"/>
      <c r="HT26" s="294"/>
      <c r="HU26" s="294"/>
      <c r="HV26" s="294"/>
      <c r="HW26" s="294"/>
      <c r="HX26" s="294"/>
      <c r="HY26" s="294"/>
      <c r="HZ26" s="294"/>
      <c r="IA26" s="294"/>
      <c r="IB26" s="294"/>
      <c r="IC26" s="294"/>
      <c r="ID26" s="294"/>
      <c r="IE26" s="294"/>
      <c r="IF26" s="294"/>
      <c r="IG26" s="294"/>
      <c r="IH26" s="294"/>
      <c r="II26" s="294"/>
      <c r="IJ26" s="294"/>
      <c r="IK26" s="294"/>
      <c r="IL26" s="294"/>
      <c r="IM26" s="294"/>
      <c r="IN26" s="294"/>
      <c r="IO26" s="294"/>
      <c r="IP26" s="294"/>
      <c r="IQ26" s="294"/>
      <c r="IR26" s="294"/>
      <c r="IS26" s="294"/>
      <c r="IT26" s="294"/>
      <c r="IU26" s="294"/>
      <c r="IV26" s="294"/>
      <c r="IW26" s="294"/>
      <c r="IX26" s="294"/>
      <c r="IY26" s="294"/>
      <c r="IZ26" s="294"/>
      <c r="JA26" s="294"/>
      <c r="JB26" s="294"/>
      <c r="JC26" s="294"/>
      <c r="JD26" s="294"/>
      <c r="JE26" s="294"/>
      <c r="JF26" s="294"/>
      <c r="JG26" s="294"/>
      <c r="JH26" s="294"/>
      <c r="JI26" s="294"/>
      <c r="JJ26" s="294"/>
      <c r="JK26" s="294"/>
      <c r="JL26" s="294"/>
      <c r="JM26" s="294"/>
      <c r="JN26" s="294"/>
      <c r="JO26" s="294"/>
      <c r="JP26" s="294"/>
      <c r="JQ26" s="294"/>
      <c r="JR26" s="294"/>
      <c r="JS26" s="294"/>
      <c r="JT26" s="294"/>
      <c r="JU26" s="294"/>
      <c r="JV26" s="294"/>
      <c r="JW26" s="294"/>
      <c r="JX26" s="294"/>
      <c r="JY26" s="294"/>
      <c r="JZ26" s="294"/>
      <c r="KA26" s="294"/>
      <c r="KB26" s="294"/>
      <c r="KC26" s="294"/>
      <c r="KD26" s="294"/>
      <c r="KE26" s="294"/>
      <c r="KF26" s="294"/>
      <c r="KG26" s="294"/>
      <c r="KH26" s="294"/>
      <c r="KI26" s="294"/>
      <c r="KJ26" s="294"/>
      <c r="KK26" s="294"/>
      <c r="KL26" s="294"/>
      <c r="KM26" s="294"/>
      <c r="KN26" s="294"/>
      <c r="KO26" s="294"/>
      <c r="KP26" s="294"/>
      <c r="KQ26" s="294"/>
      <c r="KR26" s="294"/>
      <c r="KS26" s="294"/>
      <c r="KT26" s="294"/>
      <c r="KU26" s="294"/>
      <c r="KV26" s="294"/>
      <c r="KW26" s="294"/>
      <c r="KX26" s="294"/>
      <c r="KY26" s="294"/>
      <c r="KZ26" s="294"/>
      <c r="LA26" s="294"/>
      <c r="LB26" s="294"/>
      <c r="LC26" s="294"/>
      <c r="LD26" s="294"/>
      <c r="LE26" s="294"/>
      <c r="LF26" s="294"/>
      <c r="LG26" s="294"/>
      <c r="LH26" s="294"/>
      <c r="LI26" s="294"/>
      <c r="LJ26" s="294"/>
      <c r="LK26" s="294"/>
      <c r="LL26" s="294"/>
      <c r="LM26" s="294"/>
      <c r="LN26" s="294"/>
      <c r="LO26" s="294"/>
      <c r="LP26" s="294"/>
      <c r="LQ26" s="294"/>
      <c r="LR26" s="294"/>
      <c r="LS26" s="294"/>
      <c r="LT26" s="294"/>
      <c r="LU26" s="294"/>
      <c r="LV26" s="294"/>
      <c r="LW26" s="294"/>
      <c r="LX26" s="294"/>
      <c r="LY26" s="294"/>
      <c r="LZ26" s="294"/>
      <c r="MA26" s="294"/>
      <c r="MB26" s="294"/>
      <c r="MC26" s="294"/>
      <c r="MD26" s="294"/>
      <c r="ME26" s="294"/>
      <c r="MF26" s="294"/>
      <c r="MG26" s="294"/>
      <c r="MH26" s="294"/>
      <c r="MI26" s="294"/>
      <c r="MJ26" s="294"/>
      <c r="MK26" s="294"/>
      <c r="ML26" s="294"/>
      <c r="MM26" s="294"/>
      <c r="MN26" s="294"/>
      <c r="MO26" s="294"/>
      <c r="MP26" s="294"/>
      <c r="MQ26" s="294"/>
      <c r="MR26" s="294"/>
      <c r="MS26" s="294"/>
      <c r="MT26" s="294"/>
      <c r="MU26" s="294"/>
      <c r="MV26" s="294"/>
      <c r="MW26" s="294"/>
      <c r="MX26" s="294"/>
      <c r="MY26" s="294"/>
      <c r="MZ26" s="294"/>
      <c r="NA26" s="294"/>
      <c r="NB26" s="294"/>
      <c r="NC26" s="294"/>
      <c r="ND26" s="294"/>
      <c r="NE26" s="294"/>
      <c r="NF26" s="294"/>
      <c r="NG26" s="294"/>
      <c r="NH26" s="294"/>
      <c r="NI26" s="294"/>
      <c r="NJ26" s="294"/>
      <c r="NK26" s="294"/>
      <c r="NL26" s="294"/>
      <c r="NM26" s="294"/>
      <c r="NN26" s="294"/>
      <c r="NO26" s="294"/>
      <c r="NP26" s="294"/>
      <c r="NQ26" s="294"/>
      <c r="NR26" s="294"/>
      <c r="NS26" s="294"/>
      <c r="NT26" s="294"/>
      <c r="NU26" s="294"/>
      <c r="NV26" s="294"/>
      <c r="NW26" s="294"/>
      <c r="NX26" s="294"/>
      <c r="NY26" s="294"/>
      <c r="NZ26" s="294"/>
      <c r="OA26" s="294"/>
      <c r="OB26" s="294"/>
      <c r="OC26" s="294"/>
      <c r="OD26" s="294"/>
      <c r="OE26" s="294"/>
      <c r="OF26" s="294"/>
      <c r="OG26" s="294"/>
      <c r="OH26" s="294"/>
      <c r="OI26" s="294"/>
      <c r="OJ26" s="294"/>
      <c r="OK26" s="294"/>
      <c r="OL26" s="294"/>
      <c r="OM26" s="294"/>
      <c r="ON26" s="294"/>
      <c r="OO26" s="294"/>
      <c r="OP26" s="294"/>
      <c r="OQ26" s="294"/>
      <c r="OR26" s="294"/>
      <c r="OS26" s="294"/>
      <c r="OT26" s="294"/>
      <c r="OU26" s="294"/>
      <c r="OV26" s="294"/>
      <c r="OW26" s="294"/>
      <c r="OX26" s="294"/>
      <c r="OY26" s="294"/>
      <c r="OZ26" s="294"/>
      <c r="PA26" s="294"/>
      <c r="PB26" s="294"/>
      <c r="PC26" s="294"/>
      <c r="PD26" s="294"/>
      <c r="PE26" s="294"/>
      <c r="PF26" s="294"/>
      <c r="PG26" s="294"/>
      <c r="PH26" s="294"/>
      <c r="PI26" s="294"/>
      <c r="PJ26" s="294"/>
      <c r="PK26" s="294"/>
      <c r="PL26" s="294"/>
      <c r="PM26" s="294"/>
      <c r="PN26" s="294"/>
      <c r="PO26" s="294"/>
      <c r="PP26" s="294"/>
      <c r="PQ26" s="294"/>
      <c r="PR26" s="294"/>
      <c r="PS26" s="294"/>
      <c r="PT26" s="294"/>
      <c r="PU26" s="294"/>
      <c r="PV26" s="294"/>
      <c r="PW26" s="294"/>
      <c r="PX26" s="294"/>
      <c r="PY26" s="294"/>
      <c r="PZ26" s="294"/>
      <c r="QA26" s="294"/>
      <c r="QB26" s="294"/>
      <c r="QC26" s="294"/>
      <c r="QD26" s="294"/>
      <c r="QE26" s="294"/>
      <c r="QF26" s="294"/>
      <c r="QG26" s="294"/>
      <c r="QH26" s="294"/>
      <c r="QI26" s="294"/>
      <c r="QJ26" s="294"/>
      <c r="QK26" s="294"/>
      <c r="QL26" s="294"/>
      <c r="QM26" s="294"/>
      <c r="QN26" s="294"/>
      <c r="QO26" s="294"/>
      <c r="QP26" s="294"/>
      <c r="QQ26" s="294"/>
      <c r="QR26" s="294"/>
      <c r="QS26" s="294"/>
      <c r="QT26" s="294"/>
      <c r="QU26" s="294"/>
      <c r="QV26" s="294"/>
      <c r="QW26" s="294"/>
      <c r="QX26" s="294"/>
      <c r="QY26" s="294"/>
      <c r="QZ26" s="294"/>
      <c r="RA26" s="294"/>
      <c r="RB26" s="294"/>
      <c r="RC26" s="294"/>
      <c r="RD26" s="294"/>
      <c r="RE26" s="294"/>
      <c r="RF26" s="294"/>
      <c r="RG26" s="294"/>
      <c r="RH26" s="294"/>
      <c r="RI26" s="294"/>
      <c r="RJ26" s="294"/>
      <c r="RK26" s="294"/>
      <c r="RL26" s="294"/>
      <c r="RM26" s="294"/>
      <c r="RN26" s="294"/>
      <c r="RO26" s="294"/>
      <c r="RP26" s="294"/>
      <c r="RQ26" s="294"/>
      <c r="RR26" s="294"/>
      <c r="RS26" s="294"/>
      <c r="RT26" s="294"/>
      <c r="RU26" s="294"/>
      <c r="RV26" s="294"/>
      <c r="RW26" s="294"/>
      <c r="RX26" s="294"/>
      <c r="RY26" s="294"/>
      <c r="RZ26" s="294"/>
      <c r="SA26" s="294"/>
      <c r="SB26" s="294"/>
      <c r="SC26" s="294"/>
      <c r="SD26" s="294"/>
      <c r="SE26" s="294"/>
      <c r="SF26" s="294"/>
      <c r="SG26" s="294"/>
      <c r="SH26" s="294"/>
      <c r="SI26" s="294"/>
      <c r="SJ26" s="294"/>
      <c r="SK26" s="294"/>
      <c r="SL26" s="294"/>
      <c r="SM26" s="294"/>
      <c r="SN26" s="294"/>
      <c r="SO26" s="294"/>
      <c r="SP26" s="294"/>
      <c r="SQ26" s="294"/>
      <c r="SR26" s="294"/>
      <c r="SS26" s="294"/>
      <c r="ST26" s="294"/>
      <c r="SU26" s="294"/>
      <c r="SV26" s="294"/>
      <c r="SW26" s="294"/>
      <c r="SX26" s="294"/>
      <c r="SY26" s="294"/>
      <c r="SZ26" s="294"/>
      <c r="TA26" s="294"/>
      <c r="TB26" s="294"/>
      <c r="TC26" s="294"/>
      <c r="TD26" s="294"/>
      <c r="TE26" s="294"/>
      <c r="TF26" s="294"/>
      <c r="TG26" s="294"/>
      <c r="TH26" s="294"/>
      <c r="TI26" s="294"/>
      <c r="TJ26" s="294"/>
      <c r="TK26" s="294"/>
      <c r="TL26" s="294"/>
      <c r="TM26" s="294"/>
      <c r="TN26" s="294"/>
      <c r="TO26" s="294"/>
      <c r="TP26" s="294"/>
      <c r="TQ26" s="294"/>
      <c r="TR26" s="294"/>
      <c r="TS26" s="294"/>
      <c r="TT26" s="294"/>
      <c r="TU26" s="294"/>
      <c r="TV26" s="294"/>
      <c r="TW26" s="294"/>
      <c r="TX26" s="294"/>
      <c r="TY26" s="294"/>
      <c r="TZ26" s="294"/>
      <c r="UA26" s="294"/>
      <c r="UB26" s="294"/>
      <c r="UC26" s="294"/>
      <c r="UD26" s="294"/>
      <c r="UE26" s="294"/>
      <c r="UF26" s="294"/>
      <c r="UG26" s="294"/>
      <c r="UH26" s="294"/>
      <c r="UI26" s="294"/>
      <c r="UJ26" s="294"/>
      <c r="UK26" s="294"/>
      <c r="UL26" s="294"/>
      <c r="UM26" s="294"/>
      <c r="UN26" s="294"/>
      <c r="UO26" s="294"/>
      <c r="UP26" s="294"/>
      <c r="UQ26" s="294"/>
      <c r="UR26" s="294"/>
      <c r="US26" s="294"/>
      <c r="UT26" s="294"/>
      <c r="UU26" s="294"/>
      <c r="UV26" s="294"/>
      <c r="UW26" s="294"/>
      <c r="UX26" s="294"/>
      <c r="UY26" s="294"/>
      <c r="UZ26" s="294"/>
      <c r="VA26" s="294"/>
      <c r="VB26" s="294"/>
      <c r="VC26" s="294"/>
      <c r="VD26" s="294"/>
      <c r="VE26" s="294"/>
      <c r="VF26" s="294"/>
      <c r="VG26" s="294"/>
      <c r="VH26" s="294"/>
      <c r="VI26" s="294"/>
      <c r="VJ26" s="294"/>
      <c r="VK26" s="294"/>
      <c r="VL26" s="294"/>
      <c r="VM26" s="294"/>
      <c r="VN26" s="294"/>
      <c r="VO26" s="294"/>
      <c r="VP26" s="294"/>
      <c r="VQ26" s="294"/>
      <c r="VR26" s="294"/>
      <c r="VS26" s="294"/>
      <c r="VT26" s="294"/>
      <c r="VU26" s="294"/>
      <c r="VV26" s="294"/>
      <c r="VW26" s="294"/>
      <c r="VX26" s="294"/>
      <c r="VY26" s="294"/>
      <c r="VZ26" s="294"/>
      <c r="WA26" s="294"/>
      <c r="WB26" s="294"/>
      <c r="WC26" s="294"/>
      <c r="WD26" s="294"/>
      <c r="WE26" s="294"/>
      <c r="WF26" s="294"/>
      <c r="WG26" s="294"/>
      <c r="WH26" s="294"/>
      <c r="WI26" s="294"/>
      <c r="WJ26" s="294"/>
      <c r="WK26" s="294"/>
      <c r="WL26" s="294"/>
      <c r="WM26" s="294"/>
      <c r="WN26" s="294"/>
      <c r="WO26" s="294"/>
      <c r="WP26" s="294"/>
      <c r="WQ26" s="294"/>
      <c r="WR26" s="294"/>
      <c r="WS26" s="294"/>
      <c r="WT26" s="294"/>
      <c r="WU26" s="294"/>
      <c r="WV26" s="294"/>
      <c r="WW26" s="294"/>
      <c r="WX26" s="294"/>
      <c r="WY26" s="294"/>
      <c r="WZ26" s="294"/>
      <c r="XA26" s="294"/>
      <c r="XB26" s="294"/>
      <c r="XC26" s="294"/>
      <c r="XD26" s="294"/>
      <c r="XE26" s="294"/>
      <c r="XF26" s="294"/>
      <c r="XG26" s="294"/>
      <c r="XH26" s="294"/>
      <c r="XI26" s="294"/>
      <c r="XJ26" s="294"/>
      <c r="XK26" s="294"/>
      <c r="XL26" s="294"/>
      <c r="XM26" s="294"/>
      <c r="XN26" s="294"/>
      <c r="XO26" s="294"/>
      <c r="XP26" s="294"/>
      <c r="XQ26" s="294"/>
      <c r="XR26" s="294"/>
      <c r="XS26" s="294"/>
      <c r="XT26" s="294"/>
      <c r="XU26" s="294"/>
      <c r="XV26" s="294"/>
      <c r="XW26" s="294"/>
      <c r="XX26" s="294"/>
      <c r="XY26" s="294"/>
      <c r="XZ26" s="294"/>
      <c r="YA26" s="294"/>
      <c r="YB26" s="294"/>
      <c r="YC26" s="294"/>
      <c r="YD26" s="294"/>
      <c r="YE26" s="294"/>
      <c r="YF26" s="294"/>
      <c r="YG26" s="294"/>
      <c r="YH26" s="294"/>
      <c r="YI26" s="294"/>
      <c r="YJ26" s="294"/>
      <c r="YK26" s="294"/>
      <c r="YL26" s="294"/>
      <c r="YM26" s="294"/>
      <c r="YN26" s="294"/>
      <c r="YO26" s="294"/>
      <c r="YP26" s="294"/>
      <c r="YQ26" s="294"/>
      <c r="YR26" s="294"/>
      <c r="YS26" s="294"/>
      <c r="YT26" s="294"/>
      <c r="YU26" s="294"/>
      <c r="YV26" s="294"/>
      <c r="YW26" s="294"/>
      <c r="YX26" s="294"/>
      <c r="YY26" s="294"/>
      <c r="YZ26" s="294"/>
      <c r="ZA26" s="294"/>
      <c r="ZB26" s="294"/>
      <c r="ZC26" s="294"/>
      <c r="ZD26" s="294"/>
      <c r="ZE26" s="294"/>
      <c r="ZF26" s="294"/>
      <c r="ZG26" s="294"/>
      <c r="ZH26" s="294"/>
      <c r="ZI26" s="294"/>
      <c r="ZJ26" s="294"/>
      <c r="ZK26" s="294"/>
      <c r="ZL26" s="294"/>
      <c r="ZM26" s="294"/>
      <c r="ZN26" s="294"/>
      <c r="ZO26" s="294"/>
      <c r="ZP26" s="294"/>
      <c r="ZQ26" s="294"/>
      <c r="ZR26" s="294"/>
      <c r="ZS26" s="294"/>
      <c r="ZT26" s="294"/>
      <c r="ZU26" s="294"/>
      <c r="ZV26" s="294"/>
      <c r="ZW26" s="294"/>
      <c r="ZX26" s="294"/>
      <c r="ZY26" s="294"/>
      <c r="ZZ26" s="294"/>
      <c r="AAA26" s="294"/>
      <c r="AAB26" s="294"/>
      <c r="AAC26" s="294"/>
      <c r="AAD26" s="294"/>
      <c r="AAE26" s="294"/>
      <c r="AAF26" s="294"/>
      <c r="AAG26" s="294"/>
      <c r="AAH26" s="294"/>
      <c r="AAI26" s="294"/>
      <c r="AAJ26" s="294"/>
      <c r="AAK26" s="294"/>
      <c r="AAL26" s="294"/>
      <c r="AAM26" s="294"/>
      <c r="AAN26" s="294"/>
      <c r="AAO26" s="294"/>
      <c r="AAP26" s="294"/>
      <c r="AAQ26" s="294"/>
      <c r="AAR26" s="294"/>
      <c r="AAS26" s="294"/>
      <c r="AAT26" s="294"/>
      <c r="AAU26" s="294"/>
      <c r="AAV26" s="294"/>
      <c r="AAW26" s="294"/>
      <c r="AAX26" s="294"/>
      <c r="AAY26" s="294"/>
      <c r="AAZ26" s="294"/>
      <c r="ABA26" s="294"/>
      <c r="ABB26" s="294"/>
      <c r="ABC26" s="294"/>
      <c r="ABD26" s="294"/>
      <c r="ABE26" s="294"/>
      <c r="ABF26" s="294"/>
      <c r="ABG26" s="294"/>
      <c r="ABH26" s="294"/>
      <c r="ABI26" s="294"/>
      <c r="ABJ26" s="294"/>
      <c r="ABK26" s="294"/>
      <c r="ABL26" s="294"/>
      <c r="ABM26" s="294"/>
      <c r="ABN26" s="294"/>
      <c r="ABO26" s="294"/>
      <c r="ABP26" s="294"/>
      <c r="ABQ26" s="294"/>
      <c r="ABR26" s="294"/>
      <c r="ABS26" s="294"/>
      <c r="ABT26" s="294"/>
      <c r="ABU26" s="294"/>
      <c r="ABV26" s="294"/>
      <c r="ABW26" s="294"/>
      <c r="ABX26" s="294"/>
      <c r="ABY26" s="294"/>
      <c r="ABZ26" s="294"/>
      <c r="ACA26" s="294"/>
      <c r="ACB26" s="294"/>
      <c r="ACC26" s="294"/>
      <c r="ACD26" s="294"/>
      <c r="ACE26" s="294"/>
      <c r="ACF26" s="294"/>
      <c r="ACG26" s="294"/>
      <c r="ACH26" s="294"/>
      <c r="ACI26" s="294"/>
      <c r="ACJ26" s="294"/>
      <c r="ACK26" s="294"/>
      <c r="ACL26" s="294"/>
      <c r="ACM26" s="294"/>
      <c r="ACN26" s="294"/>
      <c r="ACO26" s="294"/>
      <c r="ACP26" s="294"/>
      <c r="ACQ26" s="294"/>
      <c r="ACR26" s="294"/>
      <c r="ACS26" s="294"/>
      <c r="ACT26" s="294"/>
      <c r="ACU26" s="294"/>
      <c r="ACV26" s="294"/>
      <c r="ACW26" s="294"/>
      <c r="ACX26" s="294"/>
      <c r="ACY26" s="294"/>
      <c r="ACZ26" s="294"/>
      <c r="ADA26" s="294"/>
      <c r="ADB26" s="294"/>
      <c r="ADC26" s="294"/>
      <c r="ADD26" s="294"/>
      <c r="ADE26" s="294"/>
      <c r="ADF26" s="294"/>
      <c r="ADG26" s="294"/>
      <c r="ADH26" s="294"/>
      <c r="ADI26" s="294"/>
      <c r="ADJ26" s="294"/>
      <c r="ADK26" s="294"/>
      <c r="ADL26" s="294"/>
      <c r="ADM26" s="294"/>
      <c r="ADN26" s="294"/>
      <c r="ADO26" s="294"/>
      <c r="ADP26" s="294"/>
      <c r="ADQ26" s="294"/>
      <c r="ADR26" s="294"/>
      <c r="ADS26" s="294"/>
      <c r="ADT26" s="294"/>
      <c r="ADU26" s="294"/>
      <c r="ADV26" s="294"/>
      <c r="ADW26" s="294"/>
      <c r="ADX26" s="294"/>
      <c r="ADY26" s="294"/>
      <c r="ADZ26" s="294"/>
      <c r="AEA26" s="294"/>
      <c r="AEB26" s="294"/>
      <c r="AEC26" s="294"/>
      <c r="AED26" s="294"/>
      <c r="AEE26" s="294"/>
      <c r="AEF26" s="294"/>
      <c r="AEG26" s="294"/>
      <c r="AEH26" s="294"/>
      <c r="AEI26" s="294"/>
      <c r="AEJ26" s="294"/>
      <c r="AEK26" s="294"/>
      <c r="AEL26" s="294"/>
      <c r="AEM26" s="294"/>
      <c r="AEN26" s="294"/>
      <c r="AEO26" s="294"/>
      <c r="AEP26" s="294"/>
      <c r="AEQ26" s="294"/>
      <c r="AER26" s="294"/>
      <c r="AES26" s="294"/>
      <c r="AET26" s="294"/>
      <c r="AEU26" s="294"/>
      <c r="AEV26" s="294"/>
      <c r="AEW26" s="294"/>
      <c r="AEX26" s="294"/>
      <c r="AEY26" s="294"/>
      <c r="AEZ26" s="294"/>
      <c r="AFA26" s="294"/>
      <c r="AFB26" s="294"/>
      <c r="AFC26" s="294"/>
      <c r="AFD26" s="294"/>
      <c r="AFE26" s="294"/>
      <c r="AFF26" s="294"/>
      <c r="AFG26" s="294"/>
      <c r="AFH26" s="294"/>
      <c r="AFI26" s="294"/>
      <c r="AFJ26" s="294"/>
      <c r="AFK26" s="294"/>
      <c r="AFL26" s="294"/>
      <c r="AFM26" s="294"/>
      <c r="AFN26" s="294"/>
      <c r="AFO26" s="294"/>
      <c r="AFP26" s="294"/>
      <c r="AFQ26" s="294"/>
      <c r="AFR26" s="294"/>
      <c r="AFS26" s="294"/>
      <c r="AFT26" s="294"/>
      <c r="AFU26" s="294"/>
      <c r="AFV26" s="294"/>
      <c r="AFW26" s="294"/>
      <c r="AFX26" s="294"/>
      <c r="AFY26" s="294"/>
      <c r="AFZ26" s="294"/>
      <c r="AGA26" s="294"/>
      <c r="AGB26" s="294"/>
      <c r="AGC26" s="294"/>
      <c r="AGD26" s="294"/>
      <c r="AGE26" s="294"/>
      <c r="AGF26" s="294"/>
      <c r="AGG26" s="294"/>
      <c r="AGH26" s="294"/>
      <c r="AGI26" s="294"/>
      <c r="AGJ26" s="294"/>
      <c r="AGK26" s="294"/>
      <c r="AGL26" s="294"/>
      <c r="AGM26" s="294"/>
      <c r="AGN26" s="294"/>
      <c r="AGO26" s="294"/>
      <c r="AGP26" s="294"/>
      <c r="AGQ26" s="294"/>
      <c r="AGR26" s="294"/>
      <c r="AGS26" s="294"/>
      <c r="AGT26" s="294"/>
      <c r="AGU26" s="294"/>
      <c r="AGV26" s="294"/>
      <c r="AGW26" s="294"/>
      <c r="AGX26" s="294"/>
      <c r="AGY26" s="294"/>
      <c r="AGZ26" s="294"/>
      <c r="AHA26" s="294"/>
      <c r="AHB26" s="294"/>
      <c r="AHC26" s="294"/>
      <c r="AHD26" s="294"/>
      <c r="AHE26" s="294"/>
      <c r="AHF26" s="294"/>
      <c r="AHG26" s="294"/>
      <c r="AHH26" s="294"/>
      <c r="AHI26" s="294"/>
      <c r="AHJ26" s="294"/>
      <c r="AHK26" s="294"/>
      <c r="AHL26" s="294"/>
      <c r="AHM26" s="294"/>
      <c r="AHN26" s="294"/>
      <c r="AHO26" s="294"/>
      <c r="AHP26" s="294"/>
      <c r="AHQ26" s="294"/>
      <c r="AHR26" s="294"/>
      <c r="AHS26" s="294"/>
      <c r="AHT26" s="294"/>
      <c r="AHU26" s="294"/>
      <c r="AHV26" s="294"/>
      <c r="AHW26" s="294"/>
      <c r="AHX26" s="294"/>
      <c r="AHY26" s="294"/>
      <c r="AHZ26" s="294"/>
      <c r="AIA26" s="294"/>
      <c r="AIB26" s="294"/>
      <c r="AIC26" s="294"/>
      <c r="AID26" s="294"/>
      <c r="AIE26" s="294"/>
      <c r="AIF26" s="294"/>
      <c r="AIG26" s="294"/>
      <c r="AIH26" s="294"/>
      <c r="AII26" s="294"/>
      <c r="AIJ26" s="294"/>
      <c r="AIK26" s="294"/>
      <c r="AIL26" s="294"/>
      <c r="AIM26" s="294"/>
      <c r="AIN26" s="294"/>
      <c r="AIO26" s="294"/>
      <c r="AIP26" s="294"/>
      <c r="AIQ26" s="294"/>
      <c r="AIR26" s="294"/>
      <c r="AIS26" s="294"/>
      <c r="AIT26" s="294"/>
      <c r="AIU26" s="294"/>
      <c r="AIV26" s="294"/>
      <c r="AIW26" s="294"/>
      <c r="AIX26" s="294"/>
      <c r="AIY26" s="294"/>
      <c r="AIZ26" s="294"/>
      <c r="AJA26" s="294"/>
      <c r="AJB26" s="294"/>
      <c r="AJC26" s="294"/>
      <c r="AJD26" s="294"/>
      <c r="AJE26" s="294"/>
      <c r="AJF26" s="294"/>
      <c r="AJG26" s="294"/>
      <c r="AJH26" s="294"/>
      <c r="AJI26" s="294"/>
      <c r="AJJ26" s="294"/>
      <c r="AJK26" s="294"/>
      <c r="AJL26" s="294"/>
      <c r="AJM26" s="294"/>
      <c r="AJN26" s="294"/>
      <c r="AJO26" s="294"/>
      <c r="AJP26" s="294"/>
      <c r="AJQ26" s="294"/>
      <c r="AJR26" s="294"/>
      <c r="AJS26" s="294"/>
      <c r="AJT26" s="294"/>
      <c r="AJU26" s="294"/>
      <c r="AJV26" s="294"/>
      <c r="AJW26" s="294"/>
      <c r="AJX26" s="294"/>
      <c r="AJY26" s="294"/>
      <c r="AJZ26" s="294"/>
      <c r="AKA26" s="294"/>
      <c r="AKB26" s="294"/>
      <c r="AKC26" s="294"/>
      <c r="AKD26" s="294"/>
      <c r="AKE26" s="294"/>
      <c r="AKF26" s="294"/>
      <c r="AKG26" s="294"/>
      <c r="AKH26" s="294"/>
      <c r="AKI26" s="294"/>
      <c r="AKJ26" s="294"/>
      <c r="AKK26" s="294"/>
      <c r="AKL26" s="294"/>
      <c r="AKM26" s="294"/>
      <c r="AKN26" s="294"/>
      <c r="AKO26" s="294"/>
      <c r="AKP26" s="294"/>
      <c r="AKQ26" s="294"/>
      <c r="AKR26" s="294"/>
      <c r="AKS26" s="294"/>
      <c r="AKT26" s="294"/>
      <c r="AKU26" s="294"/>
      <c r="AKV26" s="294"/>
      <c r="AKW26" s="294"/>
      <c r="AKX26" s="294"/>
      <c r="AKY26" s="294"/>
      <c r="AKZ26" s="294"/>
      <c r="ALA26" s="294"/>
      <c r="ALB26" s="294"/>
      <c r="ALC26" s="294"/>
      <c r="ALD26" s="294"/>
      <c r="ALE26" s="294"/>
      <c r="ALF26" s="294"/>
      <c r="ALG26" s="294"/>
      <c r="ALH26" s="294"/>
      <c r="ALI26" s="294"/>
      <c r="ALJ26" s="294"/>
      <c r="ALK26" s="294"/>
      <c r="ALL26" s="294"/>
      <c r="ALM26" s="294"/>
      <c r="ALN26" s="294"/>
      <c r="ALO26" s="294"/>
      <c r="ALP26" s="294"/>
      <c r="ALQ26" s="294"/>
      <c r="ALR26" s="294"/>
      <c r="ALS26" s="294"/>
      <c r="ALT26" s="294"/>
      <c r="ALU26" s="294"/>
      <c r="ALV26" s="294"/>
      <c r="ALW26" s="294"/>
      <c r="ALX26" s="294"/>
      <c r="ALY26" s="294"/>
      <c r="ALZ26" s="294"/>
      <c r="AMA26" s="294"/>
      <c r="AMB26" s="294"/>
      <c r="AMC26" s="294"/>
      <c r="AMD26" s="294"/>
      <c r="AME26" s="294"/>
      <c r="AMF26" s="294"/>
      <c r="AMG26" s="294"/>
      <c r="AMH26" s="294"/>
      <c r="AMI26" s="294"/>
      <c r="AMJ26" s="294"/>
    </row>
    <row r="27" spans="1:1024" ht="17.25" customHeight="1" x14ac:dyDescent="0.2">
      <c r="A27" s="327" t="s">
        <v>197</v>
      </c>
      <c r="B27" s="328" t="s">
        <v>198</v>
      </c>
      <c r="C27" s="329"/>
      <c r="D27" s="330"/>
      <c r="E27" s="331"/>
      <c r="F27" s="331"/>
      <c r="G27" s="331"/>
      <c r="H27" s="331"/>
      <c r="I27" s="331"/>
      <c r="J27" s="331"/>
      <c r="K27" s="331"/>
      <c r="L27" s="331"/>
      <c r="M27" s="331"/>
      <c r="N27" s="331"/>
      <c r="O27" s="331"/>
      <c r="P27" s="331"/>
      <c r="Q27" s="331"/>
      <c r="R27" s="331"/>
      <c r="S27" s="331"/>
      <c r="T27" s="332"/>
      <c r="U27" s="294"/>
      <c r="V27" s="294"/>
      <c r="W27" s="294"/>
      <c r="X27" s="294"/>
      <c r="Y27" s="294"/>
      <c r="Z27" s="294"/>
      <c r="AA27" s="294"/>
      <c r="AB27" s="294"/>
      <c r="AC27" s="294"/>
      <c r="AD27" s="294"/>
      <c r="AE27" s="294"/>
      <c r="AF27" s="294"/>
      <c r="AG27" s="294"/>
      <c r="AH27" s="294"/>
      <c r="AI27" s="294"/>
      <c r="AJ27" s="294"/>
      <c r="AK27" s="294"/>
      <c r="AL27" s="294"/>
      <c r="AM27" s="294"/>
      <c r="AN27" s="294"/>
      <c r="AO27" s="294"/>
      <c r="AP27" s="294"/>
      <c r="AQ27" s="294"/>
      <c r="AR27" s="294"/>
      <c r="AS27" s="294"/>
      <c r="AT27" s="294"/>
      <c r="AU27" s="294"/>
      <c r="AV27" s="294"/>
      <c r="AW27" s="294"/>
      <c r="AX27" s="294"/>
      <c r="AY27" s="294"/>
      <c r="AZ27" s="294"/>
      <c r="BA27" s="294"/>
      <c r="BB27" s="294"/>
      <c r="BC27" s="294"/>
      <c r="BD27" s="294"/>
      <c r="BE27" s="294"/>
      <c r="BF27" s="294"/>
      <c r="BG27" s="294"/>
      <c r="BH27" s="294"/>
      <c r="BI27" s="294"/>
      <c r="BJ27" s="294"/>
      <c r="BK27" s="294"/>
      <c r="BL27" s="294"/>
      <c r="BM27" s="294"/>
      <c r="BN27" s="294"/>
      <c r="BO27" s="294"/>
      <c r="BP27" s="294"/>
      <c r="BQ27" s="294"/>
      <c r="BR27" s="294"/>
      <c r="BS27" s="294"/>
      <c r="BT27" s="294"/>
      <c r="BU27" s="294"/>
      <c r="BV27" s="294"/>
      <c r="BW27" s="294"/>
      <c r="BX27" s="294"/>
      <c r="BY27" s="294"/>
      <c r="BZ27" s="294"/>
      <c r="CA27" s="294"/>
      <c r="CB27" s="294"/>
      <c r="CC27" s="294"/>
      <c r="CD27" s="294"/>
      <c r="CE27" s="294"/>
      <c r="CF27" s="294"/>
      <c r="CG27" s="294"/>
      <c r="CH27" s="294"/>
      <c r="CI27" s="294"/>
      <c r="CJ27" s="294"/>
      <c r="CK27" s="294"/>
      <c r="CL27" s="294"/>
      <c r="CM27" s="294"/>
      <c r="CN27" s="294"/>
      <c r="CO27" s="294"/>
      <c r="CP27" s="294"/>
      <c r="CQ27" s="294"/>
      <c r="CR27" s="294"/>
      <c r="CS27" s="294"/>
      <c r="CT27" s="294"/>
      <c r="CU27" s="294"/>
      <c r="CV27" s="294"/>
      <c r="CW27" s="294"/>
      <c r="CX27" s="294"/>
      <c r="CY27" s="294"/>
      <c r="CZ27" s="294"/>
      <c r="DA27" s="294"/>
      <c r="DB27" s="294"/>
      <c r="DC27" s="294"/>
      <c r="DD27" s="294"/>
      <c r="DE27" s="294"/>
      <c r="DF27" s="294"/>
      <c r="DG27" s="294"/>
      <c r="DH27" s="294"/>
      <c r="DI27" s="294"/>
      <c r="DJ27" s="294"/>
      <c r="DK27" s="294"/>
      <c r="DL27" s="294"/>
      <c r="DM27" s="294"/>
      <c r="DN27" s="294"/>
      <c r="DO27" s="294"/>
      <c r="DP27" s="294"/>
      <c r="DQ27" s="294"/>
      <c r="DR27" s="294"/>
      <c r="DS27" s="294"/>
      <c r="DT27" s="294"/>
      <c r="DU27" s="294"/>
      <c r="DV27" s="294"/>
      <c r="DW27" s="294"/>
      <c r="DX27" s="294"/>
      <c r="DY27" s="294"/>
      <c r="DZ27" s="294"/>
      <c r="EA27" s="294"/>
      <c r="EB27" s="294"/>
      <c r="EC27" s="294"/>
      <c r="ED27" s="294"/>
      <c r="EE27" s="294"/>
      <c r="EF27" s="294"/>
      <c r="EG27" s="294"/>
      <c r="EH27" s="294"/>
      <c r="EI27" s="294"/>
      <c r="EJ27" s="294"/>
      <c r="EK27" s="294"/>
      <c r="EL27" s="294"/>
      <c r="EM27" s="294"/>
      <c r="EN27" s="294"/>
      <c r="EO27" s="294"/>
      <c r="EP27" s="294"/>
      <c r="EQ27" s="294"/>
      <c r="ER27" s="294"/>
      <c r="ES27" s="294"/>
      <c r="ET27" s="294"/>
      <c r="EU27" s="294"/>
      <c r="EV27" s="294"/>
      <c r="EW27" s="294"/>
      <c r="EX27" s="294"/>
      <c r="EY27" s="294"/>
      <c r="EZ27" s="294"/>
      <c r="FA27" s="294"/>
      <c r="FB27" s="294"/>
      <c r="FC27" s="294"/>
      <c r="FD27" s="294"/>
      <c r="FE27" s="294"/>
      <c r="FF27" s="294"/>
      <c r="FG27" s="294"/>
      <c r="FH27" s="294"/>
      <c r="FI27" s="294"/>
      <c r="FJ27" s="294"/>
      <c r="FK27" s="294"/>
      <c r="FL27" s="294"/>
      <c r="FM27" s="294"/>
      <c r="FN27" s="294"/>
      <c r="FO27" s="294"/>
      <c r="FP27" s="294"/>
      <c r="FQ27" s="294"/>
      <c r="FR27" s="294"/>
      <c r="FS27" s="294"/>
      <c r="FT27" s="294"/>
      <c r="FU27" s="294"/>
      <c r="FV27" s="294"/>
      <c r="FW27" s="294"/>
      <c r="FX27" s="294"/>
      <c r="FY27" s="294"/>
      <c r="FZ27" s="294"/>
      <c r="GA27" s="294"/>
      <c r="GB27" s="294"/>
      <c r="GC27" s="294"/>
      <c r="GD27" s="294"/>
      <c r="GE27" s="294"/>
      <c r="GF27" s="294"/>
      <c r="GG27" s="294"/>
      <c r="GH27" s="294"/>
      <c r="GI27" s="294"/>
      <c r="GJ27" s="294"/>
      <c r="GK27" s="294"/>
      <c r="GL27" s="294"/>
      <c r="GM27" s="294"/>
      <c r="GN27" s="294"/>
      <c r="GO27" s="294"/>
      <c r="GP27" s="294"/>
      <c r="GQ27" s="294"/>
      <c r="GR27" s="294"/>
      <c r="GS27" s="294"/>
      <c r="GT27" s="294"/>
      <c r="GU27" s="294"/>
      <c r="GV27" s="294"/>
      <c r="GW27" s="294"/>
      <c r="GX27" s="294"/>
      <c r="GY27" s="294"/>
      <c r="GZ27" s="294"/>
      <c r="HA27" s="294"/>
      <c r="HB27" s="294"/>
      <c r="HC27" s="294"/>
      <c r="HD27" s="294"/>
      <c r="HE27" s="294"/>
      <c r="HF27" s="294"/>
      <c r="HG27" s="294"/>
      <c r="HH27" s="294"/>
      <c r="HI27" s="294"/>
      <c r="HJ27" s="294"/>
      <c r="HK27" s="294"/>
      <c r="HL27" s="294"/>
      <c r="HM27" s="294"/>
      <c r="HN27" s="294"/>
      <c r="HO27" s="294"/>
      <c r="HP27" s="294"/>
      <c r="HQ27" s="294"/>
      <c r="HR27" s="294"/>
      <c r="HS27" s="294"/>
      <c r="HT27" s="294"/>
      <c r="HU27" s="294"/>
      <c r="HV27" s="294"/>
      <c r="HW27" s="294"/>
      <c r="HX27" s="294"/>
      <c r="HY27" s="294"/>
      <c r="HZ27" s="294"/>
      <c r="IA27" s="294"/>
      <c r="IB27" s="294"/>
      <c r="IC27" s="294"/>
      <c r="ID27" s="294"/>
      <c r="IE27" s="294"/>
      <c r="IF27" s="294"/>
      <c r="IG27" s="294"/>
      <c r="IH27" s="294"/>
      <c r="II27" s="294"/>
      <c r="IJ27" s="294"/>
      <c r="IK27" s="294"/>
      <c r="IL27" s="294"/>
      <c r="IM27" s="294"/>
      <c r="IN27" s="294"/>
      <c r="IO27" s="294"/>
      <c r="IP27" s="294"/>
      <c r="IQ27" s="294"/>
      <c r="IR27" s="294"/>
      <c r="IS27" s="294"/>
      <c r="IT27" s="294"/>
      <c r="IU27" s="294"/>
      <c r="IV27" s="294"/>
      <c r="IW27" s="294"/>
      <c r="IX27" s="294"/>
      <c r="IY27" s="294"/>
      <c r="IZ27" s="294"/>
      <c r="JA27" s="294"/>
      <c r="JB27" s="294"/>
      <c r="JC27" s="294"/>
      <c r="JD27" s="294"/>
      <c r="JE27" s="294"/>
      <c r="JF27" s="294"/>
      <c r="JG27" s="294"/>
      <c r="JH27" s="294"/>
      <c r="JI27" s="294"/>
      <c r="JJ27" s="294"/>
      <c r="JK27" s="294"/>
      <c r="JL27" s="294"/>
      <c r="JM27" s="294"/>
      <c r="JN27" s="294"/>
      <c r="JO27" s="294"/>
      <c r="JP27" s="294"/>
      <c r="JQ27" s="294"/>
      <c r="JR27" s="294"/>
      <c r="JS27" s="294"/>
      <c r="JT27" s="294"/>
      <c r="JU27" s="294"/>
      <c r="JV27" s="294"/>
      <c r="JW27" s="294"/>
      <c r="JX27" s="294"/>
      <c r="JY27" s="294"/>
      <c r="JZ27" s="294"/>
      <c r="KA27" s="294"/>
      <c r="KB27" s="294"/>
      <c r="KC27" s="294"/>
      <c r="KD27" s="294"/>
      <c r="KE27" s="294"/>
      <c r="KF27" s="294"/>
      <c r="KG27" s="294"/>
      <c r="KH27" s="294"/>
      <c r="KI27" s="294"/>
      <c r="KJ27" s="294"/>
      <c r="KK27" s="294"/>
      <c r="KL27" s="294"/>
      <c r="KM27" s="294"/>
      <c r="KN27" s="294"/>
      <c r="KO27" s="294"/>
      <c r="KP27" s="294"/>
      <c r="KQ27" s="294"/>
      <c r="KR27" s="294"/>
      <c r="KS27" s="294"/>
      <c r="KT27" s="294"/>
      <c r="KU27" s="294"/>
      <c r="KV27" s="294"/>
      <c r="KW27" s="294"/>
      <c r="KX27" s="294"/>
      <c r="KY27" s="294"/>
      <c r="KZ27" s="294"/>
      <c r="LA27" s="294"/>
      <c r="LB27" s="294"/>
      <c r="LC27" s="294"/>
      <c r="LD27" s="294"/>
      <c r="LE27" s="294"/>
      <c r="LF27" s="294"/>
      <c r="LG27" s="294"/>
      <c r="LH27" s="294"/>
      <c r="LI27" s="294"/>
      <c r="LJ27" s="294"/>
      <c r="LK27" s="294"/>
      <c r="LL27" s="294"/>
      <c r="LM27" s="294"/>
      <c r="LN27" s="294"/>
      <c r="LO27" s="294"/>
      <c r="LP27" s="294"/>
      <c r="LQ27" s="294"/>
      <c r="LR27" s="294"/>
      <c r="LS27" s="294"/>
      <c r="LT27" s="294"/>
      <c r="LU27" s="294"/>
      <c r="LV27" s="294"/>
      <c r="LW27" s="294"/>
      <c r="LX27" s="294"/>
      <c r="LY27" s="294"/>
      <c r="LZ27" s="294"/>
      <c r="MA27" s="294"/>
      <c r="MB27" s="294"/>
      <c r="MC27" s="294"/>
      <c r="MD27" s="294"/>
      <c r="ME27" s="294"/>
      <c r="MF27" s="294"/>
      <c r="MG27" s="294"/>
      <c r="MH27" s="294"/>
      <c r="MI27" s="294"/>
      <c r="MJ27" s="294"/>
      <c r="MK27" s="294"/>
      <c r="ML27" s="294"/>
      <c r="MM27" s="294"/>
      <c r="MN27" s="294"/>
      <c r="MO27" s="294"/>
      <c r="MP27" s="294"/>
      <c r="MQ27" s="294"/>
      <c r="MR27" s="294"/>
      <c r="MS27" s="294"/>
      <c r="MT27" s="294"/>
      <c r="MU27" s="294"/>
      <c r="MV27" s="294"/>
      <c r="MW27" s="294"/>
      <c r="MX27" s="294"/>
      <c r="MY27" s="294"/>
      <c r="MZ27" s="294"/>
      <c r="NA27" s="294"/>
      <c r="NB27" s="294"/>
      <c r="NC27" s="294"/>
      <c r="ND27" s="294"/>
      <c r="NE27" s="294"/>
      <c r="NF27" s="294"/>
      <c r="NG27" s="294"/>
      <c r="NH27" s="294"/>
      <c r="NI27" s="294"/>
      <c r="NJ27" s="294"/>
      <c r="NK27" s="294"/>
      <c r="NL27" s="294"/>
      <c r="NM27" s="294"/>
      <c r="NN27" s="294"/>
      <c r="NO27" s="294"/>
      <c r="NP27" s="294"/>
      <c r="NQ27" s="294"/>
      <c r="NR27" s="294"/>
      <c r="NS27" s="294"/>
      <c r="NT27" s="294"/>
      <c r="NU27" s="294"/>
      <c r="NV27" s="294"/>
      <c r="NW27" s="294"/>
      <c r="NX27" s="294"/>
      <c r="NY27" s="294"/>
      <c r="NZ27" s="294"/>
      <c r="OA27" s="294"/>
      <c r="OB27" s="294"/>
      <c r="OC27" s="294"/>
      <c r="OD27" s="294"/>
      <c r="OE27" s="294"/>
      <c r="OF27" s="294"/>
      <c r="OG27" s="294"/>
      <c r="OH27" s="294"/>
      <c r="OI27" s="294"/>
      <c r="OJ27" s="294"/>
      <c r="OK27" s="294"/>
      <c r="OL27" s="294"/>
      <c r="OM27" s="294"/>
      <c r="ON27" s="294"/>
      <c r="OO27" s="294"/>
      <c r="OP27" s="294"/>
      <c r="OQ27" s="294"/>
      <c r="OR27" s="294"/>
      <c r="OS27" s="294"/>
      <c r="OT27" s="294"/>
      <c r="OU27" s="294"/>
      <c r="OV27" s="294"/>
      <c r="OW27" s="294"/>
      <c r="OX27" s="294"/>
      <c r="OY27" s="294"/>
      <c r="OZ27" s="294"/>
      <c r="PA27" s="294"/>
      <c r="PB27" s="294"/>
      <c r="PC27" s="294"/>
      <c r="PD27" s="294"/>
      <c r="PE27" s="294"/>
      <c r="PF27" s="294"/>
      <c r="PG27" s="294"/>
      <c r="PH27" s="294"/>
      <c r="PI27" s="294"/>
      <c r="PJ27" s="294"/>
      <c r="PK27" s="294"/>
      <c r="PL27" s="294"/>
      <c r="PM27" s="294"/>
      <c r="PN27" s="294"/>
      <c r="PO27" s="294"/>
      <c r="PP27" s="294"/>
      <c r="PQ27" s="294"/>
      <c r="PR27" s="294"/>
      <c r="PS27" s="294"/>
      <c r="PT27" s="294"/>
      <c r="PU27" s="294"/>
      <c r="PV27" s="294"/>
      <c r="PW27" s="294"/>
      <c r="PX27" s="294"/>
      <c r="PY27" s="294"/>
      <c r="PZ27" s="294"/>
      <c r="QA27" s="294"/>
      <c r="QB27" s="294"/>
      <c r="QC27" s="294"/>
      <c r="QD27" s="294"/>
      <c r="QE27" s="294"/>
      <c r="QF27" s="294"/>
      <c r="QG27" s="294"/>
      <c r="QH27" s="294"/>
      <c r="QI27" s="294"/>
      <c r="QJ27" s="294"/>
      <c r="QK27" s="294"/>
      <c r="QL27" s="294"/>
      <c r="QM27" s="294"/>
      <c r="QN27" s="294"/>
      <c r="QO27" s="294"/>
      <c r="QP27" s="294"/>
      <c r="QQ27" s="294"/>
      <c r="QR27" s="294"/>
      <c r="QS27" s="294"/>
      <c r="QT27" s="294"/>
      <c r="QU27" s="294"/>
      <c r="QV27" s="294"/>
      <c r="QW27" s="294"/>
      <c r="QX27" s="294"/>
      <c r="QY27" s="294"/>
      <c r="QZ27" s="294"/>
      <c r="RA27" s="294"/>
      <c r="RB27" s="294"/>
      <c r="RC27" s="294"/>
      <c r="RD27" s="294"/>
      <c r="RE27" s="294"/>
      <c r="RF27" s="294"/>
      <c r="RG27" s="294"/>
      <c r="RH27" s="294"/>
      <c r="RI27" s="294"/>
      <c r="RJ27" s="294"/>
      <c r="RK27" s="294"/>
      <c r="RL27" s="294"/>
      <c r="RM27" s="294"/>
      <c r="RN27" s="294"/>
      <c r="RO27" s="294"/>
      <c r="RP27" s="294"/>
      <c r="RQ27" s="294"/>
      <c r="RR27" s="294"/>
      <c r="RS27" s="294"/>
      <c r="RT27" s="294"/>
      <c r="RU27" s="294"/>
      <c r="RV27" s="294"/>
      <c r="RW27" s="294"/>
      <c r="RX27" s="294"/>
      <c r="RY27" s="294"/>
      <c r="RZ27" s="294"/>
      <c r="SA27" s="294"/>
      <c r="SB27" s="294"/>
      <c r="SC27" s="294"/>
      <c r="SD27" s="294"/>
      <c r="SE27" s="294"/>
      <c r="SF27" s="294"/>
      <c r="SG27" s="294"/>
      <c r="SH27" s="294"/>
      <c r="SI27" s="294"/>
      <c r="SJ27" s="294"/>
      <c r="SK27" s="294"/>
      <c r="SL27" s="294"/>
      <c r="SM27" s="294"/>
      <c r="SN27" s="294"/>
      <c r="SO27" s="294"/>
      <c r="SP27" s="294"/>
      <c r="SQ27" s="294"/>
      <c r="SR27" s="294"/>
      <c r="SS27" s="294"/>
      <c r="ST27" s="294"/>
      <c r="SU27" s="294"/>
      <c r="SV27" s="294"/>
      <c r="SW27" s="294"/>
      <c r="SX27" s="294"/>
      <c r="SY27" s="294"/>
      <c r="SZ27" s="294"/>
      <c r="TA27" s="294"/>
      <c r="TB27" s="294"/>
      <c r="TC27" s="294"/>
      <c r="TD27" s="294"/>
      <c r="TE27" s="294"/>
      <c r="TF27" s="294"/>
      <c r="TG27" s="294"/>
      <c r="TH27" s="294"/>
      <c r="TI27" s="294"/>
      <c r="TJ27" s="294"/>
      <c r="TK27" s="294"/>
      <c r="TL27" s="294"/>
      <c r="TM27" s="294"/>
      <c r="TN27" s="294"/>
      <c r="TO27" s="294"/>
      <c r="TP27" s="294"/>
      <c r="TQ27" s="294"/>
      <c r="TR27" s="294"/>
      <c r="TS27" s="294"/>
      <c r="TT27" s="294"/>
      <c r="TU27" s="294"/>
      <c r="TV27" s="294"/>
      <c r="TW27" s="294"/>
      <c r="TX27" s="294"/>
      <c r="TY27" s="294"/>
      <c r="TZ27" s="294"/>
      <c r="UA27" s="294"/>
      <c r="UB27" s="294"/>
      <c r="UC27" s="294"/>
      <c r="UD27" s="294"/>
      <c r="UE27" s="294"/>
      <c r="UF27" s="294"/>
      <c r="UG27" s="294"/>
      <c r="UH27" s="294"/>
      <c r="UI27" s="294"/>
      <c r="UJ27" s="294"/>
      <c r="UK27" s="294"/>
      <c r="UL27" s="294"/>
      <c r="UM27" s="294"/>
      <c r="UN27" s="294"/>
      <c r="UO27" s="294"/>
      <c r="UP27" s="294"/>
      <c r="UQ27" s="294"/>
      <c r="UR27" s="294"/>
      <c r="US27" s="294"/>
      <c r="UT27" s="294"/>
      <c r="UU27" s="294"/>
      <c r="UV27" s="294"/>
      <c r="UW27" s="294"/>
      <c r="UX27" s="294"/>
      <c r="UY27" s="294"/>
      <c r="UZ27" s="294"/>
      <c r="VA27" s="294"/>
      <c r="VB27" s="294"/>
      <c r="VC27" s="294"/>
      <c r="VD27" s="294"/>
      <c r="VE27" s="294"/>
      <c r="VF27" s="294"/>
      <c r="VG27" s="294"/>
      <c r="VH27" s="294"/>
      <c r="VI27" s="294"/>
      <c r="VJ27" s="294"/>
      <c r="VK27" s="294"/>
      <c r="VL27" s="294"/>
      <c r="VM27" s="294"/>
      <c r="VN27" s="294"/>
      <c r="VO27" s="294"/>
      <c r="VP27" s="294"/>
      <c r="VQ27" s="294"/>
      <c r="VR27" s="294"/>
      <c r="VS27" s="294"/>
      <c r="VT27" s="294"/>
      <c r="VU27" s="294"/>
      <c r="VV27" s="294"/>
      <c r="VW27" s="294"/>
      <c r="VX27" s="294"/>
      <c r="VY27" s="294"/>
      <c r="VZ27" s="294"/>
      <c r="WA27" s="294"/>
      <c r="WB27" s="294"/>
      <c r="WC27" s="294"/>
      <c r="WD27" s="294"/>
      <c r="WE27" s="294"/>
      <c r="WF27" s="294"/>
      <c r="WG27" s="294"/>
      <c r="WH27" s="294"/>
      <c r="WI27" s="294"/>
      <c r="WJ27" s="294"/>
      <c r="WK27" s="294"/>
      <c r="WL27" s="294"/>
      <c r="WM27" s="294"/>
      <c r="WN27" s="294"/>
      <c r="WO27" s="294"/>
      <c r="WP27" s="294"/>
      <c r="WQ27" s="294"/>
      <c r="WR27" s="294"/>
      <c r="WS27" s="294"/>
      <c r="WT27" s="294"/>
      <c r="WU27" s="294"/>
      <c r="WV27" s="294"/>
      <c r="WW27" s="294"/>
      <c r="WX27" s="294"/>
      <c r="WY27" s="294"/>
      <c r="WZ27" s="294"/>
      <c r="XA27" s="294"/>
      <c r="XB27" s="294"/>
      <c r="XC27" s="294"/>
      <c r="XD27" s="294"/>
      <c r="XE27" s="294"/>
      <c r="XF27" s="294"/>
      <c r="XG27" s="294"/>
      <c r="XH27" s="294"/>
      <c r="XI27" s="294"/>
      <c r="XJ27" s="294"/>
      <c r="XK27" s="294"/>
      <c r="XL27" s="294"/>
      <c r="XM27" s="294"/>
      <c r="XN27" s="294"/>
      <c r="XO27" s="294"/>
      <c r="XP27" s="294"/>
      <c r="XQ27" s="294"/>
      <c r="XR27" s="294"/>
      <c r="XS27" s="294"/>
      <c r="XT27" s="294"/>
      <c r="XU27" s="294"/>
      <c r="XV27" s="294"/>
      <c r="XW27" s="294"/>
      <c r="XX27" s="294"/>
      <c r="XY27" s="294"/>
      <c r="XZ27" s="294"/>
      <c r="YA27" s="294"/>
      <c r="YB27" s="294"/>
      <c r="YC27" s="294"/>
      <c r="YD27" s="294"/>
      <c r="YE27" s="294"/>
      <c r="YF27" s="294"/>
      <c r="YG27" s="294"/>
      <c r="YH27" s="294"/>
      <c r="YI27" s="294"/>
      <c r="YJ27" s="294"/>
      <c r="YK27" s="294"/>
      <c r="YL27" s="294"/>
      <c r="YM27" s="294"/>
      <c r="YN27" s="294"/>
      <c r="YO27" s="294"/>
      <c r="YP27" s="294"/>
      <c r="YQ27" s="294"/>
      <c r="YR27" s="294"/>
      <c r="YS27" s="294"/>
      <c r="YT27" s="294"/>
      <c r="YU27" s="294"/>
      <c r="YV27" s="294"/>
      <c r="YW27" s="294"/>
      <c r="YX27" s="294"/>
      <c r="YY27" s="294"/>
      <c r="YZ27" s="294"/>
      <c r="ZA27" s="294"/>
      <c r="ZB27" s="294"/>
      <c r="ZC27" s="294"/>
      <c r="ZD27" s="294"/>
      <c r="ZE27" s="294"/>
      <c r="ZF27" s="294"/>
      <c r="ZG27" s="294"/>
      <c r="ZH27" s="294"/>
      <c r="ZI27" s="294"/>
      <c r="ZJ27" s="294"/>
      <c r="ZK27" s="294"/>
      <c r="ZL27" s="294"/>
      <c r="ZM27" s="294"/>
      <c r="ZN27" s="294"/>
      <c r="ZO27" s="294"/>
      <c r="ZP27" s="294"/>
      <c r="ZQ27" s="294"/>
      <c r="ZR27" s="294"/>
      <c r="ZS27" s="294"/>
      <c r="ZT27" s="294"/>
      <c r="ZU27" s="294"/>
      <c r="ZV27" s="294"/>
      <c r="ZW27" s="294"/>
      <c r="ZX27" s="294"/>
      <c r="ZY27" s="294"/>
      <c r="ZZ27" s="294"/>
      <c r="AAA27" s="294"/>
      <c r="AAB27" s="294"/>
      <c r="AAC27" s="294"/>
      <c r="AAD27" s="294"/>
      <c r="AAE27" s="294"/>
      <c r="AAF27" s="294"/>
      <c r="AAG27" s="294"/>
      <c r="AAH27" s="294"/>
      <c r="AAI27" s="294"/>
      <c r="AAJ27" s="294"/>
      <c r="AAK27" s="294"/>
      <c r="AAL27" s="294"/>
      <c r="AAM27" s="294"/>
      <c r="AAN27" s="294"/>
      <c r="AAO27" s="294"/>
      <c r="AAP27" s="294"/>
      <c r="AAQ27" s="294"/>
      <c r="AAR27" s="294"/>
      <c r="AAS27" s="294"/>
      <c r="AAT27" s="294"/>
      <c r="AAU27" s="294"/>
      <c r="AAV27" s="294"/>
      <c r="AAW27" s="294"/>
      <c r="AAX27" s="294"/>
      <c r="AAY27" s="294"/>
      <c r="AAZ27" s="294"/>
      <c r="ABA27" s="294"/>
      <c r="ABB27" s="294"/>
      <c r="ABC27" s="294"/>
      <c r="ABD27" s="294"/>
      <c r="ABE27" s="294"/>
      <c r="ABF27" s="294"/>
      <c r="ABG27" s="294"/>
      <c r="ABH27" s="294"/>
      <c r="ABI27" s="294"/>
      <c r="ABJ27" s="294"/>
      <c r="ABK27" s="294"/>
      <c r="ABL27" s="294"/>
      <c r="ABM27" s="294"/>
      <c r="ABN27" s="294"/>
      <c r="ABO27" s="294"/>
      <c r="ABP27" s="294"/>
      <c r="ABQ27" s="294"/>
      <c r="ABR27" s="294"/>
      <c r="ABS27" s="294"/>
      <c r="ABT27" s="294"/>
      <c r="ABU27" s="294"/>
      <c r="ABV27" s="294"/>
      <c r="ABW27" s="294"/>
      <c r="ABX27" s="294"/>
      <c r="ABY27" s="294"/>
      <c r="ABZ27" s="294"/>
      <c r="ACA27" s="294"/>
      <c r="ACB27" s="294"/>
      <c r="ACC27" s="294"/>
      <c r="ACD27" s="294"/>
      <c r="ACE27" s="294"/>
      <c r="ACF27" s="294"/>
      <c r="ACG27" s="294"/>
      <c r="ACH27" s="294"/>
      <c r="ACI27" s="294"/>
      <c r="ACJ27" s="294"/>
      <c r="ACK27" s="294"/>
      <c r="ACL27" s="294"/>
      <c r="ACM27" s="294"/>
      <c r="ACN27" s="294"/>
      <c r="ACO27" s="294"/>
      <c r="ACP27" s="294"/>
      <c r="ACQ27" s="294"/>
      <c r="ACR27" s="294"/>
      <c r="ACS27" s="294"/>
      <c r="ACT27" s="294"/>
      <c r="ACU27" s="294"/>
      <c r="ACV27" s="294"/>
      <c r="ACW27" s="294"/>
      <c r="ACX27" s="294"/>
      <c r="ACY27" s="294"/>
      <c r="ACZ27" s="294"/>
      <c r="ADA27" s="294"/>
      <c r="ADB27" s="294"/>
      <c r="ADC27" s="294"/>
      <c r="ADD27" s="294"/>
      <c r="ADE27" s="294"/>
      <c r="ADF27" s="294"/>
      <c r="ADG27" s="294"/>
      <c r="ADH27" s="294"/>
      <c r="ADI27" s="294"/>
      <c r="ADJ27" s="294"/>
      <c r="ADK27" s="294"/>
      <c r="ADL27" s="294"/>
      <c r="ADM27" s="294"/>
      <c r="ADN27" s="294"/>
      <c r="ADO27" s="294"/>
      <c r="ADP27" s="294"/>
      <c r="ADQ27" s="294"/>
      <c r="ADR27" s="294"/>
      <c r="ADS27" s="294"/>
      <c r="ADT27" s="294"/>
      <c r="ADU27" s="294"/>
      <c r="ADV27" s="294"/>
      <c r="ADW27" s="294"/>
      <c r="ADX27" s="294"/>
      <c r="ADY27" s="294"/>
      <c r="ADZ27" s="294"/>
      <c r="AEA27" s="294"/>
      <c r="AEB27" s="294"/>
      <c r="AEC27" s="294"/>
      <c r="AED27" s="294"/>
      <c r="AEE27" s="294"/>
      <c r="AEF27" s="294"/>
      <c r="AEG27" s="294"/>
      <c r="AEH27" s="294"/>
      <c r="AEI27" s="294"/>
      <c r="AEJ27" s="294"/>
      <c r="AEK27" s="294"/>
      <c r="AEL27" s="294"/>
      <c r="AEM27" s="294"/>
      <c r="AEN27" s="294"/>
      <c r="AEO27" s="294"/>
      <c r="AEP27" s="294"/>
      <c r="AEQ27" s="294"/>
      <c r="AER27" s="294"/>
      <c r="AES27" s="294"/>
      <c r="AET27" s="294"/>
      <c r="AEU27" s="294"/>
      <c r="AEV27" s="294"/>
      <c r="AEW27" s="294"/>
      <c r="AEX27" s="294"/>
      <c r="AEY27" s="294"/>
      <c r="AEZ27" s="294"/>
      <c r="AFA27" s="294"/>
      <c r="AFB27" s="294"/>
      <c r="AFC27" s="294"/>
      <c r="AFD27" s="294"/>
      <c r="AFE27" s="294"/>
      <c r="AFF27" s="294"/>
      <c r="AFG27" s="294"/>
      <c r="AFH27" s="294"/>
      <c r="AFI27" s="294"/>
      <c r="AFJ27" s="294"/>
      <c r="AFK27" s="294"/>
      <c r="AFL27" s="294"/>
      <c r="AFM27" s="294"/>
      <c r="AFN27" s="294"/>
      <c r="AFO27" s="294"/>
      <c r="AFP27" s="294"/>
      <c r="AFQ27" s="294"/>
      <c r="AFR27" s="294"/>
      <c r="AFS27" s="294"/>
      <c r="AFT27" s="294"/>
      <c r="AFU27" s="294"/>
      <c r="AFV27" s="294"/>
      <c r="AFW27" s="294"/>
      <c r="AFX27" s="294"/>
      <c r="AFY27" s="294"/>
      <c r="AFZ27" s="294"/>
      <c r="AGA27" s="294"/>
      <c r="AGB27" s="294"/>
      <c r="AGC27" s="294"/>
      <c r="AGD27" s="294"/>
      <c r="AGE27" s="294"/>
      <c r="AGF27" s="294"/>
      <c r="AGG27" s="294"/>
      <c r="AGH27" s="294"/>
      <c r="AGI27" s="294"/>
      <c r="AGJ27" s="294"/>
      <c r="AGK27" s="294"/>
      <c r="AGL27" s="294"/>
      <c r="AGM27" s="294"/>
      <c r="AGN27" s="294"/>
      <c r="AGO27" s="294"/>
      <c r="AGP27" s="294"/>
      <c r="AGQ27" s="294"/>
      <c r="AGR27" s="294"/>
      <c r="AGS27" s="294"/>
      <c r="AGT27" s="294"/>
      <c r="AGU27" s="294"/>
      <c r="AGV27" s="294"/>
      <c r="AGW27" s="294"/>
      <c r="AGX27" s="294"/>
      <c r="AGY27" s="294"/>
      <c r="AGZ27" s="294"/>
      <c r="AHA27" s="294"/>
      <c r="AHB27" s="294"/>
      <c r="AHC27" s="294"/>
      <c r="AHD27" s="294"/>
      <c r="AHE27" s="294"/>
      <c r="AHF27" s="294"/>
      <c r="AHG27" s="294"/>
      <c r="AHH27" s="294"/>
      <c r="AHI27" s="294"/>
      <c r="AHJ27" s="294"/>
      <c r="AHK27" s="294"/>
      <c r="AHL27" s="294"/>
      <c r="AHM27" s="294"/>
      <c r="AHN27" s="294"/>
      <c r="AHO27" s="294"/>
      <c r="AHP27" s="294"/>
      <c r="AHQ27" s="294"/>
      <c r="AHR27" s="294"/>
      <c r="AHS27" s="294"/>
      <c r="AHT27" s="294"/>
      <c r="AHU27" s="294"/>
      <c r="AHV27" s="294"/>
      <c r="AHW27" s="294"/>
      <c r="AHX27" s="294"/>
      <c r="AHY27" s="294"/>
      <c r="AHZ27" s="294"/>
      <c r="AIA27" s="294"/>
      <c r="AIB27" s="294"/>
      <c r="AIC27" s="294"/>
      <c r="AID27" s="294"/>
      <c r="AIE27" s="294"/>
      <c r="AIF27" s="294"/>
      <c r="AIG27" s="294"/>
      <c r="AIH27" s="294"/>
      <c r="AII27" s="294"/>
      <c r="AIJ27" s="294"/>
      <c r="AIK27" s="294"/>
      <c r="AIL27" s="294"/>
      <c r="AIM27" s="294"/>
      <c r="AIN27" s="294"/>
      <c r="AIO27" s="294"/>
      <c r="AIP27" s="294"/>
      <c r="AIQ27" s="294"/>
      <c r="AIR27" s="294"/>
      <c r="AIS27" s="294"/>
      <c r="AIT27" s="294"/>
      <c r="AIU27" s="294"/>
      <c r="AIV27" s="294"/>
      <c r="AIW27" s="294"/>
      <c r="AIX27" s="294"/>
      <c r="AIY27" s="294"/>
      <c r="AIZ27" s="294"/>
      <c r="AJA27" s="294"/>
      <c r="AJB27" s="294"/>
      <c r="AJC27" s="294"/>
      <c r="AJD27" s="294"/>
      <c r="AJE27" s="294"/>
      <c r="AJF27" s="294"/>
      <c r="AJG27" s="294"/>
      <c r="AJH27" s="294"/>
      <c r="AJI27" s="294"/>
      <c r="AJJ27" s="294"/>
      <c r="AJK27" s="294"/>
      <c r="AJL27" s="294"/>
      <c r="AJM27" s="294"/>
      <c r="AJN27" s="294"/>
      <c r="AJO27" s="294"/>
      <c r="AJP27" s="294"/>
      <c r="AJQ27" s="294"/>
      <c r="AJR27" s="294"/>
      <c r="AJS27" s="294"/>
      <c r="AJT27" s="294"/>
      <c r="AJU27" s="294"/>
      <c r="AJV27" s="294"/>
      <c r="AJW27" s="294"/>
      <c r="AJX27" s="294"/>
      <c r="AJY27" s="294"/>
      <c r="AJZ27" s="294"/>
      <c r="AKA27" s="294"/>
      <c r="AKB27" s="294"/>
      <c r="AKC27" s="294"/>
      <c r="AKD27" s="294"/>
      <c r="AKE27" s="294"/>
      <c r="AKF27" s="294"/>
      <c r="AKG27" s="294"/>
      <c r="AKH27" s="294"/>
      <c r="AKI27" s="294"/>
      <c r="AKJ27" s="294"/>
      <c r="AKK27" s="294"/>
      <c r="AKL27" s="294"/>
      <c r="AKM27" s="294"/>
      <c r="AKN27" s="294"/>
      <c r="AKO27" s="294"/>
      <c r="AKP27" s="294"/>
      <c r="AKQ27" s="294"/>
      <c r="AKR27" s="294"/>
      <c r="AKS27" s="294"/>
      <c r="AKT27" s="294"/>
      <c r="AKU27" s="294"/>
      <c r="AKV27" s="294"/>
      <c r="AKW27" s="294"/>
      <c r="AKX27" s="294"/>
      <c r="AKY27" s="294"/>
      <c r="AKZ27" s="294"/>
      <c r="ALA27" s="294"/>
      <c r="ALB27" s="294"/>
      <c r="ALC27" s="294"/>
      <c r="ALD27" s="294"/>
      <c r="ALE27" s="294"/>
      <c r="ALF27" s="294"/>
      <c r="ALG27" s="294"/>
      <c r="ALH27" s="294"/>
      <c r="ALI27" s="294"/>
      <c r="ALJ27" s="294"/>
      <c r="ALK27" s="294"/>
      <c r="ALL27" s="294"/>
      <c r="ALM27" s="294"/>
      <c r="ALN27" s="294"/>
      <c r="ALO27" s="294"/>
      <c r="ALP27" s="294"/>
      <c r="ALQ27" s="294"/>
      <c r="ALR27" s="294"/>
      <c r="ALS27" s="294"/>
      <c r="ALT27" s="294"/>
      <c r="ALU27" s="294"/>
      <c r="ALV27" s="294"/>
      <c r="ALW27" s="294"/>
      <c r="ALX27" s="294"/>
      <c r="ALY27" s="294"/>
      <c r="ALZ27" s="294"/>
      <c r="AMA27" s="294"/>
      <c r="AMB27" s="294"/>
      <c r="AMC27" s="294"/>
      <c r="AMD27" s="294"/>
      <c r="AME27" s="294"/>
      <c r="AMF27" s="294"/>
      <c r="AMG27" s="294"/>
      <c r="AMH27" s="294"/>
      <c r="AMI27" s="294"/>
      <c r="AMJ27" s="294"/>
    </row>
    <row r="28" spans="1:1024" ht="17.25" customHeight="1" x14ac:dyDescent="0.15">
      <c r="A28" s="333"/>
      <c r="B28" s="334" t="s">
        <v>199</v>
      </c>
      <c r="C28" s="335" t="s">
        <v>200</v>
      </c>
      <c r="D28" s="336">
        <v>9</v>
      </c>
      <c r="E28" s="337">
        <v>0</v>
      </c>
      <c r="F28" s="337">
        <v>1</v>
      </c>
      <c r="G28" s="337">
        <v>0</v>
      </c>
      <c r="H28" s="337">
        <v>0</v>
      </c>
      <c r="I28" s="337">
        <v>0</v>
      </c>
      <c r="J28" s="337">
        <v>0</v>
      </c>
      <c r="K28" s="337">
        <v>0</v>
      </c>
      <c r="L28" s="337">
        <v>0</v>
      </c>
      <c r="M28" s="337">
        <v>2</v>
      </c>
      <c r="N28" s="337">
        <v>1</v>
      </c>
      <c r="O28" s="337">
        <v>0</v>
      </c>
      <c r="P28" s="337">
        <v>0</v>
      </c>
      <c r="Q28" s="337">
        <v>2</v>
      </c>
      <c r="R28" s="337">
        <v>1</v>
      </c>
      <c r="S28" s="337">
        <v>2</v>
      </c>
      <c r="T28" s="338">
        <v>0</v>
      </c>
      <c r="U28" s="294"/>
      <c r="V28" s="294"/>
      <c r="W28" s="294"/>
      <c r="X28" s="294"/>
      <c r="Y28" s="294"/>
      <c r="Z28" s="294"/>
      <c r="AA28" s="294"/>
      <c r="AB28" s="294"/>
      <c r="AC28" s="294"/>
      <c r="AD28" s="294"/>
      <c r="AE28" s="294"/>
      <c r="AF28" s="294"/>
      <c r="AG28" s="294"/>
      <c r="AH28" s="294"/>
      <c r="AI28" s="294"/>
      <c r="AJ28" s="294"/>
      <c r="AK28" s="294"/>
      <c r="AL28" s="294"/>
      <c r="AM28" s="294"/>
      <c r="AN28" s="294"/>
      <c r="AO28" s="294"/>
      <c r="AP28" s="294"/>
      <c r="AQ28" s="294"/>
      <c r="AR28" s="294"/>
      <c r="AS28" s="294"/>
      <c r="AT28" s="294"/>
      <c r="AU28" s="294"/>
      <c r="AV28" s="294"/>
      <c r="AW28" s="294"/>
      <c r="AX28" s="294"/>
      <c r="AY28" s="294"/>
      <c r="AZ28" s="294"/>
      <c r="BA28" s="294"/>
      <c r="BB28" s="294"/>
      <c r="BC28" s="294"/>
      <c r="BD28" s="294"/>
      <c r="BE28" s="294"/>
      <c r="BF28" s="294"/>
      <c r="BG28" s="294"/>
      <c r="BH28" s="294"/>
      <c r="BI28" s="294"/>
      <c r="BJ28" s="294"/>
      <c r="BK28" s="294"/>
      <c r="BL28" s="294"/>
      <c r="BM28" s="294"/>
      <c r="BN28" s="294"/>
      <c r="BO28" s="294"/>
      <c r="BP28" s="294"/>
      <c r="BQ28" s="294"/>
      <c r="BR28" s="294"/>
      <c r="BS28" s="294"/>
      <c r="BT28" s="294"/>
      <c r="BU28" s="294"/>
      <c r="BV28" s="294"/>
      <c r="BW28" s="294"/>
      <c r="BX28" s="294"/>
      <c r="BY28" s="294"/>
      <c r="BZ28" s="294"/>
      <c r="CA28" s="294"/>
      <c r="CB28" s="294"/>
      <c r="CC28" s="294"/>
      <c r="CD28" s="294"/>
      <c r="CE28" s="294"/>
      <c r="CF28" s="294"/>
      <c r="CG28" s="294"/>
      <c r="CH28" s="294"/>
      <c r="CI28" s="294"/>
      <c r="CJ28" s="294"/>
      <c r="CK28" s="294"/>
      <c r="CL28" s="294"/>
      <c r="CM28" s="294"/>
      <c r="CN28" s="294"/>
      <c r="CO28" s="294"/>
      <c r="CP28" s="294"/>
      <c r="CQ28" s="294"/>
      <c r="CR28" s="294"/>
      <c r="CS28" s="294"/>
      <c r="CT28" s="294"/>
      <c r="CU28" s="294"/>
      <c r="CV28" s="294"/>
      <c r="CW28" s="294"/>
      <c r="CX28" s="294"/>
      <c r="CY28" s="294"/>
      <c r="CZ28" s="294"/>
      <c r="DA28" s="294"/>
      <c r="DB28" s="294"/>
      <c r="DC28" s="294"/>
      <c r="DD28" s="294"/>
      <c r="DE28" s="294"/>
      <c r="DF28" s="294"/>
      <c r="DG28" s="294"/>
      <c r="DH28" s="294"/>
      <c r="DI28" s="294"/>
      <c r="DJ28" s="294"/>
      <c r="DK28" s="294"/>
      <c r="DL28" s="294"/>
      <c r="DM28" s="294"/>
      <c r="DN28" s="294"/>
      <c r="DO28" s="294"/>
      <c r="DP28" s="294"/>
      <c r="DQ28" s="294"/>
      <c r="DR28" s="294"/>
      <c r="DS28" s="294"/>
      <c r="DT28" s="294"/>
      <c r="DU28" s="294"/>
      <c r="DV28" s="294"/>
      <c r="DW28" s="294"/>
      <c r="DX28" s="294"/>
      <c r="DY28" s="294"/>
      <c r="DZ28" s="294"/>
      <c r="EA28" s="294"/>
      <c r="EB28" s="294"/>
      <c r="EC28" s="294"/>
      <c r="ED28" s="294"/>
      <c r="EE28" s="294"/>
      <c r="EF28" s="294"/>
      <c r="EG28" s="294"/>
      <c r="EH28" s="294"/>
      <c r="EI28" s="294"/>
      <c r="EJ28" s="294"/>
      <c r="EK28" s="294"/>
      <c r="EL28" s="294"/>
      <c r="EM28" s="294"/>
      <c r="EN28" s="294"/>
      <c r="EO28" s="294"/>
      <c r="EP28" s="294"/>
      <c r="EQ28" s="294"/>
      <c r="ER28" s="294"/>
      <c r="ES28" s="294"/>
      <c r="ET28" s="294"/>
      <c r="EU28" s="294"/>
      <c r="EV28" s="294"/>
      <c r="EW28" s="294"/>
      <c r="EX28" s="294"/>
      <c r="EY28" s="294"/>
      <c r="EZ28" s="294"/>
      <c r="FA28" s="294"/>
      <c r="FB28" s="294"/>
      <c r="FC28" s="294"/>
      <c r="FD28" s="294"/>
      <c r="FE28" s="294"/>
      <c r="FF28" s="294"/>
      <c r="FG28" s="294"/>
      <c r="FH28" s="294"/>
      <c r="FI28" s="294"/>
      <c r="FJ28" s="294"/>
      <c r="FK28" s="294"/>
      <c r="FL28" s="294"/>
      <c r="FM28" s="294"/>
      <c r="FN28" s="294"/>
      <c r="FO28" s="294"/>
      <c r="FP28" s="294"/>
      <c r="FQ28" s="294"/>
      <c r="FR28" s="294"/>
      <c r="FS28" s="294"/>
      <c r="FT28" s="294"/>
      <c r="FU28" s="294"/>
      <c r="FV28" s="294"/>
      <c r="FW28" s="294"/>
      <c r="FX28" s="294"/>
      <c r="FY28" s="294"/>
      <c r="FZ28" s="294"/>
      <c r="GA28" s="294"/>
      <c r="GB28" s="294"/>
      <c r="GC28" s="294"/>
      <c r="GD28" s="294"/>
      <c r="GE28" s="294"/>
      <c r="GF28" s="294"/>
      <c r="GG28" s="294"/>
      <c r="GH28" s="294"/>
      <c r="GI28" s="294"/>
      <c r="GJ28" s="294"/>
      <c r="GK28" s="294"/>
      <c r="GL28" s="294"/>
      <c r="GM28" s="294"/>
      <c r="GN28" s="294"/>
      <c r="GO28" s="294"/>
      <c r="GP28" s="294"/>
      <c r="GQ28" s="294"/>
      <c r="GR28" s="294"/>
      <c r="GS28" s="294"/>
      <c r="GT28" s="294"/>
      <c r="GU28" s="294"/>
      <c r="GV28" s="294"/>
      <c r="GW28" s="294"/>
      <c r="GX28" s="294"/>
      <c r="GY28" s="294"/>
      <c r="GZ28" s="294"/>
      <c r="HA28" s="294"/>
      <c r="HB28" s="294"/>
      <c r="HC28" s="294"/>
      <c r="HD28" s="294"/>
      <c r="HE28" s="294"/>
      <c r="HF28" s="294"/>
      <c r="HG28" s="294"/>
      <c r="HH28" s="294"/>
      <c r="HI28" s="294"/>
      <c r="HJ28" s="294"/>
      <c r="HK28" s="294"/>
      <c r="HL28" s="294"/>
      <c r="HM28" s="294"/>
      <c r="HN28" s="294"/>
      <c r="HO28" s="294"/>
      <c r="HP28" s="294"/>
      <c r="HQ28" s="294"/>
      <c r="HR28" s="294"/>
      <c r="HS28" s="294"/>
      <c r="HT28" s="294"/>
      <c r="HU28" s="294"/>
      <c r="HV28" s="294"/>
      <c r="HW28" s="294"/>
      <c r="HX28" s="294"/>
      <c r="HY28" s="294"/>
      <c r="HZ28" s="294"/>
      <c r="IA28" s="294"/>
      <c r="IB28" s="294"/>
      <c r="IC28" s="294"/>
      <c r="ID28" s="294"/>
      <c r="IE28" s="294"/>
      <c r="IF28" s="294"/>
      <c r="IG28" s="294"/>
      <c r="IH28" s="294"/>
      <c r="II28" s="294"/>
      <c r="IJ28" s="294"/>
      <c r="IK28" s="294"/>
      <c r="IL28" s="294"/>
      <c r="IM28" s="294"/>
      <c r="IN28" s="294"/>
      <c r="IO28" s="294"/>
      <c r="IP28" s="294"/>
      <c r="IQ28" s="294"/>
      <c r="IR28" s="294"/>
      <c r="IS28" s="294"/>
      <c r="IT28" s="294"/>
      <c r="IU28" s="294"/>
      <c r="IV28" s="294"/>
      <c r="IW28" s="294"/>
      <c r="IX28" s="294"/>
      <c r="IY28" s="294"/>
      <c r="IZ28" s="294"/>
      <c r="JA28" s="294"/>
      <c r="JB28" s="294"/>
      <c r="JC28" s="294"/>
      <c r="JD28" s="294"/>
      <c r="JE28" s="294"/>
      <c r="JF28" s="294"/>
      <c r="JG28" s="294"/>
      <c r="JH28" s="294"/>
      <c r="JI28" s="294"/>
      <c r="JJ28" s="294"/>
      <c r="JK28" s="294"/>
      <c r="JL28" s="294"/>
      <c r="JM28" s="294"/>
      <c r="JN28" s="294"/>
      <c r="JO28" s="294"/>
      <c r="JP28" s="294"/>
      <c r="JQ28" s="294"/>
      <c r="JR28" s="294"/>
      <c r="JS28" s="294"/>
      <c r="JT28" s="294"/>
      <c r="JU28" s="294"/>
      <c r="JV28" s="294"/>
      <c r="JW28" s="294"/>
      <c r="JX28" s="294"/>
      <c r="JY28" s="294"/>
      <c r="JZ28" s="294"/>
      <c r="KA28" s="294"/>
      <c r="KB28" s="294"/>
      <c r="KC28" s="294"/>
      <c r="KD28" s="294"/>
      <c r="KE28" s="294"/>
      <c r="KF28" s="294"/>
      <c r="KG28" s="294"/>
      <c r="KH28" s="294"/>
      <c r="KI28" s="294"/>
      <c r="KJ28" s="294"/>
      <c r="KK28" s="294"/>
      <c r="KL28" s="294"/>
      <c r="KM28" s="294"/>
      <c r="KN28" s="294"/>
      <c r="KO28" s="294"/>
      <c r="KP28" s="294"/>
      <c r="KQ28" s="294"/>
      <c r="KR28" s="294"/>
      <c r="KS28" s="294"/>
      <c r="KT28" s="294"/>
      <c r="KU28" s="294"/>
      <c r="KV28" s="294"/>
      <c r="KW28" s="294"/>
      <c r="KX28" s="294"/>
      <c r="KY28" s="294"/>
      <c r="KZ28" s="294"/>
      <c r="LA28" s="294"/>
      <c r="LB28" s="294"/>
      <c r="LC28" s="294"/>
      <c r="LD28" s="294"/>
      <c r="LE28" s="294"/>
      <c r="LF28" s="294"/>
      <c r="LG28" s="294"/>
      <c r="LH28" s="294"/>
      <c r="LI28" s="294"/>
      <c r="LJ28" s="294"/>
      <c r="LK28" s="294"/>
      <c r="LL28" s="294"/>
      <c r="LM28" s="294"/>
      <c r="LN28" s="294"/>
      <c r="LO28" s="294"/>
      <c r="LP28" s="294"/>
      <c r="LQ28" s="294"/>
      <c r="LR28" s="294"/>
      <c r="LS28" s="294"/>
      <c r="LT28" s="294"/>
      <c r="LU28" s="294"/>
      <c r="LV28" s="294"/>
      <c r="LW28" s="294"/>
      <c r="LX28" s="294"/>
      <c r="LY28" s="294"/>
      <c r="LZ28" s="294"/>
      <c r="MA28" s="294"/>
      <c r="MB28" s="294"/>
      <c r="MC28" s="294"/>
      <c r="MD28" s="294"/>
      <c r="ME28" s="294"/>
      <c r="MF28" s="294"/>
      <c r="MG28" s="294"/>
      <c r="MH28" s="294"/>
      <c r="MI28" s="294"/>
      <c r="MJ28" s="294"/>
      <c r="MK28" s="294"/>
      <c r="ML28" s="294"/>
      <c r="MM28" s="294"/>
      <c r="MN28" s="294"/>
      <c r="MO28" s="294"/>
      <c r="MP28" s="294"/>
      <c r="MQ28" s="294"/>
      <c r="MR28" s="294"/>
      <c r="MS28" s="294"/>
      <c r="MT28" s="294"/>
      <c r="MU28" s="294"/>
      <c r="MV28" s="294"/>
      <c r="MW28" s="294"/>
      <c r="MX28" s="294"/>
      <c r="MY28" s="294"/>
      <c r="MZ28" s="294"/>
      <c r="NA28" s="294"/>
      <c r="NB28" s="294"/>
      <c r="NC28" s="294"/>
      <c r="ND28" s="294"/>
      <c r="NE28" s="294"/>
      <c r="NF28" s="294"/>
      <c r="NG28" s="294"/>
      <c r="NH28" s="294"/>
      <c r="NI28" s="294"/>
      <c r="NJ28" s="294"/>
      <c r="NK28" s="294"/>
      <c r="NL28" s="294"/>
      <c r="NM28" s="294"/>
      <c r="NN28" s="294"/>
      <c r="NO28" s="294"/>
      <c r="NP28" s="294"/>
      <c r="NQ28" s="294"/>
      <c r="NR28" s="294"/>
      <c r="NS28" s="294"/>
      <c r="NT28" s="294"/>
      <c r="NU28" s="294"/>
      <c r="NV28" s="294"/>
      <c r="NW28" s="294"/>
      <c r="NX28" s="294"/>
      <c r="NY28" s="294"/>
      <c r="NZ28" s="294"/>
      <c r="OA28" s="294"/>
      <c r="OB28" s="294"/>
      <c r="OC28" s="294"/>
      <c r="OD28" s="294"/>
      <c r="OE28" s="294"/>
      <c r="OF28" s="294"/>
      <c r="OG28" s="294"/>
      <c r="OH28" s="294"/>
      <c r="OI28" s="294"/>
      <c r="OJ28" s="294"/>
      <c r="OK28" s="294"/>
      <c r="OL28" s="294"/>
      <c r="OM28" s="294"/>
      <c r="ON28" s="294"/>
      <c r="OO28" s="294"/>
      <c r="OP28" s="294"/>
      <c r="OQ28" s="294"/>
      <c r="OR28" s="294"/>
      <c r="OS28" s="294"/>
      <c r="OT28" s="294"/>
      <c r="OU28" s="294"/>
      <c r="OV28" s="294"/>
      <c r="OW28" s="294"/>
      <c r="OX28" s="294"/>
      <c r="OY28" s="294"/>
      <c r="OZ28" s="294"/>
      <c r="PA28" s="294"/>
      <c r="PB28" s="294"/>
      <c r="PC28" s="294"/>
      <c r="PD28" s="294"/>
      <c r="PE28" s="294"/>
      <c r="PF28" s="294"/>
      <c r="PG28" s="294"/>
      <c r="PH28" s="294"/>
      <c r="PI28" s="294"/>
      <c r="PJ28" s="294"/>
      <c r="PK28" s="294"/>
      <c r="PL28" s="294"/>
      <c r="PM28" s="294"/>
      <c r="PN28" s="294"/>
      <c r="PO28" s="294"/>
      <c r="PP28" s="294"/>
      <c r="PQ28" s="294"/>
      <c r="PR28" s="294"/>
      <c r="PS28" s="294"/>
      <c r="PT28" s="294"/>
      <c r="PU28" s="294"/>
      <c r="PV28" s="294"/>
      <c r="PW28" s="294"/>
      <c r="PX28" s="294"/>
      <c r="PY28" s="294"/>
      <c r="PZ28" s="294"/>
      <c r="QA28" s="294"/>
      <c r="QB28" s="294"/>
      <c r="QC28" s="294"/>
      <c r="QD28" s="294"/>
      <c r="QE28" s="294"/>
      <c r="QF28" s="294"/>
      <c r="QG28" s="294"/>
      <c r="QH28" s="294"/>
      <c r="QI28" s="294"/>
      <c r="QJ28" s="294"/>
      <c r="QK28" s="294"/>
      <c r="QL28" s="294"/>
      <c r="QM28" s="294"/>
      <c r="QN28" s="294"/>
      <c r="QO28" s="294"/>
      <c r="QP28" s="294"/>
      <c r="QQ28" s="294"/>
      <c r="QR28" s="294"/>
      <c r="QS28" s="294"/>
      <c r="QT28" s="294"/>
      <c r="QU28" s="294"/>
      <c r="QV28" s="294"/>
      <c r="QW28" s="294"/>
      <c r="QX28" s="294"/>
      <c r="QY28" s="294"/>
      <c r="QZ28" s="294"/>
      <c r="RA28" s="294"/>
      <c r="RB28" s="294"/>
      <c r="RC28" s="294"/>
      <c r="RD28" s="294"/>
      <c r="RE28" s="294"/>
      <c r="RF28" s="294"/>
      <c r="RG28" s="294"/>
      <c r="RH28" s="294"/>
      <c r="RI28" s="294"/>
      <c r="RJ28" s="294"/>
      <c r="RK28" s="294"/>
      <c r="RL28" s="294"/>
      <c r="RM28" s="294"/>
      <c r="RN28" s="294"/>
      <c r="RO28" s="294"/>
      <c r="RP28" s="294"/>
      <c r="RQ28" s="294"/>
      <c r="RR28" s="294"/>
      <c r="RS28" s="294"/>
      <c r="RT28" s="294"/>
      <c r="RU28" s="294"/>
      <c r="RV28" s="294"/>
      <c r="RW28" s="294"/>
      <c r="RX28" s="294"/>
      <c r="RY28" s="294"/>
      <c r="RZ28" s="294"/>
      <c r="SA28" s="294"/>
      <c r="SB28" s="294"/>
      <c r="SC28" s="294"/>
      <c r="SD28" s="294"/>
      <c r="SE28" s="294"/>
      <c r="SF28" s="294"/>
      <c r="SG28" s="294"/>
      <c r="SH28" s="294"/>
      <c r="SI28" s="294"/>
      <c r="SJ28" s="294"/>
      <c r="SK28" s="294"/>
      <c r="SL28" s="294"/>
      <c r="SM28" s="294"/>
      <c r="SN28" s="294"/>
      <c r="SO28" s="294"/>
      <c r="SP28" s="294"/>
      <c r="SQ28" s="294"/>
      <c r="SR28" s="294"/>
      <c r="SS28" s="294"/>
      <c r="ST28" s="294"/>
      <c r="SU28" s="294"/>
      <c r="SV28" s="294"/>
      <c r="SW28" s="294"/>
      <c r="SX28" s="294"/>
      <c r="SY28" s="294"/>
      <c r="SZ28" s="294"/>
      <c r="TA28" s="294"/>
      <c r="TB28" s="294"/>
      <c r="TC28" s="294"/>
      <c r="TD28" s="294"/>
      <c r="TE28" s="294"/>
      <c r="TF28" s="294"/>
      <c r="TG28" s="294"/>
      <c r="TH28" s="294"/>
      <c r="TI28" s="294"/>
      <c r="TJ28" s="294"/>
      <c r="TK28" s="294"/>
      <c r="TL28" s="294"/>
      <c r="TM28" s="294"/>
      <c r="TN28" s="294"/>
      <c r="TO28" s="294"/>
      <c r="TP28" s="294"/>
      <c r="TQ28" s="294"/>
      <c r="TR28" s="294"/>
      <c r="TS28" s="294"/>
      <c r="TT28" s="294"/>
      <c r="TU28" s="294"/>
      <c r="TV28" s="294"/>
      <c r="TW28" s="294"/>
      <c r="TX28" s="294"/>
      <c r="TY28" s="294"/>
      <c r="TZ28" s="294"/>
      <c r="UA28" s="294"/>
      <c r="UB28" s="294"/>
      <c r="UC28" s="294"/>
      <c r="UD28" s="294"/>
      <c r="UE28" s="294"/>
      <c r="UF28" s="294"/>
      <c r="UG28" s="294"/>
      <c r="UH28" s="294"/>
      <c r="UI28" s="294"/>
      <c r="UJ28" s="294"/>
      <c r="UK28" s="294"/>
      <c r="UL28" s="294"/>
      <c r="UM28" s="294"/>
      <c r="UN28" s="294"/>
      <c r="UO28" s="294"/>
      <c r="UP28" s="294"/>
      <c r="UQ28" s="294"/>
      <c r="UR28" s="294"/>
      <c r="US28" s="294"/>
      <c r="UT28" s="294"/>
      <c r="UU28" s="294"/>
      <c r="UV28" s="294"/>
      <c r="UW28" s="294"/>
      <c r="UX28" s="294"/>
      <c r="UY28" s="294"/>
      <c r="UZ28" s="294"/>
      <c r="VA28" s="294"/>
      <c r="VB28" s="294"/>
      <c r="VC28" s="294"/>
      <c r="VD28" s="294"/>
      <c r="VE28" s="294"/>
      <c r="VF28" s="294"/>
      <c r="VG28" s="294"/>
      <c r="VH28" s="294"/>
      <c r="VI28" s="294"/>
      <c r="VJ28" s="294"/>
      <c r="VK28" s="294"/>
      <c r="VL28" s="294"/>
      <c r="VM28" s="294"/>
      <c r="VN28" s="294"/>
      <c r="VO28" s="294"/>
      <c r="VP28" s="294"/>
      <c r="VQ28" s="294"/>
      <c r="VR28" s="294"/>
      <c r="VS28" s="294"/>
      <c r="VT28" s="294"/>
      <c r="VU28" s="294"/>
      <c r="VV28" s="294"/>
      <c r="VW28" s="294"/>
      <c r="VX28" s="294"/>
      <c r="VY28" s="294"/>
      <c r="VZ28" s="294"/>
      <c r="WA28" s="294"/>
      <c r="WB28" s="294"/>
      <c r="WC28" s="294"/>
      <c r="WD28" s="294"/>
      <c r="WE28" s="294"/>
      <c r="WF28" s="294"/>
      <c r="WG28" s="294"/>
      <c r="WH28" s="294"/>
      <c r="WI28" s="294"/>
      <c r="WJ28" s="294"/>
      <c r="WK28" s="294"/>
      <c r="WL28" s="294"/>
      <c r="WM28" s="294"/>
      <c r="WN28" s="294"/>
      <c r="WO28" s="294"/>
      <c r="WP28" s="294"/>
      <c r="WQ28" s="294"/>
      <c r="WR28" s="294"/>
      <c r="WS28" s="294"/>
      <c r="WT28" s="294"/>
      <c r="WU28" s="294"/>
      <c r="WV28" s="294"/>
      <c r="WW28" s="294"/>
      <c r="WX28" s="294"/>
      <c r="WY28" s="294"/>
      <c r="WZ28" s="294"/>
      <c r="XA28" s="294"/>
      <c r="XB28" s="294"/>
      <c r="XC28" s="294"/>
      <c r="XD28" s="294"/>
      <c r="XE28" s="294"/>
      <c r="XF28" s="294"/>
      <c r="XG28" s="294"/>
      <c r="XH28" s="294"/>
      <c r="XI28" s="294"/>
      <c r="XJ28" s="294"/>
      <c r="XK28" s="294"/>
      <c r="XL28" s="294"/>
      <c r="XM28" s="294"/>
      <c r="XN28" s="294"/>
      <c r="XO28" s="294"/>
      <c r="XP28" s="294"/>
      <c r="XQ28" s="294"/>
      <c r="XR28" s="294"/>
      <c r="XS28" s="294"/>
      <c r="XT28" s="294"/>
      <c r="XU28" s="294"/>
      <c r="XV28" s="294"/>
      <c r="XW28" s="294"/>
      <c r="XX28" s="294"/>
      <c r="XY28" s="294"/>
      <c r="XZ28" s="294"/>
      <c r="YA28" s="294"/>
      <c r="YB28" s="294"/>
      <c r="YC28" s="294"/>
      <c r="YD28" s="294"/>
      <c r="YE28" s="294"/>
      <c r="YF28" s="294"/>
      <c r="YG28" s="294"/>
      <c r="YH28" s="294"/>
      <c r="YI28" s="294"/>
      <c r="YJ28" s="294"/>
      <c r="YK28" s="294"/>
      <c r="YL28" s="294"/>
      <c r="YM28" s="294"/>
      <c r="YN28" s="294"/>
      <c r="YO28" s="294"/>
      <c r="YP28" s="294"/>
      <c r="YQ28" s="294"/>
      <c r="YR28" s="294"/>
      <c r="YS28" s="294"/>
      <c r="YT28" s="294"/>
      <c r="YU28" s="294"/>
      <c r="YV28" s="294"/>
      <c r="YW28" s="294"/>
      <c r="YX28" s="294"/>
      <c r="YY28" s="294"/>
      <c r="YZ28" s="294"/>
      <c r="ZA28" s="294"/>
      <c r="ZB28" s="294"/>
      <c r="ZC28" s="294"/>
      <c r="ZD28" s="294"/>
      <c r="ZE28" s="294"/>
      <c r="ZF28" s="294"/>
      <c r="ZG28" s="294"/>
      <c r="ZH28" s="294"/>
      <c r="ZI28" s="294"/>
      <c r="ZJ28" s="294"/>
      <c r="ZK28" s="294"/>
      <c r="ZL28" s="294"/>
      <c r="ZM28" s="294"/>
      <c r="ZN28" s="294"/>
      <c r="ZO28" s="294"/>
      <c r="ZP28" s="294"/>
      <c r="ZQ28" s="294"/>
      <c r="ZR28" s="294"/>
      <c r="ZS28" s="294"/>
      <c r="ZT28" s="294"/>
      <c r="ZU28" s="294"/>
      <c r="ZV28" s="294"/>
      <c r="ZW28" s="294"/>
      <c r="ZX28" s="294"/>
      <c r="ZY28" s="294"/>
      <c r="ZZ28" s="294"/>
      <c r="AAA28" s="294"/>
      <c r="AAB28" s="294"/>
      <c r="AAC28" s="294"/>
      <c r="AAD28" s="294"/>
      <c r="AAE28" s="294"/>
      <c r="AAF28" s="294"/>
      <c r="AAG28" s="294"/>
      <c r="AAH28" s="294"/>
      <c r="AAI28" s="294"/>
      <c r="AAJ28" s="294"/>
      <c r="AAK28" s="294"/>
      <c r="AAL28" s="294"/>
      <c r="AAM28" s="294"/>
      <c r="AAN28" s="294"/>
      <c r="AAO28" s="294"/>
      <c r="AAP28" s="294"/>
      <c r="AAQ28" s="294"/>
      <c r="AAR28" s="294"/>
      <c r="AAS28" s="294"/>
      <c r="AAT28" s="294"/>
      <c r="AAU28" s="294"/>
      <c r="AAV28" s="294"/>
      <c r="AAW28" s="294"/>
      <c r="AAX28" s="294"/>
      <c r="AAY28" s="294"/>
      <c r="AAZ28" s="294"/>
      <c r="ABA28" s="294"/>
      <c r="ABB28" s="294"/>
      <c r="ABC28" s="294"/>
      <c r="ABD28" s="294"/>
      <c r="ABE28" s="294"/>
      <c r="ABF28" s="294"/>
      <c r="ABG28" s="294"/>
      <c r="ABH28" s="294"/>
      <c r="ABI28" s="294"/>
      <c r="ABJ28" s="294"/>
      <c r="ABK28" s="294"/>
      <c r="ABL28" s="294"/>
      <c r="ABM28" s="294"/>
      <c r="ABN28" s="294"/>
      <c r="ABO28" s="294"/>
      <c r="ABP28" s="294"/>
      <c r="ABQ28" s="294"/>
      <c r="ABR28" s="294"/>
      <c r="ABS28" s="294"/>
      <c r="ABT28" s="294"/>
      <c r="ABU28" s="294"/>
      <c r="ABV28" s="294"/>
      <c r="ABW28" s="294"/>
      <c r="ABX28" s="294"/>
      <c r="ABY28" s="294"/>
      <c r="ABZ28" s="294"/>
      <c r="ACA28" s="294"/>
      <c r="ACB28" s="294"/>
      <c r="ACC28" s="294"/>
      <c r="ACD28" s="294"/>
      <c r="ACE28" s="294"/>
      <c r="ACF28" s="294"/>
      <c r="ACG28" s="294"/>
      <c r="ACH28" s="294"/>
      <c r="ACI28" s="294"/>
      <c r="ACJ28" s="294"/>
      <c r="ACK28" s="294"/>
      <c r="ACL28" s="294"/>
      <c r="ACM28" s="294"/>
      <c r="ACN28" s="294"/>
      <c r="ACO28" s="294"/>
      <c r="ACP28" s="294"/>
      <c r="ACQ28" s="294"/>
      <c r="ACR28" s="294"/>
      <c r="ACS28" s="294"/>
      <c r="ACT28" s="294"/>
      <c r="ACU28" s="294"/>
      <c r="ACV28" s="294"/>
      <c r="ACW28" s="294"/>
      <c r="ACX28" s="294"/>
      <c r="ACY28" s="294"/>
      <c r="ACZ28" s="294"/>
      <c r="ADA28" s="294"/>
      <c r="ADB28" s="294"/>
      <c r="ADC28" s="294"/>
      <c r="ADD28" s="294"/>
      <c r="ADE28" s="294"/>
      <c r="ADF28" s="294"/>
      <c r="ADG28" s="294"/>
      <c r="ADH28" s="294"/>
      <c r="ADI28" s="294"/>
      <c r="ADJ28" s="294"/>
      <c r="ADK28" s="294"/>
      <c r="ADL28" s="294"/>
      <c r="ADM28" s="294"/>
      <c r="ADN28" s="294"/>
      <c r="ADO28" s="294"/>
      <c r="ADP28" s="294"/>
      <c r="ADQ28" s="294"/>
      <c r="ADR28" s="294"/>
      <c r="ADS28" s="294"/>
      <c r="ADT28" s="294"/>
      <c r="ADU28" s="294"/>
      <c r="ADV28" s="294"/>
      <c r="ADW28" s="294"/>
      <c r="ADX28" s="294"/>
      <c r="ADY28" s="294"/>
      <c r="ADZ28" s="294"/>
      <c r="AEA28" s="294"/>
      <c r="AEB28" s="294"/>
      <c r="AEC28" s="294"/>
      <c r="AED28" s="294"/>
      <c r="AEE28" s="294"/>
      <c r="AEF28" s="294"/>
      <c r="AEG28" s="294"/>
      <c r="AEH28" s="294"/>
      <c r="AEI28" s="294"/>
      <c r="AEJ28" s="294"/>
      <c r="AEK28" s="294"/>
      <c r="AEL28" s="294"/>
      <c r="AEM28" s="294"/>
      <c r="AEN28" s="294"/>
      <c r="AEO28" s="294"/>
      <c r="AEP28" s="294"/>
      <c r="AEQ28" s="294"/>
      <c r="AER28" s="294"/>
      <c r="AES28" s="294"/>
      <c r="AET28" s="294"/>
      <c r="AEU28" s="294"/>
      <c r="AEV28" s="294"/>
      <c r="AEW28" s="294"/>
      <c r="AEX28" s="294"/>
      <c r="AEY28" s="294"/>
      <c r="AEZ28" s="294"/>
      <c r="AFA28" s="294"/>
      <c r="AFB28" s="294"/>
      <c r="AFC28" s="294"/>
      <c r="AFD28" s="294"/>
      <c r="AFE28" s="294"/>
      <c r="AFF28" s="294"/>
      <c r="AFG28" s="294"/>
      <c r="AFH28" s="294"/>
      <c r="AFI28" s="294"/>
      <c r="AFJ28" s="294"/>
      <c r="AFK28" s="294"/>
      <c r="AFL28" s="294"/>
      <c r="AFM28" s="294"/>
      <c r="AFN28" s="294"/>
      <c r="AFO28" s="294"/>
      <c r="AFP28" s="294"/>
      <c r="AFQ28" s="294"/>
      <c r="AFR28" s="294"/>
      <c r="AFS28" s="294"/>
      <c r="AFT28" s="294"/>
      <c r="AFU28" s="294"/>
      <c r="AFV28" s="294"/>
      <c r="AFW28" s="294"/>
      <c r="AFX28" s="294"/>
      <c r="AFY28" s="294"/>
      <c r="AFZ28" s="294"/>
      <c r="AGA28" s="294"/>
      <c r="AGB28" s="294"/>
      <c r="AGC28" s="294"/>
      <c r="AGD28" s="294"/>
      <c r="AGE28" s="294"/>
      <c r="AGF28" s="294"/>
      <c r="AGG28" s="294"/>
      <c r="AGH28" s="294"/>
      <c r="AGI28" s="294"/>
      <c r="AGJ28" s="294"/>
      <c r="AGK28" s="294"/>
      <c r="AGL28" s="294"/>
      <c r="AGM28" s="294"/>
      <c r="AGN28" s="294"/>
      <c r="AGO28" s="294"/>
      <c r="AGP28" s="294"/>
      <c r="AGQ28" s="294"/>
      <c r="AGR28" s="294"/>
      <c r="AGS28" s="294"/>
      <c r="AGT28" s="294"/>
      <c r="AGU28" s="294"/>
      <c r="AGV28" s="294"/>
      <c r="AGW28" s="294"/>
      <c r="AGX28" s="294"/>
      <c r="AGY28" s="294"/>
      <c r="AGZ28" s="294"/>
      <c r="AHA28" s="294"/>
      <c r="AHB28" s="294"/>
      <c r="AHC28" s="294"/>
      <c r="AHD28" s="294"/>
      <c r="AHE28" s="294"/>
      <c r="AHF28" s="294"/>
      <c r="AHG28" s="294"/>
      <c r="AHH28" s="294"/>
      <c r="AHI28" s="294"/>
      <c r="AHJ28" s="294"/>
      <c r="AHK28" s="294"/>
      <c r="AHL28" s="294"/>
      <c r="AHM28" s="294"/>
      <c r="AHN28" s="294"/>
      <c r="AHO28" s="294"/>
      <c r="AHP28" s="294"/>
      <c r="AHQ28" s="294"/>
      <c r="AHR28" s="294"/>
      <c r="AHS28" s="294"/>
      <c r="AHT28" s="294"/>
      <c r="AHU28" s="294"/>
      <c r="AHV28" s="294"/>
      <c r="AHW28" s="294"/>
      <c r="AHX28" s="294"/>
      <c r="AHY28" s="294"/>
      <c r="AHZ28" s="294"/>
      <c r="AIA28" s="294"/>
      <c r="AIB28" s="294"/>
      <c r="AIC28" s="294"/>
      <c r="AID28" s="294"/>
      <c r="AIE28" s="294"/>
      <c r="AIF28" s="294"/>
      <c r="AIG28" s="294"/>
      <c r="AIH28" s="294"/>
      <c r="AII28" s="294"/>
      <c r="AIJ28" s="294"/>
      <c r="AIK28" s="294"/>
      <c r="AIL28" s="294"/>
      <c r="AIM28" s="294"/>
      <c r="AIN28" s="294"/>
      <c r="AIO28" s="294"/>
      <c r="AIP28" s="294"/>
      <c r="AIQ28" s="294"/>
      <c r="AIR28" s="294"/>
      <c r="AIS28" s="294"/>
      <c r="AIT28" s="294"/>
      <c r="AIU28" s="294"/>
      <c r="AIV28" s="294"/>
      <c r="AIW28" s="294"/>
      <c r="AIX28" s="294"/>
      <c r="AIY28" s="294"/>
      <c r="AIZ28" s="294"/>
      <c r="AJA28" s="294"/>
      <c r="AJB28" s="294"/>
      <c r="AJC28" s="294"/>
      <c r="AJD28" s="294"/>
      <c r="AJE28" s="294"/>
      <c r="AJF28" s="294"/>
      <c r="AJG28" s="294"/>
      <c r="AJH28" s="294"/>
      <c r="AJI28" s="294"/>
      <c r="AJJ28" s="294"/>
      <c r="AJK28" s="294"/>
      <c r="AJL28" s="294"/>
      <c r="AJM28" s="294"/>
      <c r="AJN28" s="294"/>
      <c r="AJO28" s="294"/>
      <c r="AJP28" s="294"/>
      <c r="AJQ28" s="294"/>
      <c r="AJR28" s="294"/>
      <c r="AJS28" s="294"/>
      <c r="AJT28" s="294"/>
      <c r="AJU28" s="294"/>
      <c r="AJV28" s="294"/>
      <c r="AJW28" s="294"/>
      <c r="AJX28" s="294"/>
      <c r="AJY28" s="294"/>
      <c r="AJZ28" s="294"/>
      <c r="AKA28" s="294"/>
      <c r="AKB28" s="294"/>
      <c r="AKC28" s="294"/>
      <c r="AKD28" s="294"/>
      <c r="AKE28" s="294"/>
      <c r="AKF28" s="294"/>
      <c r="AKG28" s="294"/>
      <c r="AKH28" s="294"/>
      <c r="AKI28" s="294"/>
      <c r="AKJ28" s="294"/>
      <c r="AKK28" s="294"/>
      <c r="AKL28" s="294"/>
      <c r="AKM28" s="294"/>
      <c r="AKN28" s="294"/>
      <c r="AKO28" s="294"/>
      <c r="AKP28" s="294"/>
      <c r="AKQ28" s="294"/>
      <c r="AKR28" s="294"/>
      <c r="AKS28" s="294"/>
      <c r="AKT28" s="294"/>
      <c r="AKU28" s="294"/>
      <c r="AKV28" s="294"/>
      <c r="AKW28" s="294"/>
      <c r="AKX28" s="294"/>
      <c r="AKY28" s="294"/>
      <c r="AKZ28" s="294"/>
      <c r="ALA28" s="294"/>
      <c r="ALB28" s="294"/>
      <c r="ALC28" s="294"/>
      <c r="ALD28" s="294"/>
      <c r="ALE28" s="294"/>
      <c r="ALF28" s="294"/>
      <c r="ALG28" s="294"/>
      <c r="ALH28" s="294"/>
      <c r="ALI28" s="294"/>
      <c r="ALJ28" s="294"/>
      <c r="ALK28" s="294"/>
      <c r="ALL28" s="294"/>
      <c r="ALM28" s="294"/>
      <c r="ALN28" s="294"/>
      <c r="ALO28" s="294"/>
      <c r="ALP28" s="294"/>
      <c r="ALQ28" s="294"/>
      <c r="ALR28" s="294"/>
      <c r="ALS28" s="294"/>
      <c r="ALT28" s="294"/>
      <c r="ALU28" s="294"/>
      <c r="ALV28" s="294"/>
      <c r="ALW28" s="294"/>
      <c r="ALX28" s="294"/>
      <c r="ALY28" s="294"/>
      <c r="ALZ28" s="294"/>
      <c r="AMA28" s="294"/>
      <c r="AMB28" s="294"/>
      <c r="AMC28" s="294"/>
      <c r="AMD28" s="294"/>
      <c r="AME28" s="294"/>
      <c r="AMF28" s="294"/>
      <c r="AMG28" s="294"/>
      <c r="AMH28" s="294"/>
      <c r="AMI28" s="294"/>
      <c r="AMJ28" s="294"/>
    </row>
    <row r="29" spans="1:1024" ht="17.25" customHeight="1" x14ac:dyDescent="0.15">
      <c r="A29" s="333"/>
      <c r="B29" s="334" t="s">
        <v>201</v>
      </c>
      <c r="C29" s="335" t="s">
        <v>202</v>
      </c>
      <c r="D29" s="336">
        <v>35</v>
      </c>
      <c r="E29" s="339">
        <v>0</v>
      </c>
      <c r="F29" s="339">
        <v>6</v>
      </c>
      <c r="G29" s="339">
        <v>0</v>
      </c>
      <c r="H29" s="339">
        <v>0</v>
      </c>
      <c r="I29" s="339">
        <v>0</v>
      </c>
      <c r="J29" s="339">
        <v>0</v>
      </c>
      <c r="K29" s="339">
        <v>0</v>
      </c>
      <c r="L29" s="339">
        <v>0</v>
      </c>
      <c r="M29" s="339">
        <v>10</v>
      </c>
      <c r="N29" s="339">
        <v>2</v>
      </c>
      <c r="O29" s="339">
        <v>0</v>
      </c>
      <c r="P29" s="339">
        <v>0</v>
      </c>
      <c r="Q29" s="339">
        <v>7</v>
      </c>
      <c r="R29" s="339">
        <v>2</v>
      </c>
      <c r="S29" s="339">
        <v>8</v>
      </c>
      <c r="T29" s="340">
        <v>0</v>
      </c>
      <c r="U29" s="294"/>
      <c r="V29" s="294"/>
      <c r="W29" s="294"/>
      <c r="X29" s="294"/>
      <c r="Y29" s="294"/>
      <c r="Z29" s="294"/>
      <c r="AA29" s="294"/>
      <c r="AB29" s="294"/>
      <c r="AC29" s="294"/>
      <c r="AD29" s="294"/>
      <c r="AE29" s="294"/>
      <c r="AF29" s="294"/>
      <c r="AG29" s="294"/>
      <c r="AH29" s="294"/>
      <c r="AI29" s="294"/>
      <c r="AJ29" s="294"/>
      <c r="AK29" s="294"/>
      <c r="AL29" s="294"/>
      <c r="AM29" s="294"/>
      <c r="AN29" s="294"/>
      <c r="AO29" s="294"/>
      <c r="AP29" s="294"/>
      <c r="AQ29" s="294"/>
      <c r="AR29" s="294"/>
      <c r="AS29" s="294"/>
      <c r="AT29" s="294"/>
      <c r="AU29" s="294"/>
      <c r="AV29" s="294"/>
      <c r="AW29" s="294"/>
      <c r="AX29" s="294"/>
      <c r="AY29" s="294"/>
      <c r="AZ29" s="294"/>
      <c r="BA29" s="294"/>
      <c r="BB29" s="294"/>
      <c r="BC29" s="294"/>
      <c r="BD29" s="294"/>
      <c r="BE29" s="294"/>
      <c r="BF29" s="294"/>
      <c r="BG29" s="294"/>
      <c r="BH29" s="294"/>
      <c r="BI29" s="294"/>
      <c r="BJ29" s="294"/>
      <c r="BK29" s="294"/>
      <c r="BL29" s="294"/>
      <c r="BM29" s="294"/>
      <c r="BN29" s="294"/>
      <c r="BO29" s="294"/>
      <c r="BP29" s="294"/>
      <c r="BQ29" s="294"/>
      <c r="BR29" s="294"/>
      <c r="BS29" s="294"/>
      <c r="BT29" s="294"/>
      <c r="BU29" s="294"/>
      <c r="BV29" s="294"/>
      <c r="BW29" s="294"/>
      <c r="BX29" s="294"/>
      <c r="BY29" s="294"/>
      <c r="BZ29" s="294"/>
      <c r="CA29" s="294"/>
      <c r="CB29" s="294"/>
      <c r="CC29" s="294"/>
      <c r="CD29" s="294"/>
      <c r="CE29" s="294"/>
      <c r="CF29" s="294"/>
      <c r="CG29" s="294"/>
      <c r="CH29" s="294"/>
      <c r="CI29" s="294"/>
      <c r="CJ29" s="294"/>
      <c r="CK29" s="294"/>
      <c r="CL29" s="294"/>
      <c r="CM29" s="294"/>
      <c r="CN29" s="294"/>
      <c r="CO29" s="294"/>
      <c r="CP29" s="294"/>
      <c r="CQ29" s="294"/>
      <c r="CR29" s="294"/>
      <c r="CS29" s="294"/>
      <c r="CT29" s="294"/>
      <c r="CU29" s="294"/>
      <c r="CV29" s="294"/>
      <c r="CW29" s="294"/>
      <c r="CX29" s="294"/>
      <c r="CY29" s="294"/>
      <c r="CZ29" s="294"/>
      <c r="DA29" s="294"/>
      <c r="DB29" s="294"/>
      <c r="DC29" s="294"/>
      <c r="DD29" s="294"/>
      <c r="DE29" s="294"/>
      <c r="DF29" s="294"/>
      <c r="DG29" s="294"/>
      <c r="DH29" s="294"/>
      <c r="DI29" s="294"/>
      <c r="DJ29" s="294"/>
      <c r="DK29" s="294"/>
      <c r="DL29" s="294"/>
      <c r="DM29" s="294"/>
      <c r="DN29" s="294"/>
      <c r="DO29" s="294"/>
      <c r="DP29" s="294"/>
      <c r="DQ29" s="294"/>
      <c r="DR29" s="294"/>
      <c r="DS29" s="294"/>
      <c r="DT29" s="294"/>
      <c r="DU29" s="294"/>
      <c r="DV29" s="294"/>
      <c r="DW29" s="294"/>
      <c r="DX29" s="294"/>
      <c r="DY29" s="294"/>
      <c r="DZ29" s="294"/>
      <c r="EA29" s="294"/>
      <c r="EB29" s="294"/>
      <c r="EC29" s="294"/>
      <c r="ED29" s="294"/>
      <c r="EE29" s="294"/>
      <c r="EF29" s="294"/>
      <c r="EG29" s="294"/>
      <c r="EH29" s="294"/>
      <c r="EI29" s="294"/>
      <c r="EJ29" s="294"/>
      <c r="EK29" s="294"/>
      <c r="EL29" s="294"/>
      <c r="EM29" s="294"/>
      <c r="EN29" s="294"/>
      <c r="EO29" s="294"/>
      <c r="EP29" s="294"/>
      <c r="EQ29" s="294"/>
      <c r="ER29" s="294"/>
      <c r="ES29" s="294"/>
      <c r="ET29" s="294"/>
      <c r="EU29" s="294"/>
      <c r="EV29" s="294"/>
      <c r="EW29" s="294"/>
      <c r="EX29" s="294"/>
      <c r="EY29" s="294"/>
      <c r="EZ29" s="294"/>
      <c r="FA29" s="294"/>
      <c r="FB29" s="294"/>
      <c r="FC29" s="294"/>
      <c r="FD29" s="294"/>
      <c r="FE29" s="294"/>
      <c r="FF29" s="294"/>
      <c r="FG29" s="294"/>
      <c r="FH29" s="294"/>
      <c r="FI29" s="294"/>
      <c r="FJ29" s="294"/>
      <c r="FK29" s="294"/>
      <c r="FL29" s="294"/>
      <c r="FM29" s="294"/>
      <c r="FN29" s="294"/>
      <c r="FO29" s="294"/>
      <c r="FP29" s="294"/>
      <c r="FQ29" s="294"/>
      <c r="FR29" s="294"/>
      <c r="FS29" s="294"/>
      <c r="FT29" s="294"/>
      <c r="FU29" s="294"/>
      <c r="FV29" s="294"/>
      <c r="FW29" s="294"/>
      <c r="FX29" s="294"/>
      <c r="FY29" s="294"/>
      <c r="FZ29" s="294"/>
      <c r="GA29" s="294"/>
      <c r="GB29" s="294"/>
      <c r="GC29" s="294"/>
      <c r="GD29" s="294"/>
      <c r="GE29" s="294"/>
      <c r="GF29" s="294"/>
      <c r="GG29" s="294"/>
      <c r="GH29" s="294"/>
      <c r="GI29" s="294"/>
      <c r="GJ29" s="294"/>
      <c r="GK29" s="294"/>
      <c r="GL29" s="294"/>
      <c r="GM29" s="294"/>
      <c r="GN29" s="294"/>
      <c r="GO29" s="294"/>
      <c r="GP29" s="294"/>
      <c r="GQ29" s="294"/>
      <c r="GR29" s="294"/>
      <c r="GS29" s="294"/>
      <c r="GT29" s="294"/>
      <c r="GU29" s="294"/>
      <c r="GV29" s="294"/>
      <c r="GW29" s="294"/>
      <c r="GX29" s="294"/>
      <c r="GY29" s="294"/>
      <c r="GZ29" s="294"/>
      <c r="HA29" s="294"/>
      <c r="HB29" s="294"/>
      <c r="HC29" s="294"/>
      <c r="HD29" s="294"/>
      <c r="HE29" s="294"/>
      <c r="HF29" s="294"/>
      <c r="HG29" s="294"/>
      <c r="HH29" s="294"/>
      <c r="HI29" s="294"/>
      <c r="HJ29" s="294"/>
      <c r="HK29" s="294"/>
      <c r="HL29" s="294"/>
      <c r="HM29" s="294"/>
      <c r="HN29" s="294"/>
      <c r="HO29" s="294"/>
      <c r="HP29" s="294"/>
      <c r="HQ29" s="294"/>
      <c r="HR29" s="294"/>
      <c r="HS29" s="294"/>
      <c r="HT29" s="294"/>
      <c r="HU29" s="294"/>
      <c r="HV29" s="294"/>
      <c r="HW29" s="294"/>
      <c r="HX29" s="294"/>
      <c r="HY29" s="294"/>
      <c r="HZ29" s="294"/>
      <c r="IA29" s="294"/>
      <c r="IB29" s="294"/>
      <c r="IC29" s="294"/>
      <c r="ID29" s="294"/>
      <c r="IE29" s="294"/>
      <c r="IF29" s="294"/>
      <c r="IG29" s="294"/>
      <c r="IH29" s="294"/>
      <c r="II29" s="294"/>
      <c r="IJ29" s="294"/>
      <c r="IK29" s="294"/>
      <c r="IL29" s="294"/>
      <c r="IM29" s="294"/>
      <c r="IN29" s="294"/>
      <c r="IO29" s="294"/>
      <c r="IP29" s="294"/>
      <c r="IQ29" s="294"/>
      <c r="IR29" s="294"/>
      <c r="IS29" s="294"/>
      <c r="IT29" s="294"/>
      <c r="IU29" s="294"/>
      <c r="IV29" s="294"/>
      <c r="IW29" s="294"/>
      <c r="IX29" s="294"/>
      <c r="IY29" s="294"/>
      <c r="IZ29" s="294"/>
      <c r="JA29" s="294"/>
      <c r="JB29" s="294"/>
      <c r="JC29" s="294"/>
      <c r="JD29" s="294"/>
      <c r="JE29" s="294"/>
      <c r="JF29" s="294"/>
      <c r="JG29" s="294"/>
      <c r="JH29" s="294"/>
      <c r="JI29" s="294"/>
      <c r="JJ29" s="294"/>
      <c r="JK29" s="294"/>
      <c r="JL29" s="294"/>
      <c r="JM29" s="294"/>
      <c r="JN29" s="294"/>
      <c r="JO29" s="294"/>
      <c r="JP29" s="294"/>
      <c r="JQ29" s="294"/>
      <c r="JR29" s="294"/>
      <c r="JS29" s="294"/>
      <c r="JT29" s="294"/>
      <c r="JU29" s="294"/>
      <c r="JV29" s="294"/>
      <c r="JW29" s="294"/>
      <c r="JX29" s="294"/>
      <c r="JY29" s="294"/>
      <c r="JZ29" s="294"/>
      <c r="KA29" s="294"/>
      <c r="KB29" s="294"/>
      <c r="KC29" s="294"/>
      <c r="KD29" s="294"/>
      <c r="KE29" s="294"/>
      <c r="KF29" s="294"/>
      <c r="KG29" s="294"/>
      <c r="KH29" s="294"/>
      <c r="KI29" s="294"/>
      <c r="KJ29" s="294"/>
      <c r="KK29" s="294"/>
      <c r="KL29" s="294"/>
      <c r="KM29" s="294"/>
      <c r="KN29" s="294"/>
      <c r="KO29" s="294"/>
      <c r="KP29" s="294"/>
      <c r="KQ29" s="294"/>
      <c r="KR29" s="294"/>
      <c r="KS29" s="294"/>
      <c r="KT29" s="294"/>
      <c r="KU29" s="294"/>
      <c r="KV29" s="294"/>
      <c r="KW29" s="294"/>
      <c r="KX29" s="294"/>
      <c r="KY29" s="294"/>
      <c r="KZ29" s="294"/>
      <c r="LA29" s="294"/>
      <c r="LB29" s="294"/>
      <c r="LC29" s="294"/>
      <c r="LD29" s="294"/>
      <c r="LE29" s="294"/>
      <c r="LF29" s="294"/>
      <c r="LG29" s="294"/>
      <c r="LH29" s="294"/>
      <c r="LI29" s="294"/>
      <c r="LJ29" s="294"/>
      <c r="LK29" s="294"/>
      <c r="LL29" s="294"/>
      <c r="LM29" s="294"/>
      <c r="LN29" s="294"/>
      <c r="LO29" s="294"/>
      <c r="LP29" s="294"/>
      <c r="LQ29" s="294"/>
      <c r="LR29" s="294"/>
      <c r="LS29" s="294"/>
      <c r="LT29" s="294"/>
      <c r="LU29" s="294"/>
      <c r="LV29" s="294"/>
      <c r="LW29" s="294"/>
      <c r="LX29" s="294"/>
      <c r="LY29" s="294"/>
      <c r="LZ29" s="294"/>
      <c r="MA29" s="294"/>
      <c r="MB29" s="294"/>
      <c r="MC29" s="294"/>
      <c r="MD29" s="294"/>
      <c r="ME29" s="294"/>
      <c r="MF29" s="294"/>
      <c r="MG29" s="294"/>
      <c r="MH29" s="294"/>
      <c r="MI29" s="294"/>
      <c r="MJ29" s="294"/>
      <c r="MK29" s="294"/>
      <c r="ML29" s="294"/>
      <c r="MM29" s="294"/>
      <c r="MN29" s="294"/>
      <c r="MO29" s="294"/>
      <c r="MP29" s="294"/>
      <c r="MQ29" s="294"/>
      <c r="MR29" s="294"/>
      <c r="MS29" s="294"/>
      <c r="MT29" s="294"/>
      <c r="MU29" s="294"/>
      <c r="MV29" s="294"/>
      <c r="MW29" s="294"/>
      <c r="MX29" s="294"/>
      <c r="MY29" s="294"/>
      <c r="MZ29" s="294"/>
      <c r="NA29" s="294"/>
      <c r="NB29" s="294"/>
      <c r="NC29" s="294"/>
      <c r="ND29" s="294"/>
      <c r="NE29" s="294"/>
      <c r="NF29" s="294"/>
      <c r="NG29" s="294"/>
      <c r="NH29" s="294"/>
      <c r="NI29" s="294"/>
      <c r="NJ29" s="294"/>
      <c r="NK29" s="294"/>
      <c r="NL29" s="294"/>
      <c r="NM29" s="294"/>
      <c r="NN29" s="294"/>
      <c r="NO29" s="294"/>
      <c r="NP29" s="294"/>
      <c r="NQ29" s="294"/>
      <c r="NR29" s="294"/>
      <c r="NS29" s="294"/>
      <c r="NT29" s="294"/>
      <c r="NU29" s="294"/>
      <c r="NV29" s="294"/>
      <c r="NW29" s="294"/>
      <c r="NX29" s="294"/>
      <c r="NY29" s="294"/>
      <c r="NZ29" s="294"/>
      <c r="OA29" s="294"/>
      <c r="OB29" s="294"/>
      <c r="OC29" s="294"/>
      <c r="OD29" s="294"/>
      <c r="OE29" s="294"/>
      <c r="OF29" s="294"/>
      <c r="OG29" s="294"/>
      <c r="OH29" s="294"/>
      <c r="OI29" s="294"/>
      <c r="OJ29" s="294"/>
      <c r="OK29" s="294"/>
      <c r="OL29" s="294"/>
      <c r="OM29" s="294"/>
      <c r="ON29" s="294"/>
      <c r="OO29" s="294"/>
      <c r="OP29" s="294"/>
      <c r="OQ29" s="294"/>
      <c r="OR29" s="294"/>
      <c r="OS29" s="294"/>
      <c r="OT29" s="294"/>
      <c r="OU29" s="294"/>
      <c r="OV29" s="294"/>
      <c r="OW29" s="294"/>
      <c r="OX29" s="294"/>
      <c r="OY29" s="294"/>
      <c r="OZ29" s="294"/>
      <c r="PA29" s="294"/>
      <c r="PB29" s="294"/>
      <c r="PC29" s="294"/>
      <c r="PD29" s="294"/>
      <c r="PE29" s="294"/>
      <c r="PF29" s="294"/>
      <c r="PG29" s="294"/>
      <c r="PH29" s="294"/>
      <c r="PI29" s="294"/>
      <c r="PJ29" s="294"/>
      <c r="PK29" s="294"/>
      <c r="PL29" s="294"/>
      <c r="PM29" s="294"/>
      <c r="PN29" s="294"/>
      <c r="PO29" s="294"/>
      <c r="PP29" s="294"/>
      <c r="PQ29" s="294"/>
      <c r="PR29" s="294"/>
      <c r="PS29" s="294"/>
      <c r="PT29" s="294"/>
      <c r="PU29" s="294"/>
      <c r="PV29" s="294"/>
      <c r="PW29" s="294"/>
      <c r="PX29" s="294"/>
      <c r="PY29" s="294"/>
      <c r="PZ29" s="294"/>
      <c r="QA29" s="294"/>
      <c r="QB29" s="294"/>
      <c r="QC29" s="294"/>
      <c r="QD29" s="294"/>
      <c r="QE29" s="294"/>
      <c r="QF29" s="294"/>
      <c r="QG29" s="294"/>
      <c r="QH29" s="294"/>
      <c r="QI29" s="294"/>
      <c r="QJ29" s="294"/>
      <c r="QK29" s="294"/>
      <c r="QL29" s="294"/>
      <c r="QM29" s="294"/>
      <c r="QN29" s="294"/>
      <c r="QO29" s="294"/>
      <c r="QP29" s="294"/>
      <c r="QQ29" s="294"/>
      <c r="QR29" s="294"/>
      <c r="QS29" s="294"/>
      <c r="QT29" s="294"/>
      <c r="QU29" s="294"/>
      <c r="QV29" s="294"/>
      <c r="QW29" s="294"/>
      <c r="QX29" s="294"/>
      <c r="QY29" s="294"/>
      <c r="QZ29" s="294"/>
      <c r="RA29" s="294"/>
      <c r="RB29" s="294"/>
      <c r="RC29" s="294"/>
      <c r="RD29" s="294"/>
      <c r="RE29" s="294"/>
      <c r="RF29" s="294"/>
      <c r="RG29" s="294"/>
      <c r="RH29" s="294"/>
      <c r="RI29" s="294"/>
      <c r="RJ29" s="294"/>
      <c r="RK29" s="294"/>
      <c r="RL29" s="294"/>
      <c r="RM29" s="294"/>
      <c r="RN29" s="294"/>
      <c r="RO29" s="294"/>
      <c r="RP29" s="294"/>
      <c r="RQ29" s="294"/>
      <c r="RR29" s="294"/>
      <c r="RS29" s="294"/>
      <c r="RT29" s="294"/>
      <c r="RU29" s="294"/>
      <c r="RV29" s="294"/>
      <c r="RW29" s="294"/>
      <c r="RX29" s="294"/>
      <c r="RY29" s="294"/>
      <c r="RZ29" s="294"/>
      <c r="SA29" s="294"/>
      <c r="SB29" s="294"/>
      <c r="SC29" s="294"/>
      <c r="SD29" s="294"/>
      <c r="SE29" s="294"/>
      <c r="SF29" s="294"/>
      <c r="SG29" s="294"/>
      <c r="SH29" s="294"/>
      <c r="SI29" s="294"/>
      <c r="SJ29" s="294"/>
      <c r="SK29" s="294"/>
      <c r="SL29" s="294"/>
      <c r="SM29" s="294"/>
      <c r="SN29" s="294"/>
      <c r="SO29" s="294"/>
      <c r="SP29" s="294"/>
      <c r="SQ29" s="294"/>
      <c r="SR29" s="294"/>
      <c r="SS29" s="294"/>
      <c r="ST29" s="294"/>
      <c r="SU29" s="294"/>
      <c r="SV29" s="294"/>
      <c r="SW29" s="294"/>
      <c r="SX29" s="294"/>
      <c r="SY29" s="294"/>
      <c r="SZ29" s="294"/>
      <c r="TA29" s="294"/>
      <c r="TB29" s="294"/>
      <c r="TC29" s="294"/>
      <c r="TD29" s="294"/>
      <c r="TE29" s="294"/>
      <c r="TF29" s="294"/>
      <c r="TG29" s="294"/>
      <c r="TH29" s="294"/>
      <c r="TI29" s="294"/>
      <c r="TJ29" s="294"/>
      <c r="TK29" s="294"/>
      <c r="TL29" s="294"/>
      <c r="TM29" s="294"/>
      <c r="TN29" s="294"/>
      <c r="TO29" s="294"/>
      <c r="TP29" s="294"/>
      <c r="TQ29" s="294"/>
      <c r="TR29" s="294"/>
      <c r="TS29" s="294"/>
      <c r="TT29" s="294"/>
      <c r="TU29" s="294"/>
      <c r="TV29" s="294"/>
      <c r="TW29" s="294"/>
      <c r="TX29" s="294"/>
      <c r="TY29" s="294"/>
      <c r="TZ29" s="294"/>
      <c r="UA29" s="294"/>
      <c r="UB29" s="294"/>
      <c r="UC29" s="294"/>
      <c r="UD29" s="294"/>
      <c r="UE29" s="294"/>
      <c r="UF29" s="294"/>
      <c r="UG29" s="294"/>
      <c r="UH29" s="294"/>
      <c r="UI29" s="294"/>
      <c r="UJ29" s="294"/>
      <c r="UK29" s="294"/>
      <c r="UL29" s="294"/>
      <c r="UM29" s="294"/>
      <c r="UN29" s="294"/>
      <c r="UO29" s="294"/>
      <c r="UP29" s="294"/>
      <c r="UQ29" s="294"/>
      <c r="UR29" s="294"/>
      <c r="US29" s="294"/>
      <c r="UT29" s="294"/>
      <c r="UU29" s="294"/>
      <c r="UV29" s="294"/>
      <c r="UW29" s="294"/>
      <c r="UX29" s="294"/>
      <c r="UY29" s="294"/>
      <c r="UZ29" s="294"/>
      <c r="VA29" s="294"/>
      <c r="VB29" s="294"/>
      <c r="VC29" s="294"/>
      <c r="VD29" s="294"/>
      <c r="VE29" s="294"/>
      <c r="VF29" s="294"/>
      <c r="VG29" s="294"/>
      <c r="VH29" s="294"/>
      <c r="VI29" s="294"/>
      <c r="VJ29" s="294"/>
      <c r="VK29" s="294"/>
      <c r="VL29" s="294"/>
      <c r="VM29" s="294"/>
      <c r="VN29" s="294"/>
      <c r="VO29" s="294"/>
      <c r="VP29" s="294"/>
      <c r="VQ29" s="294"/>
      <c r="VR29" s="294"/>
      <c r="VS29" s="294"/>
      <c r="VT29" s="294"/>
      <c r="VU29" s="294"/>
      <c r="VV29" s="294"/>
      <c r="VW29" s="294"/>
      <c r="VX29" s="294"/>
      <c r="VY29" s="294"/>
      <c r="VZ29" s="294"/>
      <c r="WA29" s="294"/>
      <c r="WB29" s="294"/>
      <c r="WC29" s="294"/>
      <c r="WD29" s="294"/>
      <c r="WE29" s="294"/>
      <c r="WF29" s="294"/>
      <c r="WG29" s="294"/>
      <c r="WH29" s="294"/>
      <c r="WI29" s="294"/>
      <c r="WJ29" s="294"/>
      <c r="WK29" s="294"/>
      <c r="WL29" s="294"/>
      <c r="WM29" s="294"/>
      <c r="WN29" s="294"/>
      <c r="WO29" s="294"/>
      <c r="WP29" s="294"/>
      <c r="WQ29" s="294"/>
      <c r="WR29" s="294"/>
      <c r="WS29" s="294"/>
      <c r="WT29" s="294"/>
      <c r="WU29" s="294"/>
      <c r="WV29" s="294"/>
      <c r="WW29" s="294"/>
      <c r="WX29" s="294"/>
      <c r="WY29" s="294"/>
      <c r="WZ29" s="294"/>
      <c r="XA29" s="294"/>
      <c r="XB29" s="294"/>
      <c r="XC29" s="294"/>
      <c r="XD29" s="294"/>
      <c r="XE29" s="294"/>
      <c r="XF29" s="294"/>
      <c r="XG29" s="294"/>
      <c r="XH29" s="294"/>
      <c r="XI29" s="294"/>
      <c r="XJ29" s="294"/>
      <c r="XK29" s="294"/>
      <c r="XL29" s="294"/>
      <c r="XM29" s="294"/>
      <c r="XN29" s="294"/>
      <c r="XO29" s="294"/>
      <c r="XP29" s="294"/>
      <c r="XQ29" s="294"/>
      <c r="XR29" s="294"/>
      <c r="XS29" s="294"/>
      <c r="XT29" s="294"/>
      <c r="XU29" s="294"/>
      <c r="XV29" s="294"/>
      <c r="XW29" s="294"/>
      <c r="XX29" s="294"/>
      <c r="XY29" s="294"/>
      <c r="XZ29" s="294"/>
      <c r="YA29" s="294"/>
      <c r="YB29" s="294"/>
      <c r="YC29" s="294"/>
      <c r="YD29" s="294"/>
      <c r="YE29" s="294"/>
      <c r="YF29" s="294"/>
      <c r="YG29" s="294"/>
      <c r="YH29" s="294"/>
      <c r="YI29" s="294"/>
      <c r="YJ29" s="294"/>
      <c r="YK29" s="294"/>
      <c r="YL29" s="294"/>
      <c r="YM29" s="294"/>
      <c r="YN29" s="294"/>
      <c r="YO29" s="294"/>
      <c r="YP29" s="294"/>
      <c r="YQ29" s="294"/>
      <c r="YR29" s="294"/>
      <c r="YS29" s="294"/>
      <c r="YT29" s="294"/>
      <c r="YU29" s="294"/>
      <c r="YV29" s="294"/>
      <c r="YW29" s="294"/>
      <c r="YX29" s="294"/>
      <c r="YY29" s="294"/>
      <c r="YZ29" s="294"/>
      <c r="ZA29" s="294"/>
      <c r="ZB29" s="294"/>
      <c r="ZC29" s="294"/>
      <c r="ZD29" s="294"/>
      <c r="ZE29" s="294"/>
      <c r="ZF29" s="294"/>
      <c r="ZG29" s="294"/>
      <c r="ZH29" s="294"/>
      <c r="ZI29" s="294"/>
      <c r="ZJ29" s="294"/>
      <c r="ZK29" s="294"/>
      <c r="ZL29" s="294"/>
      <c r="ZM29" s="294"/>
      <c r="ZN29" s="294"/>
      <c r="ZO29" s="294"/>
      <c r="ZP29" s="294"/>
      <c r="ZQ29" s="294"/>
      <c r="ZR29" s="294"/>
      <c r="ZS29" s="294"/>
      <c r="ZT29" s="294"/>
      <c r="ZU29" s="294"/>
      <c r="ZV29" s="294"/>
      <c r="ZW29" s="294"/>
      <c r="ZX29" s="294"/>
      <c r="ZY29" s="294"/>
      <c r="ZZ29" s="294"/>
      <c r="AAA29" s="294"/>
      <c r="AAB29" s="294"/>
      <c r="AAC29" s="294"/>
      <c r="AAD29" s="294"/>
      <c r="AAE29" s="294"/>
      <c r="AAF29" s="294"/>
      <c r="AAG29" s="294"/>
      <c r="AAH29" s="294"/>
      <c r="AAI29" s="294"/>
      <c r="AAJ29" s="294"/>
      <c r="AAK29" s="294"/>
      <c r="AAL29" s="294"/>
      <c r="AAM29" s="294"/>
      <c r="AAN29" s="294"/>
      <c r="AAO29" s="294"/>
      <c r="AAP29" s="294"/>
      <c r="AAQ29" s="294"/>
      <c r="AAR29" s="294"/>
      <c r="AAS29" s="294"/>
      <c r="AAT29" s="294"/>
      <c r="AAU29" s="294"/>
      <c r="AAV29" s="294"/>
      <c r="AAW29" s="294"/>
      <c r="AAX29" s="294"/>
      <c r="AAY29" s="294"/>
      <c r="AAZ29" s="294"/>
      <c r="ABA29" s="294"/>
      <c r="ABB29" s="294"/>
      <c r="ABC29" s="294"/>
      <c r="ABD29" s="294"/>
      <c r="ABE29" s="294"/>
      <c r="ABF29" s="294"/>
      <c r="ABG29" s="294"/>
      <c r="ABH29" s="294"/>
      <c r="ABI29" s="294"/>
      <c r="ABJ29" s="294"/>
      <c r="ABK29" s="294"/>
      <c r="ABL29" s="294"/>
      <c r="ABM29" s="294"/>
      <c r="ABN29" s="294"/>
      <c r="ABO29" s="294"/>
      <c r="ABP29" s="294"/>
      <c r="ABQ29" s="294"/>
      <c r="ABR29" s="294"/>
      <c r="ABS29" s="294"/>
      <c r="ABT29" s="294"/>
      <c r="ABU29" s="294"/>
      <c r="ABV29" s="294"/>
      <c r="ABW29" s="294"/>
      <c r="ABX29" s="294"/>
      <c r="ABY29" s="294"/>
      <c r="ABZ29" s="294"/>
      <c r="ACA29" s="294"/>
      <c r="ACB29" s="294"/>
      <c r="ACC29" s="294"/>
      <c r="ACD29" s="294"/>
      <c r="ACE29" s="294"/>
      <c r="ACF29" s="294"/>
      <c r="ACG29" s="294"/>
      <c r="ACH29" s="294"/>
      <c r="ACI29" s="294"/>
      <c r="ACJ29" s="294"/>
      <c r="ACK29" s="294"/>
      <c r="ACL29" s="294"/>
      <c r="ACM29" s="294"/>
      <c r="ACN29" s="294"/>
      <c r="ACO29" s="294"/>
      <c r="ACP29" s="294"/>
      <c r="ACQ29" s="294"/>
      <c r="ACR29" s="294"/>
      <c r="ACS29" s="294"/>
      <c r="ACT29" s="294"/>
      <c r="ACU29" s="294"/>
      <c r="ACV29" s="294"/>
      <c r="ACW29" s="294"/>
      <c r="ACX29" s="294"/>
      <c r="ACY29" s="294"/>
      <c r="ACZ29" s="294"/>
      <c r="ADA29" s="294"/>
      <c r="ADB29" s="294"/>
      <c r="ADC29" s="294"/>
      <c r="ADD29" s="294"/>
      <c r="ADE29" s="294"/>
      <c r="ADF29" s="294"/>
      <c r="ADG29" s="294"/>
      <c r="ADH29" s="294"/>
      <c r="ADI29" s="294"/>
      <c r="ADJ29" s="294"/>
      <c r="ADK29" s="294"/>
      <c r="ADL29" s="294"/>
      <c r="ADM29" s="294"/>
      <c r="ADN29" s="294"/>
      <c r="ADO29" s="294"/>
      <c r="ADP29" s="294"/>
      <c r="ADQ29" s="294"/>
      <c r="ADR29" s="294"/>
      <c r="ADS29" s="294"/>
      <c r="ADT29" s="294"/>
      <c r="ADU29" s="294"/>
      <c r="ADV29" s="294"/>
      <c r="ADW29" s="294"/>
      <c r="ADX29" s="294"/>
      <c r="ADY29" s="294"/>
      <c r="ADZ29" s="294"/>
      <c r="AEA29" s="294"/>
      <c r="AEB29" s="294"/>
      <c r="AEC29" s="294"/>
      <c r="AED29" s="294"/>
      <c r="AEE29" s="294"/>
      <c r="AEF29" s="294"/>
      <c r="AEG29" s="294"/>
      <c r="AEH29" s="294"/>
      <c r="AEI29" s="294"/>
      <c r="AEJ29" s="294"/>
      <c r="AEK29" s="294"/>
      <c r="AEL29" s="294"/>
      <c r="AEM29" s="294"/>
      <c r="AEN29" s="294"/>
      <c r="AEO29" s="294"/>
      <c r="AEP29" s="294"/>
      <c r="AEQ29" s="294"/>
      <c r="AER29" s="294"/>
      <c r="AES29" s="294"/>
      <c r="AET29" s="294"/>
      <c r="AEU29" s="294"/>
      <c r="AEV29" s="294"/>
      <c r="AEW29" s="294"/>
      <c r="AEX29" s="294"/>
      <c r="AEY29" s="294"/>
      <c r="AEZ29" s="294"/>
      <c r="AFA29" s="294"/>
      <c r="AFB29" s="294"/>
      <c r="AFC29" s="294"/>
      <c r="AFD29" s="294"/>
      <c r="AFE29" s="294"/>
      <c r="AFF29" s="294"/>
      <c r="AFG29" s="294"/>
      <c r="AFH29" s="294"/>
      <c r="AFI29" s="294"/>
      <c r="AFJ29" s="294"/>
      <c r="AFK29" s="294"/>
      <c r="AFL29" s="294"/>
      <c r="AFM29" s="294"/>
      <c r="AFN29" s="294"/>
      <c r="AFO29" s="294"/>
      <c r="AFP29" s="294"/>
      <c r="AFQ29" s="294"/>
      <c r="AFR29" s="294"/>
      <c r="AFS29" s="294"/>
      <c r="AFT29" s="294"/>
      <c r="AFU29" s="294"/>
      <c r="AFV29" s="294"/>
      <c r="AFW29" s="294"/>
      <c r="AFX29" s="294"/>
      <c r="AFY29" s="294"/>
      <c r="AFZ29" s="294"/>
      <c r="AGA29" s="294"/>
      <c r="AGB29" s="294"/>
      <c r="AGC29" s="294"/>
      <c r="AGD29" s="294"/>
      <c r="AGE29" s="294"/>
      <c r="AGF29" s="294"/>
      <c r="AGG29" s="294"/>
      <c r="AGH29" s="294"/>
      <c r="AGI29" s="294"/>
      <c r="AGJ29" s="294"/>
      <c r="AGK29" s="294"/>
      <c r="AGL29" s="294"/>
      <c r="AGM29" s="294"/>
      <c r="AGN29" s="294"/>
      <c r="AGO29" s="294"/>
      <c r="AGP29" s="294"/>
      <c r="AGQ29" s="294"/>
      <c r="AGR29" s="294"/>
      <c r="AGS29" s="294"/>
      <c r="AGT29" s="294"/>
      <c r="AGU29" s="294"/>
      <c r="AGV29" s="294"/>
      <c r="AGW29" s="294"/>
      <c r="AGX29" s="294"/>
      <c r="AGY29" s="294"/>
      <c r="AGZ29" s="294"/>
      <c r="AHA29" s="294"/>
      <c r="AHB29" s="294"/>
      <c r="AHC29" s="294"/>
      <c r="AHD29" s="294"/>
      <c r="AHE29" s="294"/>
      <c r="AHF29" s="294"/>
      <c r="AHG29" s="294"/>
      <c r="AHH29" s="294"/>
      <c r="AHI29" s="294"/>
      <c r="AHJ29" s="294"/>
      <c r="AHK29" s="294"/>
      <c r="AHL29" s="294"/>
      <c r="AHM29" s="294"/>
      <c r="AHN29" s="294"/>
      <c r="AHO29" s="294"/>
      <c r="AHP29" s="294"/>
      <c r="AHQ29" s="294"/>
      <c r="AHR29" s="294"/>
      <c r="AHS29" s="294"/>
      <c r="AHT29" s="294"/>
      <c r="AHU29" s="294"/>
      <c r="AHV29" s="294"/>
      <c r="AHW29" s="294"/>
      <c r="AHX29" s="294"/>
      <c r="AHY29" s="294"/>
      <c r="AHZ29" s="294"/>
      <c r="AIA29" s="294"/>
      <c r="AIB29" s="294"/>
      <c r="AIC29" s="294"/>
      <c r="AID29" s="294"/>
      <c r="AIE29" s="294"/>
      <c r="AIF29" s="294"/>
      <c r="AIG29" s="294"/>
      <c r="AIH29" s="294"/>
      <c r="AII29" s="294"/>
      <c r="AIJ29" s="294"/>
      <c r="AIK29" s="294"/>
      <c r="AIL29" s="294"/>
      <c r="AIM29" s="294"/>
      <c r="AIN29" s="294"/>
      <c r="AIO29" s="294"/>
      <c r="AIP29" s="294"/>
      <c r="AIQ29" s="294"/>
      <c r="AIR29" s="294"/>
      <c r="AIS29" s="294"/>
      <c r="AIT29" s="294"/>
      <c r="AIU29" s="294"/>
      <c r="AIV29" s="294"/>
      <c r="AIW29" s="294"/>
      <c r="AIX29" s="294"/>
      <c r="AIY29" s="294"/>
      <c r="AIZ29" s="294"/>
      <c r="AJA29" s="294"/>
      <c r="AJB29" s="294"/>
      <c r="AJC29" s="294"/>
      <c r="AJD29" s="294"/>
      <c r="AJE29" s="294"/>
      <c r="AJF29" s="294"/>
      <c r="AJG29" s="294"/>
      <c r="AJH29" s="294"/>
      <c r="AJI29" s="294"/>
      <c r="AJJ29" s="294"/>
      <c r="AJK29" s="294"/>
      <c r="AJL29" s="294"/>
      <c r="AJM29" s="294"/>
      <c r="AJN29" s="294"/>
      <c r="AJO29" s="294"/>
      <c r="AJP29" s="294"/>
      <c r="AJQ29" s="294"/>
      <c r="AJR29" s="294"/>
      <c r="AJS29" s="294"/>
      <c r="AJT29" s="294"/>
      <c r="AJU29" s="294"/>
      <c r="AJV29" s="294"/>
      <c r="AJW29" s="294"/>
      <c r="AJX29" s="294"/>
      <c r="AJY29" s="294"/>
      <c r="AJZ29" s="294"/>
      <c r="AKA29" s="294"/>
      <c r="AKB29" s="294"/>
      <c r="AKC29" s="294"/>
      <c r="AKD29" s="294"/>
      <c r="AKE29" s="294"/>
      <c r="AKF29" s="294"/>
      <c r="AKG29" s="294"/>
      <c r="AKH29" s="294"/>
      <c r="AKI29" s="294"/>
      <c r="AKJ29" s="294"/>
      <c r="AKK29" s="294"/>
      <c r="AKL29" s="294"/>
      <c r="AKM29" s="294"/>
      <c r="AKN29" s="294"/>
      <c r="AKO29" s="294"/>
      <c r="AKP29" s="294"/>
      <c r="AKQ29" s="294"/>
      <c r="AKR29" s="294"/>
      <c r="AKS29" s="294"/>
      <c r="AKT29" s="294"/>
      <c r="AKU29" s="294"/>
      <c r="AKV29" s="294"/>
      <c r="AKW29" s="294"/>
      <c r="AKX29" s="294"/>
      <c r="AKY29" s="294"/>
      <c r="AKZ29" s="294"/>
      <c r="ALA29" s="294"/>
      <c r="ALB29" s="294"/>
      <c r="ALC29" s="294"/>
      <c r="ALD29" s="294"/>
      <c r="ALE29" s="294"/>
      <c r="ALF29" s="294"/>
      <c r="ALG29" s="294"/>
      <c r="ALH29" s="294"/>
      <c r="ALI29" s="294"/>
      <c r="ALJ29" s="294"/>
      <c r="ALK29" s="294"/>
      <c r="ALL29" s="294"/>
      <c r="ALM29" s="294"/>
      <c r="ALN29" s="294"/>
      <c r="ALO29" s="294"/>
      <c r="ALP29" s="294"/>
      <c r="ALQ29" s="294"/>
      <c r="ALR29" s="294"/>
      <c r="ALS29" s="294"/>
      <c r="ALT29" s="294"/>
      <c r="ALU29" s="294"/>
      <c r="ALV29" s="294"/>
      <c r="ALW29" s="294"/>
      <c r="ALX29" s="294"/>
      <c r="ALY29" s="294"/>
      <c r="ALZ29" s="294"/>
      <c r="AMA29" s="294"/>
      <c r="AMB29" s="294"/>
      <c r="AMC29" s="294"/>
      <c r="AMD29" s="294"/>
      <c r="AME29" s="294"/>
      <c r="AMF29" s="294"/>
      <c r="AMG29" s="294"/>
      <c r="AMH29" s="294"/>
      <c r="AMI29" s="294"/>
      <c r="AMJ29" s="294"/>
    </row>
    <row r="30" spans="1:1024" ht="17.25" customHeight="1" x14ac:dyDescent="0.15">
      <c r="A30" s="333"/>
      <c r="B30" s="334" t="s">
        <v>203</v>
      </c>
      <c r="C30" s="335" t="s">
        <v>200</v>
      </c>
      <c r="D30" s="336">
        <v>134</v>
      </c>
      <c r="E30" s="341">
        <v>7</v>
      </c>
      <c r="F30" s="341">
        <v>16</v>
      </c>
      <c r="G30" s="341">
        <v>6</v>
      </c>
      <c r="H30" s="341">
        <v>17</v>
      </c>
      <c r="I30" s="341">
        <v>8</v>
      </c>
      <c r="J30" s="341">
        <v>27</v>
      </c>
      <c r="K30" s="341">
        <v>0</v>
      </c>
      <c r="L30" s="341">
        <v>5</v>
      </c>
      <c r="M30" s="341">
        <v>1</v>
      </c>
      <c r="N30" s="341">
        <v>10</v>
      </c>
      <c r="O30" s="341">
        <v>1</v>
      </c>
      <c r="P30" s="341">
        <v>1</v>
      </c>
      <c r="Q30" s="341">
        <v>14</v>
      </c>
      <c r="R30" s="341">
        <v>6</v>
      </c>
      <c r="S30" s="341">
        <v>11</v>
      </c>
      <c r="T30" s="342">
        <v>4</v>
      </c>
      <c r="U30" s="294"/>
      <c r="V30" s="294"/>
      <c r="W30" s="294"/>
      <c r="X30" s="294"/>
      <c r="Y30" s="294"/>
      <c r="Z30" s="294"/>
      <c r="AA30" s="294"/>
      <c r="AB30" s="294"/>
      <c r="AC30" s="294"/>
      <c r="AD30" s="294"/>
      <c r="AE30" s="294"/>
      <c r="AF30" s="294"/>
      <c r="AG30" s="294"/>
      <c r="AH30" s="294"/>
      <c r="AI30" s="294"/>
      <c r="AJ30" s="294"/>
      <c r="AK30" s="294"/>
      <c r="AL30" s="294"/>
      <c r="AM30" s="294"/>
      <c r="AN30" s="294"/>
      <c r="AO30" s="294"/>
      <c r="AP30" s="294"/>
      <c r="AQ30" s="294"/>
      <c r="AR30" s="294"/>
      <c r="AS30" s="294"/>
      <c r="AT30" s="294"/>
      <c r="AU30" s="294"/>
      <c r="AV30" s="294"/>
      <c r="AW30" s="294"/>
      <c r="AX30" s="294"/>
      <c r="AY30" s="294"/>
      <c r="AZ30" s="294"/>
      <c r="BA30" s="294"/>
      <c r="BB30" s="294"/>
      <c r="BC30" s="294"/>
      <c r="BD30" s="294"/>
      <c r="BE30" s="294"/>
      <c r="BF30" s="294"/>
      <c r="BG30" s="294"/>
      <c r="BH30" s="294"/>
      <c r="BI30" s="294"/>
      <c r="BJ30" s="294"/>
      <c r="BK30" s="294"/>
      <c r="BL30" s="294"/>
      <c r="BM30" s="294"/>
      <c r="BN30" s="294"/>
      <c r="BO30" s="294"/>
      <c r="BP30" s="294"/>
      <c r="BQ30" s="294"/>
      <c r="BR30" s="294"/>
      <c r="BS30" s="294"/>
      <c r="BT30" s="294"/>
      <c r="BU30" s="294"/>
      <c r="BV30" s="294"/>
      <c r="BW30" s="294"/>
      <c r="BX30" s="294"/>
      <c r="BY30" s="294"/>
      <c r="BZ30" s="294"/>
      <c r="CA30" s="294"/>
      <c r="CB30" s="294"/>
      <c r="CC30" s="294"/>
      <c r="CD30" s="294"/>
      <c r="CE30" s="294"/>
      <c r="CF30" s="294"/>
      <c r="CG30" s="294"/>
      <c r="CH30" s="294"/>
      <c r="CI30" s="294"/>
      <c r="CJ30" s="294"/>
      <c r="CK30" s="294"/>
      <c r="CL30" s="294"/>
      <c r="CM30" s="294"/>
      <c r="CN30" s="294"/>
      <c r="CO30" s="294"/>
      <c r="CP30" s="294"/>
      <c r="CQ30" s="294"/>
      <c r="CR30" s="294"/>
      <c r="CS30" s="294"/>
      <c r="CT30" s="294"/>
      <c r="CU30" s="294"/>
      <c r="CV30" s="294"/>
      <c r="CW30" s="294"/>
      <c r="CX30" s="294"/>
      <c r="CY30" s="294"/>
      <c r="CZ30" s="294"/>
      <c r="DA30" s="294"/>
      <c r="DB30" s="294"/>
      <c r="DC30" s="294"/>
      <c r="DD30" s="294"/>
      <c r="DE30" s="294"/>
      <c r="DF30" s="294"/>
      <c r="DG30" s="294"/>
      <c r="DH30" s="294"/>
      <c r="DI30" s="294"/>
      <c r="DJ30" s="294"/>
      <c r="DK30" s="294"/>
      <c r="DL30" s="294"/>
      <c r="DM30" s="294"/>
      <c r="DN30" s="294"/>
      <c r="DO30" s="294"/>
      <c r="DP30" s="294"/>
      <c r="DQ30" s="294"/>
      <c r="DR30" s="294"/>
      <c r="DS30" s="294"/>
      <c r="DT30" s="294"/>
      <c r="DU30" s="294"/>
      <c r="DV30" s="294"/>
      <c r="DW30" s="294"/>
      <c r="DX30" s="294"/>
      <c r="DY30" s="294"/>
      <c r="DZ30" s="294"/>
      <c r="EA30" s="294"/>
      <c r="EB30" s="294"/>
      <c r="EC30" s="294"/>
      <c r="ED30" s="294"/>
      <c r="EE30" s="294"/>
      <c r="EF30" s="294"/>
      <c r="EG30" s="294"/>
      <c r="EH30" s="294"/>
      <c r="EI30" s="294"/>
      <c r="EJ30" s="294"/>
      <c r="EK30" s="294"/>
      <c r="EL30" s="294"/>
      <c r="EM30" s="294"/>
      <c r="EN30" s="294"/>
      <c r="EO30" s="294"/>
      <c r="EP30" s="294"/>
      <c r="EQ30" s="294"/>
      <c r="ER30" s="294"/>
      <c r="ES30" s="294"/>
      <c r="ET30" s="294"/>
      <c r="EU30" s="294"/>
      <c r="EV30" s="294"/>
      <c r="EW30" s="294"/>
      <c r="EX30" s="294"/>
      <c r="EY30" s="294"/>
      <c r="EZ30" s="294"/>
      <c r="FA30" s="294"/>
      <c r="FB30" s="294"/>
      <c r="FC30" s="294"/>
      <c r="FD30" s="294"/>
      <c r="FE30" s="294"/>
      <c r="FF30" s="294"/>
      <c r="FG30" s="294"/>
      <c r="FH30" s="294"/>
      <c r="FI30" s="294"/>
      <c r="FJ30" s="294"/>
      <c r="FK30" s="294"/>
      <c r="FL30" s="294"/>
      <c r="FM30" s="294"/>
      <c r="FN30" s="294"/>
      <c r="FO30" s="294"/>
      <c r="FP30" s="294"/>
      <c r="FQ30" s="294"/>
      <c r="FR30" s="294"/>
      <c r="FS30" s="294"/>
      <c r="FT30" s="294"/>
      <c r="FU30" s="294"/>
      <c r="FV30" s="294"/>
      <c r="FW30" s="294"/>
      <c r="FX30" s="294"/>
      <c r="FY30" s="294"/>
      <c r="FZ30" s="294"/>
      <c r="GA30" s="294"/>
      <c r="GB30" s="294"/>
      <c r="GC30" s="294"/>
      <c r="GD30" s="294"/>
      <c r="GE30" s="294"/>
      <c r="GF30" s="294"/>
      <c r="GG30" s="294"/>
      <c r="GH30" s="294"/>
      <c r="GI30" s="294"/>
      <c r="GJ30" s="294"/>
      <c r="GK30" s="294"/>
      <c r="GL30" s="294"/>
      <c r="GM30" s="294"/>
      <c r="GN30" s="294"/>
      <c r="GO30" s="294"/>
      <c r="GP30" s="294"/>
      <c r="GQ30" s="294"/>
      <c r="GR30" s="294"/>
      <c r="GS30" s="294"/>
      <c r="GT30" s="294"/>
      <c r="GU30" s="294"/>
      <c r="GV30" s="294"/>
      <c r="GW30" s="294"/>
      <c r="GX30" s="294"/>
      <c r="GY30" s="294"/>
      <c r="GZ30" s="294"/>
      <c r="HA30" s="294"/>
      <c r="HB30" s="294"/>
      <c r="HC30" s="294"/>
      <c r="HD30" s="294"/>
      <c r="HE30" s="294"/>
      <c r="HF30" s="294"/>
      <c r="HG30" s="294"/>
      <c r="HH30" s="294"/>
      <c r="HI30" s="294"/>
      <c r="HJ30" s="294"/>
      <c r="HK30" s="294"/>
      <c r="HL30" s="294"/>
      <c r="HM30" s="294"/>
      <c r="HN30" s="294"/>
      <c r="HO30" s="294"/>
      <c r="HP30" s="294"/>
      <c r="HQ30" s="294"/>
      <c r="HR30" s="294"/>
      <c r="HS30" s="294"/>
      <c r="HT30" s="294"/>
      <c r="HU30" s="294"/>
      <c r="HV30" s="294"/>
      <c r="HW30" s="294"/>
      <c r="HX30" s="294"/>
      <c r="HY30" s="294"/>
      <c r="HZ30" s="294"/>
      <c r="IA30" s="294"/>
      <c r="IB30" s="294"/>
      <c r="IC30" s="294"/>
      <c r="ID30" s="294"/>
      <c r="IE30" s="294"/>
      <c r="IF30" s="294"/>
      <c r="IG30" s="294"/>
      <c r="IH30" s="294"/>
      <c r="II30" s="294"/>
      <c r="IJ30" s="294"/>
      <c r="IK30" s="294"/>
      <c r="IL30" s="294"/>
      <c r="IM30" s="294"/>
      <c r="IN30" s="294"/>
      <c r="IO30" s="294"/>
      <c r="IP30" s="294"/>
      <c r="IQ30" s="294"/>
      <c r="IR30" s="294"/>
      <c r="IS30" s="294"/>
      <c r="IT30" s="294"/>
      <c r="IU30" s="294"/>
      <c r="IV30" s="294"/>
      <c r="IW30" s="294"/>
      <c r="IX30" s="294"/>
      <c r="IY30" s="294"/>
      <c r="IZ30" s="294"/>
      <c r="JA30" s="294"/>
      <c r="JB30" s="294"/>
      <c r="JC30" s="294"/>
      <c r="JD30" s="294"/>
      <c r="JE30" s="294"/>
      <c r="JF30" s="294"/>
      <c r="JG30" s="294"/>
      <c r="JH30" s="294"/>
      <c r="JI30" s="294"/>
      <c r="JJ30" s="294"/>
      <c r="JK30" s="294"/>
      <c r="JL30" s="294"/>
      <c r="JM30" s="294"/>
      <c r="JN30" s="294"/>
      <c r="JO30" s="294"/>
      <c r="JP30" s="294"/>
      <c r="JQ30" s="294"/>
      <c r="JR30" s="294"/>
      <c r="JS30" s="294"/>
      <c r="JT30" s="294"/>
      <c r="JU30" s="294"/>
      <c r="JV30" s="294"/>
      <c r="JW30" s="294"/>
      <c r="JX30" s="294"/>
      <c r="JY30" s="294"/>
      <c r="JZ30" s="294"/>
      <c r="KA30" s="294"/>
      <c r="KB30" s="294"/>
      <c r="KC30" s="294"/>
      <c r="KD30" s="294"/>
      <c r="KE30" s="294"/>
      <c r="KF30" s="294"/>
      <c r="KG30" s="294"/>
      <c r="KH30" s="294"/>
      <c r="KI30" s="294"/>
      <c r="KJ30" s="294"/>
      <c r="KK30" s="294"/>
      <c r="KL30" s="294"/>
      <c r="KM30" s="294"/>
      <c r="KN30" s="294"/>
      <c r="KO30" s="294"/>
      <c r="KP30" s="294"/>
      <c r="KQ30" s="294"/>
      <c r="KR30" s="294"/>
      <c r="KS30" s="294"/>
      <c r="KT30" s="294"/>
      <c r="KU30" s="294"/>
      <c r="KV30" s="294"/>
      <c r="KW30" s="294"/>
      <c r="KX30" s="294"/>
      <c r="KY30" s="294"/>
      <c r="KZ30" s="294"/>
      <c r="LA30" s="294"/>
      <c r="LB30" s="294"/>
      <c r="LC30" s="294"/>
      <c r="LD30" s="294"/>
      <c r="LE30" s="294"/>
      <c r="LF30" s="294"/>
      <c r="LG30" s="294"/>
      <c r="LH30" s="294"/>
      <c r="LI30" s="294"/>
      <c r="LJ30" s="294"/>
      <c r="LK30" s="294"/>
      <c r="LL30" s="294"/>
      <c r="LM30" s="294"/>
      <c r="LN30" s="294"/>
      <c r="LO30" s="294"/>
      <c r="LP30" s="294"/>
      <c r="LQ30" s="294"/>
      <c r="LR30" s="294"/>
      <c r="LS30" s="294"/>
      <c r="LT30" s="294"/>
      <c r="LU30" s="294"/>
      <c r="LV30" s="294"/>
      <c r="LW30" s="294"/>
      <c r="LX30" s="294"/>
      <c r="LY30" s="294"/>
      <c r="LZ30" s="294"/>
      <c r="MA30" s="294"/>
      <c r="MB30" s="294"/>
      <c r="MC30" s="294"/>
      <c r="MD30" s="294"/>
      <c r="ME30" s="294"/>
      <c r="MF30" s="294"/>
      <c r="MG30" s="294"/>
      <c r="MH30" s="294"/>
      <c r="MI30" s="294"/>
      <c r="MJ30" s="294"/>
      <c r="MK30" s="294"/>
      <c r="ML30" s="294"/>
      <c r="MM30" s="294"/>
      <c r="MN30" s="294"/>
      <c r="MO30" s="294"/>
      <c r="MP30" s="294"/>
      <c r="MQ30" s="294"/>
      <c r="MR30" s="294"/>
      <c r="MS30" s="294"/>
      <c r="MT30" s="294"/>
      <c r="MU30" s="294"/>
      <c r="MV30" s="294"/>
      <c r="MW30" s="294"/>
      <c r="MX30" s="294"/>
      <c r="MY30" s="294"/>
      <c r="MZ30" s="294"/>
      <c r="NA30" s="294"/>
      <c r="NB30" s="294"/>
      <c r="NC30" s="294"/>
      <c r="ND30" s="294"/>
      <c r="NE30" s="294"/>
      <c r="NF30" s="294"/>
      <c r="NG30" s="294"/>
      <c r="NH30" s="294"/>
      <c r="NI30" s="294"/>
      <c r="NJ30" s="294"/>
      <c r="NK30" s="294"/>
      <c r="NL30" s="294"/>
      <c r="NM30" s="294"/>
      <c r="NN30" s="294"/>
      <c r="NO30" s="294"/>
      <c r="NP30" s="294"/>
      <c r="NQ30" s="294"/>
      <c r="NR30" s="294"/>
      <c r="NS30" s="294"/>
      <c r="NT30" s="294"/>
      <c r="NU30" s="294"/>
      <c r="NV30" s="294"/>
      <c r="NW30" s="294"/>
      <c r="NX30" s="294"/>
      <c r="NY30" s="294"/>
      <c r="NZ30" s="294"/>
      <c r="OA30" s="294"/>
      <c r="OB30" s="294"/>
      <c r="OC30" s="294"/>
      <c r="OD30" s="294"/>
      <c r="OE30" s="294"/>
      <c r="OF30" s="294"/>
      <c r="OG30" s="294"/>
      <c r="OH30" s="294"/>
      <c r="OI30" s="294"/>
      <c r="OJ30" s="294"/>
      <c r="OK30" s="294"/>
      <c r="OL30" s="294"/>
      <c r="OM30" s="294"/>
      <c r="ON30" s="294"/>
      <c r="OO30" s="294"/>
      <c r="OP30" s="294"/>
      <c r="OQ30" s="294"/>
      <c r="OR30" s="294"/>
      <c r="OS30" s="294"/>
      <c r="OT30" s="294"/>
      <c r="OU30" s="294"/>
      <c r="OV30" s="294"/>
      <c r="OW30" s="294"/>
      <c r="OX30" s="294"/>
      <c r="OY30" s="294"/>
      <c r="OZ30" s="294"/>
      <c r="PA30" s="294"/>
      <c r="PB30" s="294"/>
      <c r="PC30" s="294"/>
      <c r="PD30" s="294"/>
      <c r="PE30" s="294"/>
      <c r="PF30" s="294"/>
      <c r="PG30" s="294"/>
      <c r="PH30" s="294"/>
      <c r="PI30" s="294"/>
      <c r="PJ30" s="294"/>
      <c r="PK30" s="294"/>
      <c r="PL30" s="294"/>
      <c r="PM30" s="294"/>
      <c r="PN30" s="294"/>
      <c r="PO30" s="294"/>
      <c r="PP30" s="294"/>
      <c r="PQ30" s="294"/>
      <c r="PR30" s="294"/>
      <c r="PS30" s="294"/>
      <c r="PT30" s="294"/>
      <c r="PU30" s="294"/>
      <c r="PV30" s="294"/>
      <c r="PW30" s="294"/>
      <c r="PX30" s="294"/>
      <c r="PY30" s="294"/>
      <c r="PZ30" s="294"/>
      <c r="QA30" s="294"/>
      <c r="QB30" s="294"/>
      <c r="QC30" s="294"/>
      <c r="QD30" s="294"/>
      <c r="QE30" s="294"/>
      <c r="QF30" s="294"/>
      <c r="QG30" s="294"/>
      <c r="QH30" s="294"/>
      <c r="QI30" s="294"/>
      <c r="QJ30" s="294"/>
      <c r="QK30" s="294"/>
      <c r="QL30" s="294"/>
      <c r="QM30" s="294"/>
      <c r="QN30" s="294"/>
      <c r="QO30" s="294"/>
      <c r="QP30" s="294"/>
      <c r="QQ30" s="294"/>
      <c r="QR30" s="294"/>
      <c r="QS30" s="294"/>
      <c r="QT30" s="294"/>
      <c r="QU30" s="294"/>
      <c r="QV30" s="294"/>
      <c r="QW30" s="294"/>
      <c r="QX30" s="294"/>
      <c r="QY30" s="294"/>
      <c r="QZ30" s="294"/>
      <c r="RA30" s="294"/>
      <c r="RB30" s="294"/>
      <c r="RC30" s="294"/>
      <c r="RD30" s="294"/>
      <c r="RE30" s="294"/>
      <c r="RF30" s="294"/>
      <c r="RG30" s="294"/>
      <c r="RH30" s="294"/>
      <c r="RI30" s="294"/>
      <c r="RJ30" s="294"/>
      <c r="RK30" s="294"/>
      <c r="RL30" s="294"/>
      <c r="RM30" s="294"/>
      <c r="RN30" s="294"/>
      <c r="RO30" s="294"/>
      <c r="RP30" s="294"/>
      <c r="RQ30" s="294"/>
      <c r="RR30" s="294"/>
      <c r="RS30" s="294"/>
      <c r="RT30" s="294"/>
      <c r="RU30" s="294"/>
      <c r="RV30" s="294"/>
      <c r="RW30" s="294"/>
      <c r="RX30" s="294"/>
      <c r="RY30" s="294"/>
      <c r="RZ30" s="294"/>
      <c r="SA30" s="294"/>
      <c r="SB30" s="294"/>
      <c r="SC30" s="294"/>
      <c r="SD30" s="294"/>
      <c r="SE30" s="294"/>
      <c r="SF30" s="294"/>
      <c r="SG30" s="294"/>
      <c r="SH30" s="294"/>
      <c r="SI30" s="294"/>
      <c r="SJ30" s="294"/>
      <c r="SK30" s="294"/>
      <c r="SL30" s="294"/>
      <c r="SM30" s="294"/>
      <c r="SN30" s="294"/>
      <c r="SO30" s="294"/>
      <c r="SP30" s="294"/>
      <c r="SQ30" s="294"/>
      <c r="SR30" s="294"/>
      <c r="SS30" s="294"/>
      <c r="ST30" s="294"/>
      <c r="SU30" s="294"/>
      <c r="SV30" s="294"/>
      <c r="SW30" s="294"/>
      <c r="SX30" s="294"/>
      <c r="SY30" s="294"/>
      <c r="SZ30" s="294"/>
      <c r="TA30" s="294"/>
      <c r="TB30" s="294"/>
      <c r="TC30" s="294"/>
      <c r="TD30" s="294"/>
      <c r="TE30" s="294"/>
      <c r="TF30" s="294"/>
      <c r="TG30" s="294"/>
      <c r="TH30" s="294"/>
      <c r="TI30" s="294"/>
      <c r="TJ30" s="294"/>
      <c r="TK30" s="294"/>
      <c r="TL30" s="294"/>
      <c r="TM30" s="294"/>
      <c r="TN30" s="294"/>
      <c r="TO30" s="294"/>
      <c r="TP30" s="294"/>
      <c r="TQ30" s="294"/>
      <c r="TR30" s="294"/>
      <c r="TS30" s="294"/>
      <c r="TT30" s="294"/>
      <c r="TU30" s="294"/>
      <c r="TV30" s="294"/>
      <c r="TW30" s="294"/>
      <c r="TX30" s="294"/>
      <c r="TY30" s="294"/>
      <c r="TZ30" s="294"/>
      <c r="UA30" s="294"/>
      <c r="UB30" s="294"/>
      <c r="UC30" s="294"/>
      <c r="UD30" s="294"/>
      <c r="UE30" s="294"/>
      <c r="UF30" s="294"/>
      <c r="UG30" s="294"/>
      <c r="UH30" s="294"/>
      <c r="UI30" s="294"/>
      <c r="UJ30" s="294"/>
      <c r="UK30" s="294"/>
      <c r="UL30" s="294"/>
      <c r="UM30" s="294"/>
      <c r="UN30" s="294"/>
      <c r="UO30" s="294"/>
      <c r="UP30" s="294"/>
      <c r="UQ30" s="294"/>
      <c r="UR30" s="294"/>
      <c r="US30" s="294"/>
      <c r="UT30" s="294"/>
      <c r="UU30" s="294"/>
      <c r="UV30" s="294"/>
      <c r="UW30" s="294"/>
      <c r="UX30" s="294"/>
      <c r="UY30" s="294"/>
      <c r="UZ30" s="294"/>
      <c r="VA30" s="294"/>
      <c r="VB30" s="294"/>
      <c r="VC30" s="294"/>
      <c r="VD30" s="294"/>
      <c r="VE30" s="294"/>
      <c r="VF30" s="294"/>
      <c r="VG30" s="294"/>
      <c r="VH30" s="294"/>
      <c r="VI30" s="294"/>
      <c r="VJ30" s="294"/>
      <c r="VK30" s="294"/>
      <c r="VL30" s="294"/>
      <c r="VM30" s="294"/>
      <c r="VN30" s="294"/>
      <c r="VO30" s="294"/>
      <c r="VP30" s="294"/>
      <c r="VQ30" s="294"/>
      <c r="VR30" s="294"/>
      <c r="VS30" s="294"/>
      <c r="VT30" s="294"/>
      <c r="VU30" s="294"/>
      <c r="VV30" s="294"/>
      <c r="VW30" s="294"/>
      <c r="VX30" s="294"/>
      <c r="VY30" s="294"/>
      <c r="VZ30" s="294"/>
      <c r="WA30" s="294"/>
      <c r="WB30" s="294"/>
      <c r="WC30" s="294"/>
      <c r="WD30" s="294"/>
      <c r="WE30" s="294"/>
      <c r="WF30" s="294"/>
      <c r="WG30" s="294"/>
      <c r="WH30" s="294"/>
      <c r="WI30" s="294"/>
      <c r="WJ30" s="294"/>
      <c r="WK30" s="294"/>
      <c r="WL30" s="294"/>
      <c r="WM30" s="294"/>
      <c r="WN30" s="294"/>
      <c r="WO30" s="294"/>
      <c r="WP30" s="294"/>
      <c r="WQ30" s="294"/>
      <c r="WR30" s="294"/>
      <c r="WS30" s="294"/>
      <c r="WT30" s="294"/>
      <c r="WU30" s="294"/>
      <c r="WV30" s="294"/>
      <c r="WW30" s="294"/>
      <c r="WX30" s="294"/>
      <c r="WY30" s="294"/>
      <c r="WZ30" s="294"/>
      <c r="XA30" s="294"/>
      <c r="XB30" s="294"/>
      <c r="XC30" s="294"/>
      <c r="XD30" s="294"/>
      <c r="XE30" s="294"/>
      <c r="XF30" s="294"/>
      <c r="XG30" s="294"/>
      <c r="XH30" s="294"/>
      <c r="XI30" s="294"/>
      <c r="XJ30" s="294"/>
      <c r="XK30" s="294"/>
      <c r="XL30" s="294"/>
      <c r="XM30" s="294"/>
      <c r="XN30" s="294"/>
      <c r="XO30" s="294"/>
      <c r="XP30" s="294"/>
      <c r="XQ30" s="294"/>
      <c r="XR30" s="294"/>
      <c r="XS30" s="294"/>
      <c r="XT30" s="294"/>
      <c r="XU30" s="294"/>
      <c r="XV30" s="294"/>
      <c r="XW30" s="294"/>
      <c r="XX30" s="294"/>
      <c r="XY30" s="294"/>
      <c r="XZ30" s="294"/>
      <c r="YA30" s="294"/>
      <c r="YB30" s="294"/>
      <c r="YC30" s="294"/>
      <c r="YD30" s="294"/>
      <c r="YE30" s="294"/>
      <c r="YF30" s="294"/>
      <c r="YG30" s="294"/>
      <c r="YH30" s="294"/>
      <c r="YI30" s="294"/>
      <c r="YJ30" s="294"/>
      <c r="YK30" s="294"/>
      <c r="YL30" s="294"/>
      <c r="YM30" s="294"/>
      <c r="YN30" s="294"/>
      <c r="YO30" s="294"/>
      <c r="YP30" s="294"/>
      <c r="YQ30" s="294"/>
      <c r="YR30" s="294"/>
      <c r="YS30" s="294"/>
      <c r="YT30" s="294"/>
      <c r="YU30" s="294"/>
      <c r="YV30" s="294"/>
      <c r="YW30" s="294"/>
      <c r="YX30" s="294"/>
      <c r="YY30" s="294"/>
      <c r="YZ30" s="294"/>
      <c r="ZA30" s="294"/>
      <c r="ZB30" s="294"/>
      <c r="ZC30" s="294"/>
      <c r="ZD30" s="294"/>
      <c r="ZE30" s="294"/>
      <c r="ZF30" s="294"/>
      <c r="ZG30" s="294"/>
      <c r="ZH30" s="294"/>
      <c r="ZI30" s="294"/>
      <c r="ZJ30" s="294"/>
      <c r="ZK30" s="294"/>
      <c r="ZL30" s="294"/>
      <c r="ZM30" s="294"/>
      <c r="ZN30" s="294"/>
      <c r="ZO30" s="294"/>
      <c r="ZP30" s="294"/>
      <c r="ZQ30" s="294"/>
      <c r="ZR30" s="294"/>
      <c r="ZS30" s="294"/>
      <c r="ZT30" s="294"/>
      <c r="ZU30" s="294"/>
      <c r="ZV30" s="294"/>
      <c r="ZW30" s="294"/>
      <c r="ZX30" s="294"/>
      <c r="ZY30" s="294"/>
      <c r="ZZ30" s="294"/>
      <c r="AAA30" s="294"/>
      <c r="AAB30" s="294"/>
      <c r="AAC30" s="294"/>
      <c r="AAD30" s="294"/>
      <c r="AAE30" s="294"/>
      <c r="AAF30" s="294"/>
      <c r="AAG30" s="294"/>
      <c r="AAH30" s="294"/>
      <c r="AAI30" s="294"/>
      <c r="AAJ30" s="294"/>
      <c r="AAK30" s="294"/>
      <c r="AAL30" s="294"/>
      <c r="AAM30" s="294"/>
      <c r="AAN30" s="294"/>
      <c r="AAO30" s="294"/>
      <c r="AAP30" s="294"/>
      <c r="AAQ30" s="294"/>
      <c r="AAR30" s="294"/>
      <c r="AAS30" s="294"/>
      <c r="AAT30" s="294"/>
      <c r="AAU30" s="294"/>
      <c r="AAV30" s="294"/>
      <c r="AAW30" s="294"/>
      <c r="AAX30" s="294"/>
      <c r="AAY30" s="294"/>
      <c r="AAZ30" s="294"/>
      <c r="ABA30" s="294"/>
      <c r="ABB30" s="294"/>
      <c r="ABC30" s="294"/>
      <c r="ABD30" s="294"/>
      <c r="ABE30" s="294"/>
      <c r="ABF30" s="294"/>
      <c r="ABG30" s="294"/>
      <c r="ABH30" s="294"/>
      <c r="ABI30" s="294"/>
      <c r="ABJ30" s="294"/>
      <c r="ABK30" s="294"/>
      <c r="ABL30" s="294"/>
      <c r="ABM30" s="294"/>
      <c r="ABN30" s="294"/>
      <c r="ABO30" s="294"/>
      <c r="ABP30" s="294"/>
      <c r="ABQ30" s="294"/>
      <c r="ABR30" s="294"/>
      <c r="ABS30" s="294"/>
      <c r="ABT30" s="294"/>
      <c r="ABU30" s="294"/>
      <c r="ABV30" s="294"/>
      <c r="ABW30" s="294"/>
      <c r="ABX30" s="294"/>
      <c r="ABY30" s="294"/>
      <c r="ABZ30" s="294"/>
      <c r="ACA30" s="294"/>
      <c r="ACB30" s="294"/>
      <c r="ACC30" s="294"/>
      <c r="ACD30" s="294"/>
      <c r="ACE30" s="294"/>
      <c r="ACF30" s="294"/>
      <c r="ACG30" s="294"/>
      <c r="ACH30" s="294"/>
      <c r="ACI30" s="294"/>
      <c r="ACJ30" s="294"/>
      <c r="ACK30" s="294"/>
      <c r="ACL30" s="294"/>
      <c r="ACM30" s="294"/>
      <c r="ACN30" s="294"/>
      <c r="ACO30" s="294"/>
      <c r="ACP30" s="294"/>
      <c r="ACQ30" s="294"/>
      <c r="ACR30" s="294"/>
      <c r="ACS30" s="294"/>
      <c r="ACT30" s="294"/>
      <c r="ACU30" s="294"/>
      <c r="ACV30" s="294"/>
      <c r="ACW30" s="294"/>
      <c r="ACX30" s="294"/>
      <c r="ACY30" s="294"/>
      <c r="ACZ30" s="294"/>
      <c r="ADA30" s="294"/>
      <c r="ADB30" s="294"/>
      <c r="ADC30" s="294"/>
      <c r="ADD30" s="294"/>
      <c r="ADE30" s="294"/>
      <c r="ADF30" s="294"/>
      <c r="ADG30" s="294"/>
      <c r="ADH30" s="294"/>
      <c r="ADI30" s="294"/>
      <c r="ADJ30" s="294"/>
      <c r="ADK30" s="294"/>
      <c r="ADL30" s="294"/>
      <c r="ADM30" s="294"/>
      <c r="ADN30" s="294"/>
      <c r="ADO30" s="294"/>
      <c r="ADP30" s="294"/>
      <c r="ADQ30" s="294"/>
      <c r="ADR30" s="294"/>
      <c r="ADS30" s="294"/>
      <c r="ADT30" s="294"/>
      <c r="ADU30" s="294"/>
      <c r="ADV30" s="294"/>
      <c r="ADW30" s="294"/>
      <c r="ADX30" s="294"/>
      <c r="ADY30" s="294"/>
      <c r="ADZ30" s="294"/>
      <c r="AEA30" s="294"/>
      <c r="AEB30" s="294"/>
      <c r="AEC30" s="294"/>
      <c r="AED30" s="294"/>
      <c r="AEE30" s="294"/>
      <c r="AEF30" s="294"/>
      <c r="AEG30" s="294"/>
      <c r="AEH30" s="294"/>
      <c r="AEI30" s="294"/>
      <c r="AEJ30" s="294"/>
      <c r="AEK30" s="294"/>
      <c r="AEL30" s="294"/>
      <c r="AEM30" s="294"/>
      <c r="AEN30" s="294"/>
      <c r="AEO30" s="294"/>
      <c r="AEP30" s="294"/>
      <c r="AEQ30" s="294"/>
      <c r="AER30" s="294"/>
      <c r="AES30" s="294"/>
      <c r="AET30" s="294"/>
      <c r="AEU30" s="294"/>
      <c r="AEV30" s="294"/>
      <c r="AEW30" s="294"/>
      <c r="AEX30" s="294"/>
      <c r="AEY30" s="294"/>
      <c r="AEZ30" s="294"/>
      <c r="AFA30" s="294"/>
      <c r="AFB30" s="294"/>
      <c r="AFC30" s="294"/>
      <c r="AFD30" s="294"/>
      <c r="AFE30" s="294"/>
      <c r="AFF30" s="294"/>
      <c r="AFG30" s="294"/>
      <c r="AFH30" s="294"/>
      <c r="AFI30" s="294"/>
      <c r="AFJ30" s="294"/>
      <c r="AFK30" s="294"/>
      <c r="AFL30" s="294"/>
      <c r="AFM30" s="294"/>
      <c r="AFN30" s="294"/>
      <c r="AFO30" s="294"/>
      <c r="AFP30" s="294"/>
      <c r="AFQ30" s="294"/>
      <c r="AFR30" s="294"/>
      <c r="AFS30" s="294"/>
      <c r="AFT30" s="294"/>
      <c r="AFU30" s="294"/>
      <c r="AFV30" s="294"/>
      <c r="AFW30" s="294"/>
      <c r="AFX30" s="294"/>
      <c r="AFY30" s="294"/>
      <c r="AFZ30" s="294"/>
      <c r="AGA30" s="294"/>
      <c r="AGB30" s="294"/>
      <c r="AGC30" s="294"/>
      <c r="AGD30" s="294"/>
      <c r="AGE30" s="294"/>
      <c r="AGF30" s="294"/>
      <c r="AGG30" s="294"/>
      <c r="AGH30" s="294"/>
      <c r="AGI30" s="294"/>
      <c r="AGJ30" s="294"/>
      <c r="AGK30" s="294"/>
      <c r="AGL30" s="294"/>
      <c r="AGM30" s="294"/>
      <c r="AGN30" s="294"/>
      <c r="AGO30" s="294"/>
      <c r="AGP30" s="294"/>
      <c r="AGQ30" s="294"/>
      <c r="AGR30" s="294"/>
      <c r="AGS30" s="294"/>
      <c r="AGT30" s="294"/>
      <c r="AGU30" s="294"/>
      <c r="AGV30" s="294"/>
      <c r="AGW30" s="294"/>
      <c r="AGX30" s="294"/>
      <c r="AGY30" s="294"/>
      <c r="AGZ30" s="294"/>
      <c r="AHA30" s="294"/>
      <c r="AHB30" s="294"/>
      <c r="AHC30" s="294"/>
      <c r="AHD30" s="294"/>
      <c r="AHE30" s="294"/>
      <c r="AHF30" s="294"/>
      <c r="AHG30" s="294"/>
      <c r="AHH30" s="294"/>
      <c r="AHI30" s="294"/>
      <c r="AHJ30" s="294"/>
      <c r="AHK30" s="294"/>
      <c r="AHL30" s="294"/>
      <c r="AHM30" s="294"/>
      <c r="AHN30" s="294"/>
      <c r="AHO30" s="294"/>
      <c r="AHP30" s="294"/>
      <c r="AHQ30" s="294"/>
      <c r="AHR30" s="294"/>
      <c r="AHS30" s="294"/>
      <c r="AHT30" s="294"/>
      <c r="AHU30" s="294"/>
      <c r="AHV30" s="294"/>
      <c r="AHW30" s="294"/>
      <c r="AHX30" s="294"/>
      <c r="AHY30" s="294"/>
      <c r="AHZ30" s="294"/>
      <c r="AIA30" s="294"/>
      <c r="AIB30" s="294"/>
      <c r="AIC30" s="294"/>
      <c r="AID30" s="294"/>
      <c r="AIE30" s="294"/>
      <c r="AIF30" s="294"/>
      <c r="AIG30" s="294"/>
      <c r="AIH30" s="294"/>
      <c r="AII30" s="294"/>
      <c r="AIJ30" s="294"/>
      <c r="AIK30" s="294"/>
      <c r="AIL30" s="294"/>
      <c r="AIM30" s="294"/>
      <c r="AIN30" s="294"/>
      <c r="AIO30" s="294"/>
      <c r="AIP30" s="294"/>
      <c r="AIQ30" s="294"/>
      <c r="AIR30" s="294"/>
      <c r="AIS30" s="294"/>
      <c r="AIT30" s="294"/>
      <c r="AIU30" s="294"/>
      <c r="AIV30" s="294"/>
      <c r="AIW30" s="294"/>
      <c r="AIX30" s="294"/>
      <c r="AIY30" s="294"/>
      <c r="AIZ30" s="294"/>
      <c r="AJA30" s="294"/>
      <c r="AJB30" s="294"/>
      <c r="AJC30" s="294"/>
      <c r="AJD30" s="294"/>
      <c r="AJE30" s="294"/>
      <c r="AJF30" s="294"/>
      <c r="AJG30" s="294"/>
      <c r="AJH30" s="294"/>
      <c r="AJI30" s="294"/>
      <c r="AJJ30" s="294"/>
      <c r="AJK30" s="294"/>
      <c r="AJL30" s="294"/>
      <c r="AJM30" s="294"/>
      <c r="AJN30" s="294"/>
      <c r="AJO30" s="294"/>
      <c r="AJP30" s="294"/>
      <c r="AJQ30" s="294"/>
      <c r="AJR30" s="294"/>
      <c r="AJS30" s="294"/>
      <c r="AJT30" s="294"/>
      <c r="AJU30" s="294"/>
      <c r="AJV30" s="294"/>
      <c r="AJW30" s="294"/>
      <c r="AJX30" s="294"/>
      <c r="AJY30" s="294"/>
      <c r="AJZ30" s="294"/>
      <c r="AKA30" s="294"/>
      <c r="AKB30" s="294"/>
      <c r="AKC30" s="294"/>
      <c r="AKD30" s="294"/>
      <c r="AKE30" s="294"/>
      <c r="AKF30" s="294"/>
      <c r="AKG30" s="294"/>
      <c r="AKH30" s="294"/>
      <c r="AKI30" s="294"/>
      <c r="AKJ30" s="294"/>
      <c r="AKK30" s="294"/>
      <c r="AKL30" s="294"/>
      <c r="AKM30" s="294"/>
      <c r="AKN30" s="294"/>
      <c r="AKO30" s="294"/>
      <c r="AKP30" s="294"/>
      <c r="AKQ30" s="294"/>
      <c r="AKR30" s="294"/>
      <c r="AKS30" s="294"/>
      <c r="AKT30" s="294"/>
      <c r="AKU30" s="294"/>
      <c r="AKV30" s="294"/>
      <c r="AKW30" s="294"/>
      <c r="AKX30" s="294"/>
      <c r="AKY30" s="294"/>
      <c r="AKZ30" s="294"/>
      <c r="ALA30" s="294"/>
      <c r="ALB30" s="294"/>
      <c r="ALC30" s="294"/>
      <c r="ALD30" s="294"/>
      <c r="ALE30" s="294"/>
      <c r="ALF30" s="294"/>
      <c r="ALG30" s="294"/>
      <c r="ALH30" s="294"/>
      <c r="ALI30" s="294"/>
      <c r="ALJ30" s="294"/>
      <c r="ALK30" s="294"/>
      <c r="ALL30" s="294"/>
      <c r="ALM30" s="294"/>
      <c r="ALN30" s="294"/>
      <c r="ALO30" s="294"/>
      <c r="ALP30" s="294"/>
      <c r="ALQ30" s="294"/>
      <c r="ALR30" s="294"/>
      <c r="ALS30" s="294"/>
      <c r="ALT30" s="294"/>
      <c r="ALU30" s="294"/>
      <c r="ALV30" s="294"/>
      <c r="ALW30" s="294"/>
      <c r="ALX30" s="294"/>
      <c r="ALY30" s="294"/>
      <c r="ALZ30" s="294"/>
      <c r="AMA30" s="294"/>
      <c r="AMB30" s="294"/>
      <c r="AMC30" s="294"/>
      <c r="AMD30" s="294"/>
      <c r="AME30" s="294"/>
      <c r="AMF30" s="294"/>
      <c r="AMG30" s="294"/>
      <c r="AMH30" s="294"/>
      <c r="AMI30" s="294"/>
      <c r="AMJ30" s="294"/>
    </row>
    <row r="31" spans="1:1024" ht="17.25" customHeight="1" x14ac:dyDescent="0.15">
      <c r="A31" s="333"/>
      <c r="B31" s="343" t="s">
        <v>204</v>
      </c>
      <c r="C31" s="344" t="s">
        <v>202</v>
      </c>
      <c r="D31" s="345">
        <v>166</v>
      </c>
      <c r="E31" s="346">
        <v>10</v>
      </c>
      <c r="F31" s="347">
        <v>19</v>
      </c>
      <c r="G31" s="347">
        <v>7</v>
      </c>
      <c r="H31" s="347">
        <v>25</v>
      </c>
      <c r="I31" s="347">
        <v>9</v>
      </c>
      <c r="J31" s="347">
        <v>32</v>
      </c>
      <c r="K31" s="347">
        <v>0</v>
      </c>
      <c r="L31" s="347">
        <v>7</v>
      </c>
      <c r="M31" s="347">
        <v>1</v>
      </c>
      <c r="N31" s="347">
        <v>14</v>
      </c>
      <c r="O31" s="347">
        <v>1</v>
      </c>
      <c r="P31" s="347">
        <v>1</v>
      </c>
      <c r="Q31" s="347">
        <v>14</v>
      </c>
      <c r="R31" s="347">
        <v>11</v>
      </c>
      <c r="S31" s="347">
        <v>11</v>
      </c>
      <c r="T31" s="348">
        <v>4</v>
      </c>
    </row>
    <row r="32" spans="1:1024" ht="17.25" customHeight="1" x14ac:dyDescent="0.15">
      <c r="A32" s="333"/>
      <c r="B32" s="334" t="s">
        <v>205</v>
      </c>
      <c r="C32" s="335" t="s">
        <v>200</v>
      </c>
      <c r="D32" s="349">
        <v>1</v>
      </c>
      <c r="E32" s="341"/>
      <c r="F32" s="341"/>
      <c r="G32" s="341"/>
      <c r="H32" s="341"/>
      <c r="I32" s="341"/>
      <c r="J32" s="341"/>
      <c r="K32" s="341"/>
      <c r="L32" s="341"/>
      <c r="M32" s="341"/>
      <c r="N32" s="341"/>
      <c r="O32" s="341"/>
      <c r="P32" s="341"/>
      <c r="Q32" s="341"/>
      <c r="R32" s="341"/>
      <c r="S32" s="341"/>
      <c r="T32" s="341"/>
    </row>
    <row r="33" spans="1:1024" ht="17.25" customHeight="1" x14ac:dyDescent="0.15">
      <c r="A33" s="333"/>
      <c r="B33" s="334" t="s">
        <v>206</v>
      </c>
      <c r="C33" s="335" t="s">
        <v>202</v>
      </c>
      <c r="D33" s="349">
        <v>15</v>
      </c>
      <c r="E33" s="341"/>
      <c r="F33" s="341"/>
      <c r="G33" s="341"/>
      <c r="H33" s="341"/>
      <c r="I33" s="341"/>
      <c r="J33" s="341"/>
      <c r="K33" s="341"/>
      <c r="L33" s="341"/>
      <c r="M33" s="341"/>
      <c r="N33" s="341"/>
      <c r="O33" s="341"/>
      <c r="P33" s="341"/>
      <c r="Q33" s="341"/>
      <c r="R33" s="341"/>
      <c r="S33" s="341"/>
      <c r="T33" s="341"/>
    </row>
    <row r="34" spans="1:1024" ht="17.25" customHeight="1" x14ac:dyDescent="0.15">
      <c r="A34" s="333"/>
      <c r="B34" s="334" t="s">
        <v>207</v>
      </c>
      <c r="C34" s="335" t="s">
        <v>200</v>
      </c>
      <c r="D34" s="349">
        <v>13</v>
      </c>
    </row>
    <row r="35" spans="1:1024" ht="17.25" customHeight="1" thickBot="1" x14ac:dyDescent="0.2">
      <c r="A35" s="350"/>
      <c r="B35" s="351" t="s">
        <v>208</v>
      </c>
      <c r="C35" s="352" t="s">
        <v>202</v>
      </c>
      <c r="D35" s="353">
        <v>16</v>
      </c>
    </row>
    <row r="36" spans="1:1024" ht="26.45" customHeight="1" x14ac:dyDescent="0.15"/>
    <row r="37" spans="1:1024" ht="14.25" thickBot="1" x14ac:dyDescent="0.2">
      <c r="A37" s="296" t="s">
        <v>209</v>
      </c>
      <c r="S37" s="320"/>
      <c r="T37" s="297"/>
      <c r="U37" s="294"/>
      <c r="V37" s="294"/>
      <c r="W37" s="294"/>
      <c r="X37" s="294"/>
      <c r="Y37" s="294"/>
      <c r="Z37" s="294"/>
      <c r="AA37" s="294"/>
      <c r="AB37" s="294"/>
      <c r="AC37" s="294"/>
      <c r="AD37" s="294"/>
      <c r="AE37" s="294"/>
      <c r="AF37" s="294"/>
      <c r="AG37" s="294"/>
      <c r="AH37" s="294"/>
      <c r="AI37" s="294"/>
      <c r="AJ37" s="294"/>
      <c r="AK37" s="294"/>
      <c r="AL37" s="294"/>
      <c r="AM37" s="294"/>
      <c r="AN37" s="294"/>
      <c r="AO37" s="294"/>
      <c r="AP37" s="294"/>
      <c r="AQ37" s="294"/>
      <c r="AR37" s="294"/>
      <c r="AS37" s="294"/>
      <c r="AT37" s="294"/>
      <c r="AU37" s="294"/>
      <c r="AV37" s="294"/>
      <c r="AW37" s="294"/>
      <c r="AX37" s="294"/>
      <c r="AY37" s="294"/>
      <c r="AZ37" s="294"/>
      <c r="BA37" s="294"/>
      <c r="BB37" s="294"/>
      <c r="BC37" s="294"/>
      <c r="BD37" s="294"/>
      <c r="BE37" s="294"/>
      <c r="BF37" s="294"/>
      <c r="BG37" s="294"/>
      <c r="BH37" s="294"/>
      <c r="BI37" s="294"/>
      <c r="BJ37" s="294"/>
      <c r="BK37" s="294"/>
      <c r="BL37" s="294"/>
      <c r="BM37" s="294"/>
      <c r="BN37" s="294"/>
      <c r="BO37" s="294"/>
      <c r="BP37" s="294"/>
      <c r="BQ37" s="294"/>
      <c r="BR37" s="294"/>
      <c r="BS37" s="294"/>
      <c r="BT37" s="294"/>
      <c r="BU37" s="294"/>
      <c r="BV37" s="294"/>
      <c r="BW37" s="294"/>
      <c r="BX37" s="294"/>
      <c r="BY37" s="294"/>
      <c r="BZ37" s="294"/>
      <c r="CA37" s="294"/>
      <c r="CB37" s="294"/>
      <c r="CC37" s="294"/>
      <c r="CD37" s="294"/>
      <c r="CE37" s="294"/>
      <c r="CF37" s="294"/>
      <c r="CG37" s="294"/>
      <c r="CH37" s="294"/>
      <c r="CI37" s="294"/>
      <c r="CJ37" s="294"/>
      <c r="CK37" s="294"/>
      <c r="CL37" s="294"/>
      <c r="CM37" s="294"/>
      <c r="CN37" s="294"/>
      <c r="CO37" s="294"/>
      <c r="CP37" s="294"/>
      <c r="CQ37" s="294"/>
      <c r="CR37" s="294"/>
      <c r="CS37" s="294"/>
      <c r="CT37" s="294"/>
      <c r="CU37" s="294"/>
      <c r="CV37" s="294"/>
      <c r="CW37" s="294"/>
      <c r="CX37" s="294"/>
      <c r="CY37" s="294"/>
      <c r="CZ37" s="294"/>
      <c r="DA37" s="294"/>
      <c r="DB37" s="294"/>
      <c r="DC37" s="294"/>
      <c r="DD37" s="294"/>
      <c r="DE37" s="294"/>
      <c r="DF37" s="294"/>
      <c r="DG37" s="294"/>
      <c r="DH37" s="294"/>
      <c r="DI37" s="294"/>
      <c r="DJ37" s="294"/>
      <c r="DK37" s="294"/>
      <c r="DL37" s="294"/>
      <c r="DM37" s="294"/>
      <c r="DN37" s="294"/>
      <c r="DO37" s="294"/>
      <c r="DP37" s="294"/>
      <c r="DQ37" s="294"/>
      <c r="DR37" s="294"/>
      <c r="DS37" s="294"/>
      <c r="DT37" s="294"/>
      <c r="DU37" s="294"/>
      <c r="DV37" s="294"/>
      <c r="DW37" s="294"/>
      <c r="DX37" s="294"/>
      <c r="DY37" s="294"/>
      <c r="DZ37" s="294"/>
      <c r="EA37" s="294"/>
      <c r="EB37" s="294"/>
      <c r="EC37" s="294"/>
      <c r="ED37" s="294"/>
      <c r="EE37" s="294"/>
      <c r="EF37" s="294"/>
      <c r="EG37" s="294"/>
      <c r="EH37" s="294"/>
      <c r="EI37" s="294"/>
      <c r="EJ37" s="294"/>
      <c r="EK37" s="294"/>
      <c r="EL37" s="294"/>
      <c r="EM37" s="294"/>
      <c r="EN37" s="294"/>
      <c r="EO37" s="294"/>
      <c r="EP37" s="294"/>
      <c r="EQ37" s="294"/>
      <c r="ER37" s="294"/>
      <c r="ES37" s="294"/>
      <c r="ET37" s="294"/>
      <c r="EU37" s="294"/>
      <c r="EV37" s="294"/>
      <c r="EW37" s="294"/>
      <c r="EX37" s="294"/>
      <c r="EY37" s="294"/>
      <c r="EZ37" s="294"/>
      <c r="FA37" s="294"/>
      <c r="FB37" s="294"/>
      <c r="FC37" s="294"/>
      <c r="FD37" s="294"/>
      <c r="FE37" s="294"/>
      <c r="FF37" s="294"/>
      <c r="FG37" s="294"/>
      <c r="FH37" s="294"/>
      <c r="FI37" s="294"/>
      <c r="FJ37" s="294"/>
      <c r="FK37" s="294"/>
      <c r="FL37" s="294"/>
      <c r="FM37" s="294"/>
      <c r="FN37" s="294"/>
      <c r="FO37" s="294"/>
      <c r="FP37" s="294"/>
      <c r="FQ37" s="294"/>
      <c r="FR37" s="294"/>
      <c r="FS37" s="294"/>
      <c r="FT37" s="294"/>
      <c r="FU37" s="294"/>
      <c r="FV37" s="294"/>
      <c r="FW37" s="294"/>
      <c r="FX37" s="294"/>
      <c r="FY37" s="294"/>
      <c r="FZ37" s="294"/>
      <c r="GA37" s="294"/>
      <c r="GB37" s="294"/>
      <c r="GC37" s="294"/>
      <c r="GD37" s="294"/>
      <c r="GE37" s="294"/>
      <c r="GF37" s="294"/>
      <c r="GG37" s="294"/>
      <c r="GH37" s="294"/>
      <c r="GI37" s="294"/>
      <c r="GJ37" s="294"/>
      <c r="GK37" s="294"/>
      <c r="GL37" s="294"/>
      <c r="GM37" s="294"/>
      <c r="GN37" s="294"/>
      <c r="GO37" s="294"/>
      <c r="GP37" s="294"/>
      <c r="GQ37" s="294"/>
      <c r="GR37" s="294"/>
      <c r="GS37" s="294"/>
      <c r="GT37" s="294"/>
      <c r="GU37" s="294"/>
      <c r="GV37" s="294"/>
      <c r="GW37" s="294"/>
      <c r="GX37" s="294"/>
      <c r="GY37" s="294"/>
      <c r="GZ37" s="294"/>
      <c r="HA37" s="294"/>
      <c r="HB37" s="294"/>
      <c r="HC37" s="294"/>
      <c r="HD37" s="294"/>
      <c r="HE37" s="294"/>
      <c r="HF37" s="294"/>
      <c r="HG37" s="294"/>
      <c r="HH37" s="294"/>
      <c r="HI37" s="294"/>
      <c r="HJ37" s="294"/>
      <c r="HK37" s="294"/>
      <c r="HL37" s="294"/>
      <c r="HM37" s="294"/>
      <c r="HN37" s="294"/>
      <c r="HO37" s="294"/>
      <c r="HP37" s="294"/>
      <c r="HQ37" s="294"/>
      <c r="HR37" s="294"/>
      <c r="HS37" s="294"/>
      <c r="HT37" s="294"/>
      <c r="HU37" s="294"/>
      <c r="HV37" s="294"/>
      <c r="HW37" s="294"/>
      <c r="HX37" s="294"/>
      <c r="HY37" s="294"/>
      <c r="HZ37" s="294"/>
      <c r="IA37" s="294"/>
      <c r="IB37" s="294"/>
      <c r="IC37" s="294"/>
      <c r="ID37" s="294"/>
      <c r="IE37" s="294"/>
      <c r="IF37" s="294"/>
      <c r="IG37" s="294"/>
      <c r="IH37" s="294"/>
      <c r="II37" s="294"/>
      <c r="IJ37" s="294"/>
      <c r="IK37" s="294"/>
      <c r="IL37" s="294"/>
      <c r="IM37" s="294"/>
      <c r="IN37" s="294"/>
      <c r="IO37" s="294"/>
      <c r="IP37" s="294"/>
      <c r="IQ37" s="294"/>
      <c r="IR37" s="294"/>
      <c r="IS37" s="294"/>
      <c r="IT37" s="294"/>
      <c r="IU37" s="294"/>
      <c r="IV37" s="294"/>
      <c r="IW37" s="294"/>
      <c r="IX37" s="294"/>
      <c r="IY37" s="294"/>
      <c r="IZ37" s="294"/>
      <c r="JA37" s="294"/>
      <c r="JB37" s="294"/>
      <c r="JC37" s="294"/>
      <c r="JD37" s="294"/>
      <c r="JE37" s="294"/>
      <c r="JF37" s="294"/>
      <c r="JG37" s="294"/>
      <c r="JH37" s="294"/>
      <c r="JI37" s="294"/>
      <c r="JJ37" s="294"/>
      <c r="JK37" s="294"/>
      <c r="JL37" s="294"/>
      <c r="JM37" s="294"/>
      <c r="JN37" s="294"/>
      <c r="JO37" s="294"/>
      <c r="JP37" s="294"/>
      <c r="JQ37" s="294"/>
      <c r="JR37" s="294"/>
      <c r="JS37" s="294"/>
      <c r="JT37" s="294"/>
      <c r="JU37" s="294"/>
      <c r="JV37" s="294"/>
      <c r="JW37" s="294"/>
      <c r="JX37" s="294"/>
      <c r="JY37" s="294"/>
      <c r="JZ37" s="294"/>
      <c r="KA37" s="294"/>
      <c r="KB37" s="294"/>
      <c r="KC37" s="294"/>
      <c r="KD37" s="294"/>
      <c r="KE37" s="294"/>
      <c r="KF37" s="294"/>
      <c r="KG37" s="294"/>
      <c r="KH37" s="294"/>
      <c r="KI37" s="294"/>
      <c r="KJ37" s="294"/>
      <c r="KK37" s="294"/>
      <c r="KL37" s="294"/>
      <c r="KM37" s="294"/>
      <c r="KN37" s="294"/>
      <c r="KO37" s="294"/>
      <c r="KP37" s="294"/>
      <c r="KQ37" s="294"/>
      <c r="KR37" s="294"/>
      <c r="KS37" s="294"/>
      <c r="KT37" s="294"/>
      <c r="KU37" s="294"/>
      <c r="KV37" s="294"/>
      <c r="KW37" s="294"/>
      <c r="KX37" s="294"/>
      <c r="KY37" s="294"/>
      <c r="KZ37" s="294"/>
      <c r="LA37" s="294"/>
      <c r="LB37" s="294"/>
      <c r="LC37" s="294"/>
      <c r="LD37" s="294"/>
      <c r="LE37" s="294"/>
      <c r="LF37" s="294"/>
      <c r="LG37" s="294"/>
      <c r="LH37" s="294"/>
      <c r="LI37" s="294"/>
      <c r="LJ37" s="294"/>
      <c r="LK37" s="294"/>
      <c r="LL37" s="294"/>
      <c r="LM37" s="294"/>
      <c r="LN37" s="294"/>
      <c r="LO37" s="294"/>
      <c r="LP37" s="294"/>
      <c r="LQ37" s="294"/>
      <c r="LR37" s="294"/>
      <c r="LS37" s="294"/>
      <c r="LT37" s="294"/>
      <c r="LU37" s="294"/>
      <c r="LV37" s="294"/>
      <c r="LW37" s="294"/>
      <c r="LX37" s="294"/>
      <c r="LY37" s="294"/>
      <c r="LZ37" s="294"/>
      <c r="MA37" s="294"/>
      <c r="MB37" s="294"/>
      <c r="MC37" s="294"/>
      <c r="MD37" s="294"/>
      <c r="ME37" s="294"/>
      <c r="MF37" s="294"/>
      <c r="MG37" s="294"/>
      <c r="MH37" s="294"/>
      <c r="MI37" s="294"/>
      <c r="MJ37" s="294"/>
      <c r="MK37" s="294"/>
      <c r="ML37" s="294"/>
      <c r="MM37" s="294"/>
      <c r="MN37" s="294"/>
      <c r="MO37" s="294"/>
      <c r="MP37" s="294"/>
      <c r="MQ37" s="294"/>
      <c r="MR37" s="294"/>
      <c r="MS37" s="294"/>
      <c r="MT37" s="294"/>
      <c r="MU37" s="294"/>
      <c r="MV37" s="294"/>
      <c r="MW37" s="294"/>
      <c r="MX37" s="294"/>
      <c r="MY37" s="294"/>
      <c r="MZ37" s="294"/>
      <c r="NA37" s="294"/>
      <c r="NB37" s="294"/>
      <c r="NC37" s="294"/>
      <c r="ND37" s="294"/>
      <c r="NE37" s="294"/>
      <c r="NF37" s="294"/>
      <c r="NG37" s="294"/>
      <c r="NH37" s="294"/>
      <c r="NI37" s="294"/>
      <c r="NJ37" s="294"/>
      <c r="NK37" s="294"/>
      <c r="NL37" s="294"/>
      <c r="NM37" s="294"/>
      <c r="NN37" s="294"/>
      <c r="NO37" s="294"/>
      <c r="NP37" s="294"/>
      <c r="NQ37" s="294"/>
      <c r="NR37" s="294"/>
      <c r="NS37" s="294"/>
      <c r="NT37" s="294"/>
      <c r="NU37" s="294"/>
      <c r="NV37" s="294"/>
      <c r="NW37" s="294"/>
      <c r="NX37" s="294"/>
      <c r="NY37" s="294"/>
      <c r="NZ37" s="294"/>
      <c r="OA37" s="294"/>
      <c r="OB37" s="294"/>
      <c r="OC37" s="294"/>
      <c r="OD37" s="294"/>
      <c r="OE37" s="294"/>
      <c r="OF37" s="294"/>
      <c r="OG37" s="294"/>
      <c r="OH37" s="294"/>
      <c r="OI37" s="294"/>
      <c r="OJ37" s="294"/>
      <c r="OK37" s="294"/>
      <c r="OL37" s="294"/>
      <c r="OM37" s="294"/>
      <c r="ON37" s="294"/>
      <c r="OO37" s="294"/>
      <c r="OP37" s="294"/>
      <c r="OQ37" s="294"/>
      <c r="OR37" s="294"/>
      <c r="OS37" s="294"/>
      <c r="OT37" s="294"/>
      <c r="OU37" s="294"/>
      <c r="OV37" s="294"/>
      <c r="OW37" s="294"/>
      <c r="OX37" s="294"/>
      <c r="OY37" s="294"/>
      <c r="OZ37" s="294"/>
      <c r="PA37" s="294"/>
      <c r="PB37" s="294"/>
      <c r="PC37" s="294"/>
      <c r="PD37" s="294"/>
      <c r="PE37" s="294"/>
      <c r="PF37" s="294"/>
      <c r="PG37" s="294"/>
      <c r="PH37" s="294"/>
      <c r="PI37" s="294"/>
      <c r="PJ37" s="294"/>
      <c r="PK37" s="294"/>
      <c r="PL37" s="294"/>
      <c r="PM37" s="294"/>
      <c r="PN37" s="294"/>
      <c r="PO37" s="294"/>
      <c r="PP37" s="294"/>
      <c r="PQ37" s="294"/>
      <c r="PR37" s="294"/>
      <c r="PS37" s="294"/>
      <c r="PT37" s="294"/>
      <c r="PU37" s="294"/>
      <c r="PV37" s="294"/>
      <c r="PW37" s="294"/>
      <c r="PX37" s="294"/>
      <c r="PY37" s="294"/>
      <c r="PZ37" s="294"/>
      <c r="QA37" s="294"/>
      <c r="QB37" s="294"/>
      <c r="QC37" s="294"/>
      <c r="QD37" s="294"/>
      <c r="QE37" s="294"/>
      <c r="QF37" s="294"/>
      <c r="QG37" s="294"/>
      <c r="QH37" s="294"/>
      <c r="QI37" s="294"/>
      <c r="QJ37" s="294"/>
      <c r="QK37" s="294"/>
      <c r="QL37" s="294"/>
      <c r="QM37" s="294"/>
      <c r="QN37" s="294"/>
      <c r="QO37" s="294"/>
      <c r="QP37" s="294"/>
      <c r="QQ37" s="294"/>
      <c r="QR37" s="294"/>
      <c r="QS37" s="294"/>
      <c r="QT37" s="294"/>
      <c r="QU37" s="294"/>
      <c r="QV37" s="294"/>
      <c r="QW37" s="294"/>
      <c r="QX37" s="294"/>
      <c r="QY37" s="294"/>
      <c r="QZ37" s="294"/>
      <c r="RA37" s="294"/>
      <c r="RB37" s="294"/>
      <c r="RC37" s="294"/>
      <c r="RD37" s="294"/>
      <c r="RE37" s="294"/>
      <c r="RF37" s="294"/>
      <c r="RG37" s="294"/>
      <c r="RH37" s="294"/>
      <c r="RI37" s="294"/>
      <c r="RJ37" s="294"/>
      <c r="RK37" s="294"/>
      <c r="RL37" s="294"/>
      <c r="RM37" s="294"/>
      <c r="RN37" s="294"/>
      <c r="RO37" s="294"/>
      <c r="RP37" s="294"/>
      <c r="RQ37" s="294"/>
      <c r="RR37" s="294"/>
      <c r="RS37" s="294"/>
      <c r="RT37" s="294"/>
      <c r="RU37" s="294"/>
      <c r="RV37" s="294"/>
      <c r="RW37" s="294"/>
      <c r="RX37" s="294"/>
      <c r="RY37" s="294"/>
      <c r="RZ37" s="294"/>
      <c r="SA37" s="294"/>
      <c r="SB37" s="294"/>
      <c r="SC37" s="294"/>
      <c r="SD37" s="294"/>
      <c r="SE37" s="294"/>
      <c r="SF37" s="294"/>
      <c r="SG37" s="294"/>
      <c r="SH37" s="294"/>
      <c r="SI37" s="294"/>
      <c r="SJ37" s="294"/>
      <c r="SK37" s="294"/>
      <c r="SL37" s="294"/>
      <c r="SM37" s="294"/>
      <c r="SN37" s="294"/>
      <c r="SO37" s="294"/>
      <c r="SP37" s="294"/>
      <c r="SQ37" s="294"/>
      <c r="SR37" s="294"/>
      <c r="SS37" s="294"/>
      <c r="ST37" s="294"/>
      <c r="SU37" s="294"/>
      <c r="SV37" s="294"/>
      <c r="SW37" s="294"/>
      <c r="SX37" s="294"/>
      <c r="SY37" s="294"/>
      <c r="SZ37" s="294"/>
      <c r="TA37" s="294"/>
      <c r="TB37" s="294"/>
      <c r="TC37" s="294"/>
      <c r="TD37" s="294"/>
      <c r="TE37" s="294"/>
      <c r="TF37" s="294"/>
      <c r="TG37" s="294"/>
      <c r="TH37" s="294"/>
      <c r="TI37" s="294"/>
      <c r="TJ37" s="294"/>
      <c r="TK37" s="294"/>
      <c r="TL37" s="294"/>
      <c r="TM37" s="294"/>
      <c r="TN37" s="294"/>
      <c r="TO37" s="294"/>
      <c r="TP37" s="294"/>
      <c r="TQ37" s="294"/>
      <c r="TR37" s="294"/>
      <c r="TS37" s="294"/>
      <c r="TT37" s="294"/>
      <c r="TU37" s="294"/>
      <c r="TV37" s="294"/>
      <c r="TW37" s="294"/>
      <c r="TX37" s="294"/>
      <c r="TY37" s="294"/>
      <c r="TZ37" s="294"/>
      <c r="UA37" s="294"/>
      <c r="UB37" s="294"/>
      <c r="UC37" s="294"/>
      <c r="UD37" s="294"/>
      <c r="UE37" s="294"/>
      <c r="UF37" s="294"/>
      <c r="UG37" s="294"/>
      <c r="UH37" s="294"/>
      <c r="UI37" s="294"/>
      <c r="UJ37" s="294"/>
      <c r="UK37" s="294"/>
      <c r="UL37" s="294"/>
      <c r="UM37" s="294"/>
      <c r="UN37" s="294"/>
      <c r="UO37" s="294"/>
      <c r="UP37" s="294"/>
      <c r="UQ37" s="294"/>
      <c r="UR37" s="294"/>
      <c r="US37" s="294"/>
      <c r="UT37" s="294"/>
      <c r="UU37" s="294"/>
      <c r="UV37" s="294"/>
      <c r="UW37" s="294"/>
      <c r="UX37" s="294"/>
      <c r="UY37" s="294"/>
      <c r="UZ37" s="294"/>
      <c r="VA37" s="294"/>
      <c r="VB37" s="294"/>
      <c r="VC37" s="294"/>
      <c r="VD37" s="294"/>
      <c r="VE37" s="294"/>
      <c r="VF37" s="294"/>
      <c r="VG37" s="294"/>
      <c r="VH37" s="294"/>
      <c r="VI37" s="294"/>
      <c r="VJ37" s="294"/>
      <c r="VK37" s="294"/>
      <c r="VL37" s="294"/>
      <c r="VM37" s="294"/>
      <c r="VN37" s="294"/>
      <c r="VO37" s="294"/>
      <c r="VP37" s="294"/>
      <c r="VQ37" s="294"/>
      <c r="VR37" s="294"/>
      <c r="VS37" s="294"/>
      <c r="VT37" s="294"/>
      <c r="VU37" s="294"/>
      <c r="VV37" s="294"/>
      <c r="VW37" s="294"/>
      <c r="VX37" s="294"/>
      <c r="VY37" s="294"/>
      <c r="VZ37" s="294"/>
      <c r="WA37" s="294"/>
      <c r="WB37" s="294"/>
      <c r="WC37" s="294"/>
      <c r="WD37" s="294"/>
      <c r="WE37" s="294"/>
      <c r="WF37" s="294"/>
      <c r="WG37" s="294"/>
      <c r="WH37" s="294"/>
      <c r="WI37" s="294"/>
      <c r="WJ37" s="294"/>
      <c r="WK37" s="294"/>
      <c r="WL37" s="294"/>
      <c r="WM37" s="294"/>
      <c r="WN37" s="294"/>
      <c r="WO37" s="294"/>
      <c r="WP37" s="294"/>
      <c r="WQ37" s="294"/>
      <c r="WR37" s="294"/>
      <c r="WS37" s="294"/>
      <c r="WT37" s="294"/>
      <c r="WU37" s="294"/>
      <c r="WV37" s="294"/>
      <c r="WW37" s="294"/>
      <c r="WX37" s="294"/>
      <c r="WY37" s="294"/>
      <c r="WZ37" s="294"/>
      <c r="XA37" s="294"/>
      <c r="XB37" s="294"/>
      <c r="XC37" s="294"/>
      <c r="XD37" s="294"/>
      <c r="XE37" s="294"/>
      <c r="XF37" s="294"/>
      <c r="XG37" s="294"/>
      <c r="XH37" s="294"/>
      <c r="XI37" s="294"/>
      <c r="XJ37" s="294"/>
      <c r="XK37" s="294"/>
      <c r="XL37" s="294"/>
      <c r="XM37" s="294"/>
      <c r="XN37" s="294"/>
      <c r="XO37" s="294"/>
      <c r="XP37" s="294"/>
      <c r="XQ37" s="294"/>
      <c r="XR37" s="294"/>
      <c r="XS37" s="294"/>
      <c r="XT37" s="294"/>
      <c r="XU37" s="294"/>
      <c r="XV37" s="294"/>
      <c r="XW37" s="294"/>
      <c r="XX37" s="294"/>
      <c r="XY37" s="294"/>
      <c r="XZ37" s="294"/>
      <c r="YA37" s="294"/>
      <c r="YB37" s="294"/>
      <c r="YC37" s="294"/>
      <c r="YD37" s="294"/>
      <c r="YE37" s="294"/>
      <c r="YF37" s="294"/>
      <c r="YG37" s="294"/>
      <c r="YH37" s="294"/>
      <c r="YI37" s="294"/>
      <c r="YJ37" s="294"/>
      <c r="YK37" s="294"/>
      <c r="YL37" s="294"/>
      <c r="YM37" s="294"/>
      <c r="YN37" s="294"/>
      <c r="YO37" s="294"/>
      <c r="YP37" s="294"/>
      <c r="YQ37" s="294"/>
      <c r="YR37" s="294"/>
      <c r="YS37" s="294"/>
      <c r="YT37" s="294"/>
      <c r="YU37" s="294"/>
      <c r="YV37" s="294"/>
      <c r="YW37" s="294"/>
      <c r="YX37" s="294"/>
      <c r="YY37" s="294"/>
      <c r="YZ37" s="294"/>
      <c r="ZA37" s="294"/>
      <c r="ZB37" s="294"/>
      <c r="ZC37" s="294"/>
      <c r="ZD37" s="294"/>
      <c r="ZE37" s="294"/>
      <c r="ZF37" s="294"/>
      <c r="ZG37" s="294"/>
      <c r="ZH37" s="294"/>
      <c r="ZI37" s="294"/>
      <c r="ZJ37" s="294"/>
      <c r="ZK37" s="294"/>
      <c r="ZL37" s="294"/>
      <c r="ZM37" s="294"/>
      <c r="ZN37" s="294"/>
      <c r="ZO37" s="294"/>
      <c r="ZP37" s="294"/>
      <c r="ZQ37" s="294"/>
      <c r="ZR37" s="294"/>
      <c r="ZS37" s="294"/>
      <c r="ZT37" s="294"/>
      <c r="ZU37" s="294"/>
      <c r="ZV37" s="294"/>
      <c r="ZW37" s="294"/>
      <c r="ZX37" s="294"/>
      <c r="ZY37" s="294"/>
      <c r="ZZ37" s="294"/>
      <c r="AAA37" s="294"/>
      <c r="AAB37" s="294"/>
      <c r="AAC37" s="294"/>
      <c r="AAD37" s="294"/>
      <c r="AAE37" s="294"/>
      <c r="AAF37" s="294"/>
      <c r="AAG37" s="294"/>
      <c r="AAH37" s="294"/>
      <c r="AAI37" s="294"/>
      <c r="AAJ37" s="294"/>
      <c r="AAK37" s="294"/>
      <c r="AAL37" s="294"/>
      <c r="AAM37" s="294"/>
      <c r="AAN37" s="294"/>
      <c r="AAO37" s="294"/>
      <c r="AAP37" s="294"/>
      <c r="AAQ37" s="294"/>
      <c r="AAR37" s="294"/>
      <c r="AAS37" s="294"/>
      <c r="AAT37" s="294"/>
      <c r="AAU37" s="294"/>
      <c r="AAV37" s="294"/>
      <c r="AAW37" s="294"/>
      <c r="AAX37" s="294"/>
      <c r="AAY37" s="294"/>
      <c r="AAZ37" s="294"/>
      <c r="ABA37" s="294"/>
      <c r="ABB37" s="294"/>
      <c r="ABC37" s="294"/>
      <c r="ABD37" s="294"/>
      <c r="ABE37" s="294"/>
      <c r="ABF37" s="294"/>
      <c r="ABG37" s="294"/>
      <c r="ABH37" s="294"/>
      <c r="ABI37" s="294"/>
      <c r="ABJ37" s="294"/>
      <c r="ABK37" s="294"/>
      <c r="ABL37" s="294"/>
      <c r="ABM37" s="294"/>
      <c r="ABN37" s="294"/>
      <c r="ABO37" s="294"/>
      <c r="ABP37" s="294"/>
      <c r="ABQ37" s="294"/>
      <c r="ABR37" s="294"/>
      <c r="ABS37" s="294"/>
      <c r="ABT37" s="294"/>
      <c r="ABU37" s="294"/>
      <c r="ABV37" s="294"/>
      <c r="ABW37" s="294"/>
      <c r="ABX37" s="294"/>
      <c r="ABY37" s="294"/>
      <c r="ABZ37" s="294"/>
      <c r="ACA37" s="294"/>
      <c r="ACB37" s="294"/>
      <c r="ACC37" s="294"/>
      <c r="ACD37" s="294"/>
      <c r="ACE37" s="294"/>
      <c r="ACF37" s="294"/>
      <c r="ACG37" s="294"/>
      <c r="ACH37" s="294"/>
      <c r="ACI37" s="294"/>
      <c r="ACJ37" s="294"/>
      <c r="ACK37" s="294"/>
      <c r="ACL37" s="294"/>
      <c r="ACM37" s="294"/>
      <c r="ACN37" s="294"/>
      <c r="ACO37" s="294"/>
      <c r="ACP37" s="294"/>
      <c r="ACQ37" s="294"/>
      <c r="ACR37" s="294"/>
      <c r="ACS37" s="294"/>
      <c r="ACT37" s="294"/>
      <c r="ACU37" s="294"/>
      <c r="ACV37" s="294"/>
      <c r="ACW37" s="294"/>
      <c r="ACX37" s="294"/>
      <c r="ACY37" s="294"/>
      <c r="ACZ37" s="294"/>
      <c r="ADA37" s="294"/>
      <c r="ADB37" s="294"/>
      <c r="ADC37" s="294"/>
      <c r="ADD37" s="294"/>
      <c r="ADE37" s="294"/>
      <c r="ADF37" s="294"/>
      <c r="ADG37" s="294"/>
      <c r="ADH37" s="294"/>
      <c r="ADI37" s="294"/>
      <c r="ADJ37" s="294"/>
      <c r="ADK37" s="294"/>
      <c r="ADL37" s="294"/>
      <c r="ADM37" s="294"/>
      <c r="ADN37" s="294"/>
      <c r="ADO37" s="294"/>
      <c r="ADP37" s="294"/>
      <c r="ADQ37" s="294"/>
      <c r="ADR37" s="294"/>
      <c r="ADS37" s="294"/>
      <c r="ADT37" s="294"/>
      <c r="ADU37" s="294"/>
      <c r="ADV37" s="294"/>
      <c r="ADW37" s="294"/>
      <c r="ADX37" s="294"/>
      <c r="ADY37" s="294"/>
      <c r="ADZ37" s="294"/>
      <c r="AEA37" s="294"/>
      <c r="AEB37" s="294"/>
      <c r="AEC37" s="294"/>
      <c r="AED37" s="294"/>
      <c r="AEE37" s="294"/>
      <c r="AEF37" s="294"/>
      <c r="AEG37" s="294"/>
      <c r="AEH37" s="294"/>
      <c r="AEI37" s="294"/>
      <c r="AEJ37" s="294"/>
      <c r="AEK37" s="294"/>
      <c r="AEL37" s="294"/>
      <c r="AEM37" s="294"/>
      <c r="AEN37" s="294"/>
      <c r="AEO37" s="294"/>
      <c r="AEP37" s="294"/>
      <c r="AEQ37" s="294"/>
      <c r="AER37" s="294"/>
      <c r="AES37" s="294"/>
      <c r="AET37" s="294"/>
      <c r="AEU37" s="294"/>
      <c r="AEV37" s="294"/>
      <c r="AEW37" s="294"/>
      <c r="AEX37" s="294"/>
      <c r="AEY37" s="294"/>
      <c r="AEZ37" s="294"/>
      <c r="AFA37" s="294"/>
      <c r="AFB37" s="294"/>
      <c r="AFC37" s="294"/>
      <c r="AFD37" s="294"/>
      <c r="AFE37" s="294"/>
      <c r="AFF37" s="294"/>
      <c r="AFG37" s="294"/>
      <c r="AFH37" s="294"/>
      <c r="AFI37" s="294"/>
      <c r="AFJ37" s="294"/>
      <c r="AFK37" s="294"/>
      <c r="AFL37" s="294"/>
      <c r="AFM37" s="294"/>
      <c r="AFN37" s="294"/>
      <c r="AFO37" s="294"/>
      <c r="AFP37" s="294"/>
      <c r="AFQ37" s="294"/>
      <c r="AFR37" s="294"/>
      <c r="AFS37" s="294"/>
      <c r="AFT37" s="294"/>
      <c r="AFU37" s="294"/>
      <c r="AFV37" s="294"/>
      <c r="AFW37" s="294"/>
      <c r="AFX37" s="294"/>
      <c r="AFY37" s="294"/>
      <c r="AFZ37" s="294"/>
      <c r="AGA37" s="294"/>
      <c r="AGB37" s="294"/>
      <c r="AGC37" s="294"/>
      <c r="AGD37" s="294"/>
      <c r="AGE37" s="294"/>
      <c r="AGF37" s="294"/>
      <c r="AGG37" s="294"/>
      <c r="AGH37" s="294"/>
      <c r="AGI37" s="294"/>
      <c r="AGJ37" s="294"/>
      <c r="AGK37" s="294"/>
      <c r="AGL37" s="294"/>
      <c r="AGM37" s="294"/>
      <c r="AGN37" s="294"/>
      <c r="AGO37" s="294"/>
      <c r="AGP37" s="294"/>
      <c r="AGQ37" s="294"/>
      <c r="AGR37" s="294"/>
      <c r="AGS37" s="294"/>
      <c r="AGT37" s="294"/>
      <c r="AGU37" s="294"/>
      <c r="AGV37" s="294"/>
      <c r="AGW37" s="294"/>
      <c r="AGX37" s="294"/>
      <c r="AGY37" s="294"/>
      <c r="AGZ37" s="294"/>
      <c r="AHA37" s="294"/>
      <c r="AHB37" s="294"/>
      <c r="AHC37" s="294"/>
      <c r="AHD37" s="294"/>
      <c r="AHE37" s="294"/>
      <c r="AHF37" s="294"/>
      <c r="AHG37" s="294"/>
      <c r="AHH37" s="294"/>
      <c r="AHI37" s="294"/>
      <c r="AHJ37" s="294"/>
      <c r="AHK37" s="294"/>
      <c r="AHL37" s="294"/>
      <c r="AHM37" s="294"/>
      <c r="AHN37" s="294"/>
      <c r="AHO37" s="294"/>
      <c r="AHP37" s="294"/>
      <c r="AHQ37" s="294"/>
      <c r="AHR37" s="294"/>
      <c r="AHS37" s="294"/>
      <c r="AHT37" s="294"/>
      <c r="AHU37" s="294"/>
      <c r="AHV37" s="294"/>
      <c r="AHW37" s="294"/>
      <c r="AHX37" s="294"/>
      <c r="AHY37" s="294"/>
      <c r="AHZ37" s="294"/>
      <c r="AIA37" s="294"/>
      <c r="AIB37" s="294"/>
      <c r="AIC37" s="294"/>
      <c r="AID37" s="294"/>
      <c r="AIE37" s="294"/>
      <c r="AIF37" s="294"/>
      <c r="AIG37" s="294"/>
      <c r="AIH37" s="294"/>
      <c r="AII37" s="294"/>
      <c r="AIJ37" s="294"/>
      <c r="AIK37" s="294"/>
      <c r="AIL37" s="294"/>
      <c r="AIM37" s="294"/>
      <c r="AIN37" s="294"/>
      <c r="AIO37" s="294"/>
      <c r="AIP37" s="294"/>
      <c r="AIQ37" s="294"/>
      <c r="AIR37" s="294"/>
      <c r="AIS37" s="294"/>
      <c r="AIT37" s="294"/>
      <c r="AIU37" s="294"/>
      <c r="AIV37" s="294"/>
      <c r="AIW37" s="294"/>
      <c r="AIX37" s="294"/>
      <c r="AIY37" s="294"/>
      <c r="AIZ37" s="294"/>
      <c r="AJA37" s="294"/>
      <c r="AJB37" s="294"/>
      <c r="AJC37" s="294"/>
      <c r="AJD37" s="294"/>
      <c r="AJE37" s="294"/>
      <c r="AJF37" s="294"/>
      <c r="AJG37" s="294"/>
      <c r="AJH37" s="294"/>
      <c r="AJI37" s="294"/>
      <c r="AJJ37" s="294"/>
      <c r="AJK37" s="294"/>
      <c r="AJL37" s="294"/>
      <c r="AJM37" s="294"/>
      <c r="AJN37" s="294"/>
      <c r="AJO37" s="294"/>
      <c r="AJP37" s="294"/>
      <c r="AJQ37" s="294"/>
      <c r="AJR37" s="294"/>
      <c r="AJS37" s="294"/>
      <c r="AJT37" s="294"/>
      <c r="AJU37" s="294"/>
      <c r="AJV37" s="294"/>
      <c r="AJW37" s="294"/>
      <c r="AJX37" s="294"/>
      <c r="AJY37" s="294"/>
      <c r="AJZ37" s="294"/>
      <c r="AKA37" s="294"/>
      <c r="AKB37" s="294"/>
      <c r="AKC37" s="294"/>
      <c r="AKD37" s="294"/>
      <c r="AKE37" s="294"/>
      <c r="AKF37" s="294"/>
      <c r="AKG37" s="294"/>
      <c r="AKH37" s="294"/>
      <c r="AKI37" s="294"/>
      <c r="AKJ37" s="294"/>
      <c r="AKK37" s="294"/>
      <c r="AKL37" s="294"/>
      <c r="AKM37" s="294"/>
      <c r="AKN37" s="294"/>
      <c r="AKO37" s="294"/>
      <c r="AKP37" s="294"/>
      <c r="AKQ37" s="294"/>
      <c r="AKR37" s="294"/>
      <c r="AKS37" s="294"/>
      <c r="AKT37" s="294"/>
      <c r="AKU37" s="294"/>
      <c r="AKV37" s="294"/>
      <c r="AKW37" s="294"/>
      <c r="AKX37" s="294"/>
      <c r="AKY37" s="294"/>
      <c r="AKZ37" s="294"/>
      <c r="ALA37" s="294"/>
      <c r="ALB37" s="294"/>
      <c r="ALC37" s="294"/>
      <c r="ALD37" s="294"/>
      <c r="ALE37" s="294"/>
      <c r="ALF37" s="294"/>
      <c r="ALG37" s="294"/>
      <c r="ALH37" s="294"/>
      <c r="ALI37" s="294"/>
      <c r="ALJ37" s="294"/>
      <c r="ALK37" s="294"/>
      <c r="ALL37" s="294"/>
      <c r="ALM37" s="294"/>
      <c r="ALN37" s="294"/>
      <c r="ALO37" s="294"/>
      <c r="ALP37" s="294"/>
      <c r="ALQ37" s="294"/>
      <c r="ALR37" s="294"/>
      <c r="ALS37" s="294"/>
      <c r="ALT37" s="294"/>
      <c r="ALU37" s="294"/>
      <c r="ALV37" s="294"/>
      <c r="ALW37" s="294"/>
      <c r="ALX37" s="294"/>
      <c r="ALY37" s="294"/>
      <c r="ALZ37" s="294"/>
      <c r="AMA37" s="294"/>
      <c r="AMB37" s="294"/>
      <c r="AMC37" s="294"/>
      <c r="AMD37" s="294"/>
      <c r="AME37" s="294"/>
      <c r="AMF37" s="294"/>
      <c r="AMG37" s="294"/>
      <c r="AMH37" s="294"/>
      <c r="AMI37" s="294"/>
      <c r="AMJ37" s="294"/>
    </row>
    <row r="38" spans="1:1024" ht="28.5" x14ac:dyDescent="0.15">
      <c r="A38" s="321"/>
      <c r="B38" s="322" t="s">
        <v>194</v>
      </c>
      <c r="C38" s="323" t="s">
        <v>195</v>
      </c>
      <c r="D38" s="324" t="s">
        <v>196</v>
      </c>
      <c r="E38" s="325" t="s">
        <v>4</v>
      </c>
      <c r="F38" s="326" t="s">
        <v>5</v>
      </c>
      <c r="G38" s="326" t="s">
        <v>6</v>
      </c>
      <c r="H38" s="326" t="s">
        <v>7</v>
      </c>
      <c r="I38" s="326" t="s">
        <v>8</v>
      </c>
      <c r="J38" s="326" t="s">
        <v>9</v>
      </c>
      <c r="K38" s="326" t="s">
        <v>10</v>
      </c>
      <c r="L38" s="326" t="s">
        <v>11</v>
      </c>
      <c r="M38" s="326" t="s">
        <v>12</v>
      </c>
      <c r="N38" s="326" t="s">
        <v>13</v>
      </c>
      <c r="O38" s="326" t="s">
        <v>14</v>
      </c>
      <c r="P38" s="326" t="s">
        <v>15</v>
      </c>
      <c r="Q38" s="326" t="s">
        <v>16</v>
      </c>
      <c r="R38" s="326" t="s">
        <v>17</v>
      </c>
      <c r="S38" s="326" t="s">
        <v>18</v>
      </c>
      <c r="T38" s="325" t="s">
        <v>19</v>
      </c>
      <c r="U38" s="294"/>
      <c r="V38" s="294"/>
      <c r="W38" s="294"/>
      <c r="X38" s="294"/>
      <c r="Y38" s="294"/>
      <c r="Z38" s="294"/>
      <c r="AA38" s="294"/>
      <c r="AB38" s="294"/>
      <c r="AC38" s="294"/>
      <c r="AD38" s="294"/>
      <c r="AE38" s="294"/>
      <c r="AF38" s="294"/>
      <c r="AG38" s="294"/>
      <c r="AH38" s="294"/>
      <c r="AI38" s="294"/>
      <c r="AJ38" s="294"/>
      <c r="AK38" s="294"/>
      <c r="AL38" s="294"/>
      <c r="AM38" s="294"/>
      <c r="AN38" s="294"/>
      <c r="AO38" s="294"/>
      <c r="AP38" s="294"/>
      <c r="AQ38" s="294"/>
      <c r="AR38" s="294"/>
      <c r="AS38" s="294"/>
      <c r="AT38" s="294"/>
      <c r="AU38" s="294"/>
      <c r="AV38" s="294"/>
      <c r="AW38" s="294"/>
      <c r="AX38" s="294"/>
      <c r="AY38" s="294"/>
      <c r="AZ38" s="294"/>
      <c r="BA38" s="294"/>
      <c r="BB38" s="294"/>
      <c r="BC38" s="294"/>
      <c r="BD38" s="294"/>
      <c r="BE38" s="294"/>
      <c r="BF38" s="294"/>
      <c r="BG38" s="294"/>
      <c r="BH38" s="294"/>
      <c r="BI38" s="294"/>
      <c r="BJ38" s="294"/>
      <c r="BK38" s="294"/>
      <c r="BL38" s="294"/>
      <c r="BM38" s="294"/>
      <c r="BN38" s="294"/>
      <c r="BO38" s="294"/>
      <c r="BP38" s="294"/>
      <c r="BQ38" s="294"/>
      <c r="BR38" s="294"/>
      <c r="BS38" s="294"/>
      <c r="BT38" s="294"/>
      <c r="BU38" s="294"/>
      <c r="BV38" s="294"/>
      <c r="BW38" s="294"/>
      <c r="BX38" s="294"/>
      <c r="BY38" s="294"/>
      <c r="BZ38" s="294"/>
      <c r="CA38" s="294"/>
      <c r="CB38" s="294"/>
      <c r="CC38" s="294"/>
      <c r="CD38" s="294"/>
      <c r="CE38" s="294"/>
      <c r="CF38" s="294"/>
      <c r="CG38" s="294"/>
      <c r="CH38" s="294"/>
      <c r="CI38" s="294"/>
      <c r="CJ38" s="294"/>
      <c r="CK38" s="294"/>
      <c r="CL38" s="294"/>
      <c r="CM38" s="294"/>
      <c r="CN38" s="294"/>
      <c r="CO38" s="294"/>
      <c r="CP38" s="294"/>
      <c r="CQ38" s="294"/>
      <c r="CR38" s="294"/>
      <c r="CS38" s="294"/>
      <c r="CT38" s="294"/>
      <c r="CU38" s="294"/>
      <c r="CV38" s="294"/>
      <c r="CW38" s="294"/>
      <c r="CX38" s="294"/>
      <c r="CY38" s="294"/>
      <c r="CZ38" s="294"/>
      <c r="DA38" s="294"/>
      <c r="DB38" s="294"/>
      <c r="DC38" s="294"/>
      <c r="DD38" s="294"/>
      <c r="DE38" s="294"/>
      <c r="DF38" s="294"/>
      <c r="DG38" s="294"/>
      <c r="DH38" s="294"/>
      <c r="DI38" s="294"/>
      <c r="DJ38" s="294"/>
      <c r="DK38" s="294"/>
      <c r="DL38" s="294"/>
      <c r="DM38" s="294"/>
      <c r="DN38" s="294"/>
      <c r="DO38" s="294"/>
      <c r="DP38" s="294"/>
      <c r="DQ38" s="294"/>
      <c r="DR38" s="294"/>
      <c r="DS38" s="294"/>
      <c r="DT38" s="294"/>
      <c r="DU38" s="294"/>
      <c r="DV38" s="294"/>
      <c r="DW38" s="294"/>
      <c r="DX38" s="294"/>
      <c r="DY38" s="294"/>
      <c r="DZ38" s="294"/>
      <c r="EA38" s="294"/>
      <c r="EB38" s="294"/>
      <c r="EC38" s="294"/>
      <c r="ED38" s="294"/>
      <c r="EE38" s="294"/>
      <c r="EF38" s="294"/>
      <c r="EG38" s="294"/>
      <c r="EH38" s="294"/>
      <c r="EI38" s="294"/>
      <c r="EJ38" s="294"/>
      <c r="EK38" s="294"/>
      <c r="EL38" s="294"/>
      <c r="EM38" s="294"/>
      <c r="EN38" s="294"/>
      <c r="EO38" s="294"/>
      <c r="EP38" s="294"/>
      <c r="EQ38" s="294"/>
      <c r="ER38" s="294"/>
      <c r="ES38" s="294"/>
      <c r="ET38" s="294"/>
      <c r="EU38" s="294"/>
      <c r="EV38" s="294"/>
      <c r="EW38" s="294"/>
      <c r="EX38" s="294"/>
      <c r="EY38" s="294"/>
      <c r="EZ38" s="294"/>
      <c r="FA38" s="294"/>
      <c r="FB38" s="294"/>
      <c r="FC38" s="294"/>
      <c r="FD38" s="294"/>
      <c r="FE38" s="294"/>
      <c r="FF38" s="294"/>
      <c r="FG38" s="294"/>
      <c r="FH38" s="294"/>
      <c r="FI38" s="294"/>
      <c r="FJ38" s="294"/>
      <c r="FK38" s="294"/>
      <c r="FL38" s="294"/>
      <c r="FM38" s="294"/>
      <c r="FN38" s="294"/>
      <c r="FO38" s="294"/>
      <c r="FP38" s="294"/>
      <c r="FQ38" s="294"/>
      <c r="FR38" s="294"/>
      <c r="FS38" s="294"/>
      <c r="FT38" s="294"/>
      <c r="FU38" s="294"/>
      <c r="FV38" s="294"/>
      <c r="FW38" s="294"/>
      <c r="FX38" s="294"/>
      <c r="FY38" s="294"/>
      <c r="FZ38" s="294"/>
      <c r="GA38" s="294"/>
      <c r="GB38" s="294"/>
      <c r="GC38" s="294"/>
      <c r="GD38" s="294"/>
      <c r="GE38" s="294"/>
      <c r="GF38" s="294"/>
      <c r="GG38" s="294"/>
      <c r="GH38" s="294"/>
      <c r="GI38" s="294"/>
      <c r="GJ38" s="294"/>
      <c r="GK38" s="294"/>
      <c r="GL38" s="294"/>
      <c r="GM38" s="294"/>
      <c r="GN38" s="294"/>
      <c r="GO38" s="294"/>
      <c r="GP38" s="294"/>
      <c r="GQ38" s="294"/>
      <c r="GR38" s="294"/>
      <c r="GS38" s="294"/>
      <c r="GT38" s="294"/>
      <c r="GU38" s="294"/>
      <c r="GV38" s="294"/>
      <c r="GW38" s="294"/>
      <c r="GX38" s="294"/>
      <c r="GY38" s="294"/>
      <c r="GZ38" s="294"/>
      <c r="HA38" s="294"/>
      <c r="HB38" s="294"/>
      <c r="HC38" s="294"/>
      <c r="HD38" s="294"/>
      <c r="HE38" s="294"/>
      <c r="HF38" s="294"/>
      <c r="HG38" s="294"/>
      <c r="HH38" s="294"/>
      <c r="HI38" s="294"/>
      <c r="HJ38" s="294"/>
      <c r="HK38" s="294"/>
      <c r="HL38" s="294"/>
      <c r="HM38" s="294"/>
      <c r="HN38" s="294"/>
      <c r="HO38" s="294"/>
      <c r="HP38" s="294"/>
      <c r="HQ38" s="294"/>
      <c r="HR38" s="294"/>
      <c r="HS38" s="294"/>
      <c r="HT38" s="294"/>
      <c r="HU38" s="294"/>
      <c r="HV38" s="294"/>
      <c r="HW38" s="294"/>
      <c r="HX38" s="294"/>
      <c r="HY38" s="294"/>
      <c r="HZ38" s="294"/>
      <c r="IA38" s="294"/>
      <c r="IB38" s="294"/>
      <c r="IC38" s="294"/>
      <c r="ID38" s="294"/>
      <c r="IE38" s="294"/>
      <c r="IF38" s="294"/>
      <c r="IG38" s="294"/>
      <c r="IH38" s="294"/>
      <c r="II38" s="294"/>
      <c r="IJ38" s="294"/>
      <c r="IK38" s="294"/>
      <c r="IL38" s="294"/>
      <c r="IM38" s="294"/>
      <c r="IN38" s="294"/>
      <c r="IO38" s="294"/>
      <c r="IP38" s="294"/>
      <c r="IQ38" s="294"/>
      <c r="IR38" s="294"/>
      <c r="IS38" s="294"/>
      <c r="IT38" s="294"/>
      <c r="IU38" s="294"/>
      <c r="IV38" s="294"/>
      <c r="IW38" s="294"/>
      <c r="IX38" s="294"/>
      <c r="IY38" s="294"/>
      <c r="IZ38" s="294"/>
      <c r="JA38" s="294"/>
      <c r="JB38" s="294"/>
      <c r="JC38" s="294"/>
      <c r="JD38" s="294"/>
      <c r="JE38" s="294"/>
      <c r="JF38" s="294"/>
      <c r="JG38" s="294"/>
      <c r="JH38" s="294"/>
      <c r="JI38" s="294"/>
      <c r="JJ38" s="294"/>
      <c r="JK38" s="294"/>
      <c r="JL38" s="294"/>
      <c r="JM38" s="294"/>
      <c r="JN38" s="294"/>
      <c r="JO38" s="294"/>
      <c r="JP38" s="294"/>
      <c r="JQ38" s="294"/>
      <c r="JR38" s="294"/>
      <c r="JS38" s="294"/>
      <c r="JT38" s="294"/>
      <c r="JU38" s="294"/>
      <c r="JV38" s="294"/>
      <c r="JW38" s="294"/>
      <c r="JX38" s="294"/>
      <c r="JY38" s="294"/>
      <c r="JZ38" s="294"/>
      <c r="KA38" s="294"/>
      <c r="KB38" s="294"/>
      <c r="KC38" s="294"/>
      <c r="KD38" s="294"/>
      <c r="KE38" s="294"/>
      <c r="KF38" s="294"/>
      <c r="KG38" s="294"/>
      <c r="KH38" s="294"/>
      <c r="KI38" s="294"/>
      <c r="KJ38" s="294"/>
      <c r="KK38" s="294"/>
      <c r="KL38" s="294"/>
      <c r="KM38" s="294"/>
      <c r="KN38" s="294"/>
      <c r="KO38" s="294"/>
      <c r="KP38" s="294"/>
      <c r="KQ38" s="294"/>
      <c r="KR38" s="294"/>
      <c r="KS38" s="294"/>
      <c r="KT38" s="294"/>
      <c r="KU38" s="294"/>
      <c r="KV38" s="294"/>
      <c r="KW38" s="294"/>
      <c r="KX38" s="294"/>
      <c r="KY38" s="294"/>
      <c r="KZ38" s="294"/>
      <c r="LA38" s="294"/>
      <c r="LB38" s="294"/>
      <c r="LC38" s="294"/>
      <c r="LD38" s="294"/>
      <c r="LE38" s="294"/>
      <c r="LF38" s="294"/>
      <c r="LG38" s="294"/>
      <c r="LH38" s="294"/>
      <c r="LI38" s="294"/>
      <c r="LJ38" s="294"/>
      <c r="LK38" s="294"/>
      <c r="LL38" s="294"/>
      <c r="LM38" s="294"/>
      <c r="LN38" s="294"/>
      <c r="LO38" s="294"/>
      <c r="LP38" s="294"/>
      <c r="LQ38" s="294"/>
      <c r="LR38" s="294"/>
      <c r="LS38" s="294"/>
      <c r="LT38" s="294"/>
      <c r="LU38" s="294"/>
      <c r="LV38" s="294"/>
      <c r="LW38" s="294"/>
      <c r="LX38" s="294"/>
      <c r="LY38" s="294"/>
      <c r="LZ38" s="294"/>
      <c r="MA38" s="294"/>
      <c r="MB38" s="294"/>
      <c r="MC38" s="294"/>
      <c r="MD38" s="294"/>
      <c r="ME38" s="294"/>
      <c r="MF38" s="294"/>
      <c r="MG38" s="294"/>
      <c r="MH38" s="294"/>
      <c r="MI38" s="294"/>
      <c r="MJ38" s="294"/>
      <c r="MK38" s="294"/>
      <c r="ML38" s="294"/>
      <c r="MM38" s="294"/>
      <c r="MN38" s="294"/>
      <c r="MO38" s="294"/>
      <c r="MP38" s="294"/>
      <c r="MQ38" s="294"/>
      <c r="MR38" s="294"/>
      <c r="MS38" s="294"/>
      <c r="MT38" s="294"/>
      <c r="MU38" s="294"/>
      <c r="MV38" s="294"/>
      <c r="MW38" s="294"/>
      <c r="MX38" s="294"/>
      <c r="MY38" s="294"/>
      <c r="MZ38" s="294"/>
      <c r="NA38" s="294"/>
      <c r="NB38" s="294"/>
      <c r="NC38" s="294"/>
      <c r="ND38" s="294"/>
      <c r="NE38" s="294"/>
      <c r="NF38" s="294"/>
      <c r="NG38" s="294"/>
      <c r="NH38" s="294"/>
      <c r="NI38" s="294"/>
      <c r="NJ38" s="294"/>
      <c r="NK38" s="294"/>
      <c r="NL38" s="294"/>
      <c r="NM38" s="294"/>
      <c r="NN38" s="294"/>
      <c r="NO38" s="294"/>
      <c r="NP38" s="294"/>
      <c r="NQ38" s="294"/>
      <c r="NR38" s="294"/>
      <c r="NS38" s="294"/>
      <c r="NT38" s="294"/>
      <c r="NU38" s="294"/>
      <c r="NV38" s="294"/>
      <c r="NW38" s="294"/>
      <c r="NX38" s="294"/>
      <c r="NY38" s="294"/>
      <c r="NZ38" s="294"/>
      <c r="OA38" s="294"/>
      <c r="OB38" s="294"/>
      <c r="OC38" s="294"/>
      <c r="OD38" s="294"/>
      <c r="OE38" s="294"/>
      <c r="OF38" s="294"/>
      <c r="OG38" s="294"/>
      <c r="OH38" s="294"/>
      <c r="OI38" s="294"/>
      <c r="OJ38" s="294"/>
      <c r="OK38" s="294"/>
      <c r="OL38" s="294"/>
      <c r="OM38" s="294"/>
      <c r="ON38" s="294"/>
      <c r="OO38" s="294"/>
      <c r="OP38" s="294"/>
      <c r="OQ38" s="294"/>
      <c r="OR38" s="294"/>
      <c r="OS38" s="294"/>
      <c r="OT38" s="294"/>
      <c r="OU38" s="294"/>
      <c r="OV38" s="294"/>
      <c r="OW38" s="294"/>
      <c r="OX38" s="294"/>
      <c r="OY38" s="294"/>
      <c r="OZ38" s="294"/>
      <c r="PA38" s="294"/>
      <c r="PB38" s="294"/>
      <c r="PC38" s="294"/>
      <c r="PD38" s="294"/>
      <c r="PE38" s="294"/>
      <c r="PF38" s="294"/>
      <c r="PG38" s="294"/>
      <c r="PH38" s="294"/>
      <c r="PI38" s="294"/>
      <c r="PJ38" s="294"/>
      <c r="PK38" s="294"/>
      <c r="PL38" s="294"/>
      <c r="PM38" s="294"/>
      <c r="PN38" s="294"/>
      <c r="PO38" s="294"/>
      <c r="PP38" s="294"/>
      <c r="PQ38" s="294"/>
      <c r="PR38" s="294"/>
      <c r="PS38" s="294"/>
      <c r="PT38" s="294"/>
      <c r="PU38" s="294"/>
      <c r="PV38" s="294"/>
      <c r="PW38" s="294"/>
      <c r="PX38" s="294"/>
      <c r="PY38" s="294"/>
      <c r="PZ38" s="294"/>
      <c r="QA38" s="294"/>
      <c r="QB38" s="294"/>
      <c r="QC38" s="294"/>
      <c r="QD38" s="294"/>
      <c r="QE38" s="294"/>
      <c r="QF38" s="294"/>
      <c r="QG38" s="294"/>
      <c r="QH38" s="294"/>
      <c r="QI38" s="294"/>
      <c r="QJ38" s="294"/>
      <c r="QK38" s="294"/>
      <c r="QL38" s="294"/>
      <c r="QM38" s="294"/>
      <c r="QN38" s="294"/>
      <c r="QO38" s="294"/>
      <c r="QP38" s="294"/>
      <c r="QQ38" s="294"/>
      <c r="QR38" s="294"/>
      <c r="QS38" s="294"/>
      <c r="QT38" s="294"/>
      <c r="QU38" s="294"/>
      <c r="QV38" s="294"/>
      <c r="QW38" s="294"/>
      <c r="QX38" s="294"/>
      <c r="QY38" s="294"/>
      <c r="QZ38" s="294"/>
      <c r="RA38" s="294"/>
      <c r="RB38" s="294"/>
      <c r="RC38" s="294"/>
      <c r="RD38" s="294"/>
      <c r="RE38" s="294"/>
      <c r="RF38" s="294"/>
      <c r="RG38" s="294"/>
      <c r="RH38" s="294"/>
      <c r="RI38" s="294"/>
      <c r="RJ38" s="294"/>
      <c r="RK38" s="294"/>
      <c r="RL38" s="294"/>
      <c r="RM38" s="294"/>
      <c r="RN38" s="294"/>
      <c r="RO38" s="294"/>
      <c r="RP38" s="294"/>
      <c r="RQ38" s="294"/>
      <c r="RR38" s="294"/>
      <c r="RS38" s="294"/>
      <c r="RT38" s="294"/>
      <c r="RU38" s="294"/>
      <c r="RV38" s="294"/>
      <c r="RW38" s="294"/>
      <c r="RX38" s="294"/>
      <c r="RY38" s="294"/>
      <c r="RZ38" s="294"/>
      <c r="SA38" s="294"/>
      <c r="SB38" s="294"/>
      <c r="SC38" s="294"/>
      <c r="SD38" s="294"/>
      <c r="SE38" s="294"/>
      <c r="SF38" s="294"/>
      <c r="SG38" s="294"/>
      <c r="SH38" s="294"/>
      <c r="SI38" s="294"/>
      <c r="SJ38" s="294"/>
      <c r="SK38" s="294"/>
      <c r="SL38" s="294"/>
      <c r="SM38" s="294"/>
      <c r="SN38" s="294"/>
      <c r="SO38" s="294"/>
      <c r="SP38" s="294"/>
      <c r="SQ38" s="294"/>
      <c r="SR38" s="294"/>
      <c r="SS38" s="294"/>
      <c r="ST38" s="294"/>
      <c r="SU38" s="294"/>
      <c r="SV38" s="294"/>
      <c r="SW38" s="294"/>
      <c r="SX38" s="294"/>
      <c r="SY38" s="294"/>
      <c r="SZ38" s="294"/>
      <c r="TA38" s="294"/>
      <c r="TB38" s="294"/>
      <c r="TC38" s="294"/>
      <c r="TD38" s="294"/>
      <c r="TE38" s="294"/>
      <c r="TF38" s="294"/>
      <c r="TG38" s="294"/>
      <c r="TH38" s="294"/>
      <c r="TI38" s="294"/>
      <c r="TJ38" s="294"/>
      <c r="TK38" s="294"/>
      <c r="TL38" s="294"/>
      <c r="TM38" s="294"/>
      <c r="TN38" s="294"/>
      <c r="TO38" s="294"/>
      <c r="TP38" s="294"/>
      <c r="TQ38" s="294"/>
      <c r="TR38" s="294"/>
      <c r="TS38" s="294"/>
      <c r="TT38" s="294"/>
      <c r="TU38" s="294"/>
      <c r="TV38" s="294"/>
      <c r="TW38" s="294"/>
      <c r="TX38" s="294"/>
      <c r="TY38" s="294"/>
      <c r="TZ38" s="294"/>
      <c r="UA38" s="294"/>
      <c r="UB38" s="294"/>
      <c r="UC38" s="294"/>
      <c r="UD38" s="294"/>
      <c r="UE38" s="294"/>
      <c r="UF38" s="294"/>
      <c r="UG38" s="294"/>
      <c r="UH38" s="294"/>
      <c r="UI38" s="294"/>
      <c r="UJ38" s="294"/>
      <c r="UK38" s="294"/>
      <c r="UL38" s="294"/>
      <c r="UM38" s="294"/>
      <c r="UN38" s="294"/>
      <c r="UO38" s="294"/>
      <c r="UP38" s="294"/>
      <c r="UQ38" s="294"/>
      <c r="UR38" s="294"/>
      <c r="US38" s="294"/>
      <c r="UT38" s="294"/>
      <c r="UU38" s="294"/>
      <c r="UV38" s="294"/>
      <c r="UW38" s="294"/>
      <c r="UX38" s="294"/>
      <c r="UY38" s="294"/>
      <c r="UZ38" s="294"/>
      <c r="VA38" s="294"/>
      <c r="VB38" s="294"/>
      <c r="VC38" s="294"/>
      <c r="VD38" s="294"/>
      <c r="VE38" s="294"/>
      <c r="VF38" s="294"/>
      <c r="VG38" s="294"/>
      <c r="VH38" s="294"/>
      <c r="VI38" s="294"/>
      <c r="VJ38" s="294"/>
      <c r="VK38" s="294"/>
      <c r="VL38" s="294"/>
      <c r="VM38" s="294"/>
      <c r="VN38" s="294"/>
      <c r="VO38" s="294"/>
      <c r="VP38" s="294"/>
      <c r="VQ38" s="294"/>
      <c r="VR38" s="294"/>
      <c r="VS38" s="294"/>
      <c r="VT38" s="294"/>
      <c r="VU38" s="294"/>
      <c r="VV38" s="294"/>
      <c r="VW38" s="294"/>
      <c r="VX38" s="294"/>
      <c r="VY38" s="294"/>
      <c r="VZ38" s="294"/>
      <c r="WA38" s="294"/>
      <c r="WB38" s="294"/>
      <c r="WC38" s="294"/>
      <c r="WD38" s="294"/>
      <c r="WE38" s="294"/>
      <c r="WF38" s="294"/>
      <c r="WG38" s="294"/>
      <c r="WH38" s="294"/>
      <c r="WI38" s="294"/>
      <c r="WJ38" s="294"/>
      <c r="WK38" s="294"/>
      <c r="WL38" s="294"/>
      <c r="WM38" s="294"/>
      <c r="WN38" s="294"/>
      <c r="WO38" s="294"/>
      <c r="WP38" s="294"/>
      <c r="WQ38" s="294"/>
      <c r="WR38" s="294"/>
      <c r="WS38" s="294"/>
      <c r="WT38" s="294"/>
      <c r="WU38" s="294"/>
      <c r="WV38" s="294"/>
      <c r="WW38" s="294"/>
      <c r="WX38" s="294"/>
      <c r="WY38" s="294"/>
      <c r="WZ38" s="294"/>
      <c r="XA38" s="294"/>
      <c r="XB38" s="294"/>
      <c r="XC38" s="294"/>
      <c r="XD38" s="294"/>
      <c r="XE38" s="294"/>
      <c r="XF38" s="294"/>
      <c r="XG38" s="294"/>
      <c r="XH38" s="294"/>
      <c r="XI38" s="294"/>
      <c r="XJ38" s="294"/>
      <c r="XK38" s="294"/>
      <c r="XL38" s="294"/>
      <c r="XM38" s="294"/>
      <c r="XN38" s="294"/>
      <c r="XO38" s="294"/>
      <c r="XP38" s="294"/>
      <c r="XQ38" s="294"/>
      <c r="XR38" s="294"/>
      <c r="XS38" s="294"/>
      <c r="XT38" s="294"/>
      <c r="XU38" s="294"/>
      <c r="XV38" s="294"/>
      <c r="XW38" s="294"/>
      <c r="XX38" s="294"/>
      <c r="XY38" s="294"/>
      <c r="XZ38" s="294"/>
      <c r="YA38" s="294"/>
      <c r="YB38" s="294"/>
      <c r="YC38" s="294"/>
      <c r="YD38" s="294"/>
      <c r="YE38" s="294"/>
      <c r="YF38" s="294"/>
      <c r="YG38" s="294"/>
      <c r="YH38" s="294"/>
      <c r="YI38" s="294"/>
      <c r="YJ38" s="294"/>
      <c r="YK38" s="294"/>
      <c r="YL38" s="294"/>
      <c r="YM38" s="294"/>
      <c r="YN38" s="294"/>
      <c r="YO38" s="294"/>
      <c r="YP38" s="294"/>
      <c r="YQ38" s="294"/>
      <c r="YR38" s="294"/>
      <c r="YS38" s="294"/>
      <c r="YT38" s="294"/>
      <c r="YU38" s="294"/>
      <c r="YV38" s="294"/>
      <c r="YW38" s="294"/>
      <c r="YX38" s="294"/>
      <c r="YY38" s="294"/>
      <c r="YZ38" s="294"/>
      <c r="ZA38" s="294"/>
      <c r="ZB38" s="294"/>
      <c r="ZC38" s="294"/>
      <c r="ZD38" s="294"/>
      <c r="ZE38" s="294"/>
      <c r="ZF38" s="294"/>
      <c r="ZG38" s="294"/>
      <c r="ZH38" s="294"/>
      <c r="ZI38" s="294"/>
      <c r="ZJ38" s="294"/>
      <c r="ZK38" s="294"/>
      <c r="ZL38" s="294"/>
      <c r="ZM38" s="294"/>
      <c r="ZN38" s="294"/>
      <c r="ZO38" s="294"/>
      <c r="ZP38" s="294"/>
      <c r="ZQ38" s="294"/>
      <c r="ZR38" s="294"/>
      <c r="ZS38" s="294"/>
      <c r="ZT38" s="294"/>
      <c r="ZU38" s="294"/>
      <c r="ZV38" s="294"/>
      <c r="ZW38" s="294"/>
      <c r="ZX38" s="294"/>
      <c r="ZY38" s="294"/>
      <c r="ZZ38" s="294"/>
      <c r="AAA38" s="294"/>
      <c r="AAB38" s="294"/>
      <c r="AAC38" s="294"/>
      <c r="AAD38" s="294"/>
      <c r="AAE38" s="294"/>
      <c r="AAF38" s="294"/>
      <c r="AAG38" s="294"/>
      <c r="AAH38" s="294"/>
      <c r="AAI38" s="294"/>
      <c r="AAJ38" s="294"/>
      <c r="AAK38" s="294"/>
      <c r="AAL38" s="294"/>
      <c r="AAM38" s="294"/>
      <c r="AAN38" s="294"/>
      <c r="AAO38" s="294"/>
      <c r="AAP38" s="294"/>
      <c r="AAQ38" s="294"/>
      <c r="AAR38" s="294"/>
      <c r="AAS38" s="294"/>
      <c r="AAT38" s="294"/>
      <c r="AAU38" s="294"/>
      <c r="AAV38" s="294"/>
      <c r="AAW38" s="294"/>
      <c r="AAX38" s="294"/>
      <c r="AAY38" s="294"/>
      <c r="AAZ38" s="294"/>
      <c r="ABA38" s="294"/>
      <c r="ABB38" s="294"/>
      <c r="ABC38" s="294"/>
      <c r="ABD38" s="294"/>
      <c r="ABE38" s="294"/>
      <c r="ABF38" s="294"/>
      <c r="ABG38" s="294"/>
      <c r="ABH38" s="294"/>
      <c r="ABI38" s="294"/>
      <c r="ABJ38" s="294"/>
      <c r="ABK38" s="294"/>
      <c r="ABL38" s="294"/>
      <c r="ABM38" s="294"/>
      <c r="ABN38" s="294"/>
      <c r="ABO38" s="294"/>
      <c r="ABP38" s="294"/>
      <c r="ABQ38" s="294"/>
      <c r="ABR38" s="294"/>
      <c r="ABS38" s="294"/>
      <c r="ABT38" s="294"/>
      <c r="ABU38" s="294"/>
      <c r="ABV38" s="294"/>
      <c r="ABW38" s="294"/>
      <c r="ABX38" s="294"/>
      <c r="ABY38" s="294"/>
      <c r="ABZ38" s="294"/>
      <c r="ACA38" s="294"/>
      <c r="ACB38" s="294"/>
      <c r="ACC38" s="294"/>
      <c r="ACD38" s="294"/>
      <c r="ACE38" s="294"/>
      <c r="ACF38" s="294"/>
      <c r="ACG38" s="294"/>
      <c r="ACH38" s="294"/>
      <c r="ACI38" s="294"/>
      <c r="ACJ38" s="294"/>
      <c r="ACK38" s="294"/>
      <c r="ACL38" s="294"/>
      <c r="ACM38" s="294"/>
      <c r="ACN38" s="294"/>
      <c r="ACO38" s="294"/>
      <c r="ACP38" s="294"/>
      <c r="ACQ38" s="294"/>
      <c r="ACR38" s="294"/>
      <c r="ACS38" s="294"/>
      <c r="ACT38" s="294"/>
      <c r="ACU38" s="294"/>
      <c r="ACV38" s="294"/>
      <c r="ACW38" s="294"/>
      <c r="ACX38" s="294"/>
      <c r="ACY38" s="294"/>
      <c r="ACZ38" s="294"/>
      <c r="ADA38" s="294"/>
      <c r="ADB38" s="294"/>
      <c r="ADC38" s="294"/>
      <c r="ADD38" s="294"/>
      <c r="ADE38" s="294"/>
      <c r="ADF38" s="294"/>
      <c r="ADG38" s="294"/>
      <c r="ADH38" s="294"/>
      <c r="ADI38" s="294"/>
      <c r="ADJ38" s="294"/>
      <c r="ADK38" s="294"/>
      <c r="ADL38" s="294"/>
      <c r="ADM38" s="294"/>
      <c r="ADN38" s="294"/>
      <c r="ADO38" s="294"/>
      <c r="ADP38" s="294"/>
      <c r="ADQ38" s="294"/>
      <c r="ADR38" s="294"/>
      <c r="ADS38" s="294"/>
      <c r="ADT38" s="294"/>
      <c r="ADU38" s="294"/>
      <c r="ADV38" s="294"/>
      <c r="ADW38" s="294"/>
      <c r="ADX38" s="294"/>
      <c r="ADY38" s="294"/>
      <c r="ADZ38" s="294"/>
      <c r="AEA38" s="294"/>
      <c r="AEB38" s="294"/>
      <c r="AEC38" s="294"/>
      <c r="AED38" s="294"/>
      <c r="AEE38" s="294"/>
      <c r="AEF38" s="294"/>
      <c r="AEG38" s="294"/>
      <c r="AEH38" s="294"/>
      <c r="AEI38" s="294"/>
      <c r="AEJ38" s="294"/>
      <c r="AEK38" s="294"/>
      <c r="AEL38" s="294"/>
      <c r="AEM38" s="294"/>
      <c r="AEN38" s="294"/>
      <c r="AEO38" s="294"/>
      <c r="AEP38" s="294"/>
      <c r="AEQ38" s="294"/>
      <c r="AER38" s="294"/>
      <c r="AES38" s="294"/>
      <c r="AET38" s="294"/>
      <c r="AEU38" s="294"/>
      <c r="AEV38" s="294"/>
      <c r="AEW38" s="294"/>
      <c r="AEX38" s="294"/>
      <c r="AEY38" s="294"/>
      <c r="AEZ38" s="294"/>
      <c r="AFA38" s="294"/>
      <c r="AFB38" s="294"/>
      <c r="AFC38" s="294"/>
      <c r="AFD38" s="294"/>
      <c r="AFE38" s="294"/>
      <c r="AFF38" s="294"/>
      <c r="AFG38" s="294"/>
      <c r="AFH38" s="294"/>
      <c r="AFI38" s="294"/>
      <c r="AFJ38" s="294"/>
      <c r="AFK38" s="294"/>
      <c r="AFL38" s="294"/>
      <c r="AFM38" s="294"/>
      <c r="AFN38" s="294"/>
      <c r="AFO38" s="294"/>
      <c r="AFP38" s="294"/>
      <c r="AFQ38" s="294"/>
      <c r="AFR38" s="294"/>
      <c r="AFS38" s="294"/>
      <c r="AFT38" s="294"/>
      <c r="AFU38" s="294"/>
      <c r="AFV38" s="294"/>
      <c r="AFW38" s="294"/>
      <c r="AFX38" s="294"/>
      <c r="AFY38" s="294"/>
      <c r="AFZ38" s="294"/>
      <c r="AGA38" s="294"/>
      <c r="AGB38" s="294"/>
      <c r="AGC38" s="294"/>
      <c r="AGD38" s="294"/>
      <c r="AGE38" s="294"/>
      <c r="AGF38" s="294"/>
      <c r="AGG38" s="294"/>
      <c r="AGH38" s="294"/>
      <c r="AGI38" s="294"/>
      <c r="AGJ38" s="294"/>
      <c r="AGK38" s="294"/>
      <c r="AGL38" s="294"/>
      <c r="AGM38" s="294"/>
      <c r="AGN38" s="294"/>
      <c r="AGO38" s="294"/>
      <c r="AGP38" s="294"/>
      <c r="AGQ38" s="294"/>
      <c r="AGR38" s="294"/>
      <c r="AGS38" s="294"/>
      <c r="AGT38" s="294"/>
      <c r="AGU38" s="294"/>
      <c r="AGV38" s="294"/>
      <c r="AGW38" s="294"/>
      <c r="AGX38" s="294"/>
      <c r="AGY38" s="294"/>
      <c r="AGZ38" s="294"/>
      <c r="AHA38" s="294"/>
      <c r="AHB38" s="294"/>
      <c r="AHC38" s="294"/>
      <c r="AHD38" s="294"/>
      <c r="AHE38" s="294"/>
      <c r="AHF38" s="294"/>
      <c r="AHG38" s="294"/>
      <c r="AHH38" s="294"/>
      <c r="AHI38" s="294"/>
      <c r="AHJ38" s="294"/>
      <c r="AHK38" s="294"/>
      <c r="AHL38" s="294"/>
      <c r="AHM38" s="294"/>
      <c r="AHN38" s="294"/>
      <c r="AHO38" s="294"/>
      <c r="AHP38" s="294"/>
      <c r="AHQ38" s="294"/>
      <c r="AHR38" s="294"/>
      <c r="AHS38" s="294"/>
      <c r="AHT38" s="294"/>
      <c r="AHU38" s="294"/>
      <c r="AHV38" s="294"/>
      <c r="AHW38" s="294"/>
      <c r="AHX38" s="294"/>
      <c r="AHY38" s="294"/>
      <c r="AHZ38" s="294"/>
      <c r="AIA38" s="294"/>
      <c r="AIB38" s="294"/>
      <c r="AIC38" s="294"/>
      <c r="AID38" s="294"/>
      <c r="AIE38" s="294"/>
      <c r="AIF38" s="294"/>
      <c r="AIG38" s="294"/>
      <c r="AIH38" s="294"/>
      <c r="AII38" s="294"/>
      <c r="AIJ38" s="294"/>
      <c r="AIK38" s="294"/>
      <c r="AIL38" s="294"/>
      <c r="AIM38" s="294"/>
      <c r="AIN38" s="294"/>
      <c r="AIO38" s="294"/>
      <c r="AIP38" s="294"/>
      <c r="AIQ38" s="294"/>
      <c r="AIR38" s="294"/>
      <c r="AIS38" s="294"/>
      <c r="AIT38" s="294"/>
      <c r="AIU38" s="294"/>
      <c r="AIV38" s="294"/>
      <c r="AIW38" s="294"/>
      <c r="AIX38" s="294"/>
      <c r="AIY38" s="294"/>
      <c r="AIZ38" s="294"/>
      <c r="AJA38" s="294"/>
      <c r="AJB38" s="294"/>
      <c r="AJC38" s="294"/>
      <c r="AJD38" s="294"/>
      <c r="AJE38" s="294"/>
      <c r="AJF38" s="294"/>
      <c r="AJG38" s="294"/>
      <c r="AJH38" s="294"/>
      <c r="AJI38" s="294"/>
      <c r="AJJ38" s="294"/>
      <c r="AJK38" s="294"/>
      <c r="AJL38" s="294"/>
      <c r="AJM38" s="294"/>
      <c r="AJN38" s="294"/>
      <c r="AJO38" s="294"/>
      <c r="AJP38" s="294"/>
      <c r="AJQ38" s="294"/>
      <c r="AJR38" s="294"/>
      <c r="AJS38" s="294"/>
      <c r="AJT38" s="294"/>
      <c r="AJU38" s="294"/>
      <c r="AJV38" s="294"/>
      <c r="AJW38" s="294"/>
      <c r="AJX38" s="294"/>
      <c r="AJY38" s="294"/>
      <c r="AJZ38" s="294"/>
      <c r="AKA38" s="294"/>
      <c r="AKB38" s="294"/>
      <c r="AKC38" s="294"/>
      <c r="AKD38" s="294"/>
      <c r="AKE38" s="294"/>
      <c r="AKF38" s="294"/>
      <c r="AKG38" s="294"/>
      <c r="AKH38" s="294"/>
      <c r="AKI38" s="294"/>
      <c r="AKJ38" s="294"/>
      <c r="AKK38" s="294"/>
      <c r="AKL38" s="294"/>
      <c r="AKM38" s="294"/>
      <c r="AKN38" s="294"/>
      <c r="AKO38" s="294"/>
      <c r="AKP38" s="294"/>
      <c r="AKQ38" s="294"/>
      <c r="AKR38" s="294"/>
      <c r="AKS38" s="294"/>
      <c r="AKT38" s="294"/>
      <c r="AKU38" s="294"/>
      <c r="AKV38" s="294"/>
      <c r="AKW38" s="294"/>
      <c r="AKX38" s="294"/>
      <c r="AKY38" s="294"/>
      <c r="AKZ38" s="294"/>
      <c r="ALA38" s="294"/>
      <c r="ALB38" s="294"/>
      <c r="ALC38" s="294"/>
      <c r="ALD38" s="294"/>
      <c r="ALE38" s="294"/>
      <c r="ALF38" s="294"/>
      <c r="ALG38" s="294"/>
      <c r="ALH38" s="294"/>
      <c r="ALI38" s="294"/>
      <c r="ALJ38" s="294"/>
      <c r="ALK38" s="294"/>
      <c r="ALL38" s="294"/>
      <c r="ALM38" s="294"/>
      <c r="ALN38" s="294"/>
      <c r="ALO38" s="294"/>
      <c r="ALP38" s="294"/>
      <c r="ALQ38" s="294"/>
      <c r="ALR38" s="294"/>
      <c r="ALS38" s="294"/>
      <c r="ALT38" s="294"/>
      <c r="ALU38" s="294"/>
      <c r="ALV38" s="294"/>
      <c r="ALW38" s="294"/>
      <c r="ALX38" s="294"/>
      <c r="ALY38" s="294"/>
      <c r="ALZ38" s="294"/>
      <c r="AMA38" s="294"/>
      <c r="AMB38" s="294"/>
      <c r="AMC38" s="294"/>
      <c r="AMD38" s="294"/>
      <c r="AME38" s="294"/>
      <c r="AMF38" s="294"/>
      <c r="AMG38" s="294"/>
      <c r="AMH38" s="294"/>
      <c r="AMI38" s="294"/>
      <c r="AMJ38" s="294"/>
    </row>
    <row r="39" spans="1:1024" ht="17.25" customHeight="1" x14ac:dyDescent="0.2">
      <c r="A39" s="354" t="s">
        <v>197</v>
      </c>
      <c r="B39" s="355" t="s">
        <v>210</v>
      </c>
      <c r="C39" s="356"/>
      <c r="D39" s="330"/>
      <c r="E39" s="331"/>
      <c r="F39" s="331"/>
      <c r="G39" s="331"/>
      <c r="H39" s="331"/>
      <c r="I39" s="331"/>
      <c r="J39" s="331"/>
      <c r="K39" s="331"/>
      <c r="L39" s="331"/>
      <c r="M39" s="331"/>
      <c r="N39" s="331"/>
      <c r="O39" s="331"/>
      <c r="P39" s="331"/>
      <c r="Q39" s="331"/>
      <c r="R39" s="331"/>
      <c r="S39" s="331"/>
      <c r="T39" s="332"/>
      <c r="U39" s="294"/>
      <c r="V39" s="294"/>
      <c r="W39" s="294"/>
      <c r="X39" s="294"/>
      <c r="Y39" s="294"/>
      <c r="Z39" s="294"/>
      <c r="AA39" s="294"/>
      <c r="AB39" s="294"/>
      <c r="AC39" s="294"/>
      <c r="AD39" s="294"/>
      <c r="AE39" s="294"/>
      <c r="AF39" s="294"/>
      <c r="AG39" s="294"/>
      <c r="AH39" s="294"/>
      <c r="AI39" s="294"/>
      <c r="AJ39" s="294"/>
      <c r="AK39" s="294"/>
      <c r="AL39" s="294"/>
      <c r="AM39" s="294"/>
      <c r="AN39" s="294"/>
      <c r="AO39" s="294"/>
      <c r="AP39" s="294"/>
      <c r="AQ39" s="294"/>
      <c r="AR39" s="294"/>
      <c r="AS39" s="294"/>
      <c r="AT39" s="294"/>
      <c r="AU39" s="294"/>
      <c r="AV39" s="294"/>
      <c r="AW39" s="294"/>
      <c r="AX39" s="294"/>
      <c r="AY39" s="294"/>
      <c r="AZ39" s="294"/>
      <c r="BA39" s="294"/>
      <c r="BB39" s="294"/>
      <c r="BC39" s="294"/>
      <c r="BD39" s="294"/>
      <c r="BE39" s="294"/>
      <c r="BF39" s="294"/>
      <c r="BG39" s="294"/>
      <c r="BH39" s="294"/>
      <c r="BI39" s="294"/>
      <c r="BJ39" s="294"/>
      <c r="BK39" s="294"/>
      <c r="BL39" s="294"/>
      <c r="BM39" s="294"/>
      <c r="BN39" s="294"/>
      <c r="BO39" s="294"/>
      <c r="BP39" s="294"/>
      <c r="BQ39" s="294"/>
      <c r="BR39" s="294"/>
      <c r="BS39" s="294"/>
      <c r="BT39" s="294"/>
      <c r="BU39" s="294"/>
      <c r="BV39" s="294"/>
      <c r="BW39" s="294"/>
      <c r="BX39" s="294"/>
      <c r="BY39" s="294"/>
      <c r="BZ39" s="294"/>
      <c r="CA39" s="294"/>
      <c r="CB39" s="294"/>
      <c r="CC39" s="294"/>
      <c r="CD39" s="294"/>
      <c r="CE39" s="294"/>
      <c r="CF39" s="294"/>
      <c r="CG39" s="294"/>
      <c r="CH39" s="294"/>
      <c r="CI39" s="294"/>
      <c r="CJ39" s="294"/>
      <c r="CK39" s="294"/>
      <c r="CL39" s="294"/>
      <c r="CM39" s="294"/>
      <c r="CN39" s="294"/>
      <c r="CO39" s="294"/>
      <c r="CP39" s="294"/>
      <c r="CQ39" s="294"/>
      <c r="CR39" s="294"/>
      <c r="CS39" s="294"/>
      <c r="CT39" s="294"/>
      <c r="CU39" s="294"/>
      <c r="CV39" s="294"/>
      <c r="CW39" s="294"/>
      <c r="CX39" s="294"/>
      <c r="CY39" s="294"/>
      <c r="CZ39" s="294"/>
      <c r="DA39" s="294"/>
      <c r="DB39" s="294"/>
      <c r="DC39" s="294"/>
      <c r="DD39" s="294"/>
      <c r="DE39" s="294"/>
      <c r="DF39" s="294"/>
      <c r="DG39" s="294"/>
      <c r="DH39" s="294"/>
      <c r="DI39" s="294"/>
      <c r="DJ39" s="294"/>
      <c r="DK39" s="294"/>
      <c r="DL39" s="294"/>
      <c r="DM39" s="294"/>
      <c r="DN39" s="294"/>
      <c r="DO39" s="294"/>
      <c r="DP39" s="294"/>
      <c r="DQ39" s="294"/>
      <c r="DR39" s="294"/>
      <c r="DS39" s="294"/>
      <c r="DT39" s="294"/>
      <c r="DU39" s="294"/>
      <c r="DV39" s="294"/>
      <c r="DW39" s="294"/>
      <c r="DX39" s="294"/>
      <c r="DY39" s="294"/>
      <c r="DZ39" s="294"/>
      <c r="EA39" s="294"/>
      <c r="EB39" s="294"/>
      <c r="EC39" s="294"/>
      <c r="ED39" s="294"/>
      <c r="EE39" s="294"/>
      <c r="EF39" s="294"/>
      <c r="EG39" s="294"/>
      <c r="EH39" s="294"/>
      <c r="EI39" s="294"/>
      <c r="EJ39" s="294"/>
      <c r="EK39" s="294"/>
      <c r="EL39" s="294"/>
      <c r="EM39" s="294"/>
      <c r="EN39" s="294"/>
      <c r="EO39" s="294"/>
      <c r="EP39" s="294"/>
      <c r="EQ39" s="294"/>
      <c r="ER39" s="294"/>
      <c r="ES39" s="294"/>
      <c r="ET39" s="294"/>
      <c r="EU39" s="294"/>
      <c r="EV39" s="294"/>
      <c r="EW39" s="294"/>
      <c r="EX39" s="294"/>
      <c r="EY39" s="294"/>
      <c r="EZ39" s="294"/>
      <c r="FA39" s="294"/>
      <c r="FB39" s="294"/>
      <c r="FC39" s="294"/>
      <c r="FD39" s="294"/>
      <c r="FE39" s="294"/>
      <c r="FF39" s="294"/>
      <c r="FG39" s="294"/>
      <c r="FH39" s="294"/>
      <c r="FI39" s="294"/>
      <c r="FJ39" s="294"/>
      <c r="FK39" s="294"/>
      <c r="FL39" s="294"/>
      <c r="FM39" s="294"/>
      <c r="FN39" s="294"/>
      <c r="FO39" s="294"/>
      <c r="FP39" s="294"/>
      <c r="FQ39" s="294"/>
      <c r="FR39" s="294"/>
      <c r="FS39" s="294"/>
      <c r="FT39" s="294"/>
      <c r="FU39" s="294"/>
      <c r="FV39" s="294"/>
      <c r="FW39" s="294"/>
      <c r="FX39" s="294"/>
      <c r="FY39" s="294"/>
      <c r="FZ39" s="294"/>
      <c r="GA39" s="294"/>
      <c r="GB39" s="294"/>
      <c r="GC39" s="294"/>
      <c r="GD39" s="294"/>
      <c r="GE39" s="294"/>
      <c r="GF39" s="294"/>
      <c r="GG39" s="294"/>
      <c r="GH39" s="294"/>
      <c r="GI39" s="294"/>
      <c r="GJ39" s="294"/>
      <c r="GK39" s="294"/>
      <c r="GL39" s="294"/>
      <c r="GM39" s="294"/>
      <c r="GN39" s="294"/>
      <c r="GO39" s="294"/>
      <c r="GP39" s="294"/>
      <c r="GQ39" s="294"/>
      <c r="GR39" s="294"/>
      <c r="GS39" s="294"/>
      <c r="GT39" s="294"/>
      <c r="GU39" s="294"/>
      <c r="GV39" s="294"/>
      <c r="GW39" s="294"/>
      <c r="GX39" s="294"/>
      <c r="GY39" s="294"/>
      <c r="GZ39" s="294"/>
      <c r="HA39" s="294"/>
      <c r="HB39" s="294"/>
      <c r="HC39" s="294"/>
      <c r="HD39" s="294"/>
      <c r="HE39" s="294"/>
      <c r="HF39" s="294"/>
      <c r="HG39" s="294"/>
      <c r="HH39" s="294"/>
      <c r="HI39" s="294"/>
      <c r="HJ39" s="294"/>
      <c r="HK39" s="294"/>
      <c r="HL39" s="294"/>
      <c r="HM39" s="294"/>
      <c r="HN39" s="294"/>
      <c r="HO39" s="294"/>
      <c r="HP39" s="294"/>
      <c r="HQ39" s="294"/>
      <c r="HR39" s="294"/>
      <c r="HS39" s="294"/>
      <c r="HT39" s="294"/>
      <c r="HU39" s="294"/>
      <c r="HV39" s="294"/>
      <c r="HW39" s="294"/>
      <c r="HX39" s="294"/>
      <c r="HY39" s="294"/>
      <c r="HZ39" s="294"/>
      <c r="IA39" s="294"/>
      <c r="IB39" s="294"/>
      <c r="IC39" s="294"/>
      <c r="ID39" s="294"/>
      <c r="IE39" s="294"/>
      <c r="IF39" s="294"/>
      <c r="IG39" s="294"/>
      <c r="IH39" s="294"/>
      <c r="II39" s="294"/>
      <c r="IJ39" s="294"/>
      <c r="IK39" s="294"/>
      <c r="IL39" s="294"/>
      <c r="IM39" s="294"/>
      <c r="IN39" s="294"/>
      <c r="IO39" s="294"/>
      <c r="IP39" s="294"/>
      <c r="IQ39" s="294"/>
      <c r="IR39" s="294"/>
      <c r="IS39" s="294"/>
      <c r="IT39" s="294"/>
      <c r="IU39" s="294"/>
      <c r="IV39" s="294"/>
      <c r="IW39" s="294"/>
      <c r="IX39" s="294"/>
      <c r="IY39" s="294"/>
      <c r="IZ39" s="294"/>
      <c r="JA39" s="294"/>
      <c r="JB39" s="294"/>
      <c r="JC39" s="294"/>
      <c r="JD39" s="294"/>
      <c r="JE39" s="294"/>
      <c r="JF39" s="294"/>
      <c r="JG39" s="294"/>
      <c r="JH39" s="294"/>
      <c r="JI39" s="294"/>
      <c r="JJ39" s="294"/>
      <c r="JK39" s="294"/>
      <c r="JL39" s="294"/>
      <c r="JM39" s="294"/>
      <c r="JN39" s="294"/>
      <c r="JO39" s="294"/>
      <c r="JP39" s="294"/>
      <c r="JQ39" s="294"/>
      <c r="JR39" s="294"/>
      <c r="JS39" s="294"/>
      <c r="JT39" s="294"/>
      <c r="JU39" s="294"/>
      <c r="JV39" s="294"/>
      <c r="JW39" s="294"/>
      <c r="JX39" s="294"/>
      <c r="JY39" s="294"/>
      <c r="JZ39" s="294"/>
      <c r="KA39" s="294"/>
      <c r="KB39" s="294"/>
      <c r="KC39" s="294"/>
      <c r="KD39" s="294"/>
      <c r="KE39" s="294"/>
      <c r="KF39" s="294"/>
      <c r="KG39" s="294"/>
      <c r="KH39" s="294"/>
      <c r="KI39" s="294"/>
      <c r="KJ39" s="294"/>
      <c r="KK39" s="294"/>
      <c r="KL39" s="294"/>
      <c r="KM39" s="294"/>
      <c r="KN39" s="294"/>
      <c r="KO39" s="294"/>
      <c r="KP39" s="294"/>
      <c r="KQ39" s="294"/>
      <c r="KR39" s="294"/>
      <c r="KS39" s="294"/>
      <c r="KT39" s="294"/>
      <c r="KU39" s="294"/>
      <c r="KV39" s="294"/>
      <c r="KW39" s="294"/>
      <c r="KX39" s="294"/>
      <c r="KY39" s="294"/>
      <c r="KZ39" s="294"/>
      <c r="LA39" s="294"/>
      <c r="LB39" s="294"/>
      <c r="LC39" s="294"/>
      <c r="LD39" s="294"/>
      <c r="LE39" s="294"/>
      <c r="LF39" s="294"/>
      <c r="LG39" s="294"/>
      <c r="LH39" s="294"/>
      <c r="LI39" s="294"/>
      <c r="LJ39" s="294"/>
      <c r="LK39" s="294"/>
      <c r="LL39" s="294"/>
      <c r="LM39" s="294"/>
      <c r="LN39" s="294"/>
      <c r="LO39" s="294"/>
      <c r="LP39" s="294"/>
      <c r="LQ39" s="294"/>
      <c r="LR39" s="294"/>
      <c r="LS39" s="294"/>
      <c r="LT39" s="294"/>
      <c r="LU39" s="294"/>
      <c r="LV39" s="294"/>
      <c r="LW39" s="294"/>
      <c r="LX39" s="294"/>
      <c r="LY39" s="294"/>
      <c r="LZ39" s="294"/>
      <c r="MA39" s="294"/>
      <c r="MB39" s="294"/>
      <c r="MC39" s="294"/>
      <c r="MD39" s="294"/>
      <c r="ME39" s="294"/>
      <c r="MF39" s="294"/>
      <c r="MG39" s="294"/>
      <c r="MH39" s="294"/>
      <c r="MI39" s="294"/>
      <c r="MJ39" s="294"/>
      <c r="MK39" s="294"/>
      <c r="ML39" s="294"/>
      <c r="MM39" s="294"/>
      <c r="MN39" s="294"/>
      <c r="MO39" s="294"/>
      <c r="MP39" s="294"/>
      <c r="MQ39" s="294"/>
      <c r="MR39" s="294"/>
      <c r="MS39" s="294"/>
      <c r="MT39" s="294"/>
      <c r="MU39" s="294"/>
      <c r="MV39" s="294"/>
      <c r="MW39" s="294"/>
      <c r="MX39" s="294"/>
      <c r="MY39" s="294"/>
      <c r="MZ39" s="294"/>
      <c r="NA39" s="294"/>
      <c r="NB39" s="294"/>
      <c r="NC39" s="294"/>
      <c r="ND39" s="294"/>
      <c r="NE39" s="294"/>
      <c r="NF39" s="294"/>
      <c r="NG39" s="294"/>
      <c r="NH39" s="294"/>
      <c r="NI39" s="294"/>
      <c r="NJ39" s="294"/>
      <c r="NK39" s="294"/>
      <c r="NL39" s="294"/>
      <c r="NM39" s="294"/>
      <c r="NN39" s="294"/>
      <c r="NO39" s="294"/>
      <c r="NP39" s="294"/>
      <c r="NQ39" s="294"/>
      <c r="NR39" s="294"/>
      <c r="NS39" s="294"/>
      <c r="NT39" s="294"/>
      <c r="NU39" s="294"/>
      <c r="NV39" s="294"/>
      <c r="NW39" s="294"/>
      <c r="NX39" s="294"/>
      <c r="NY39" s="294"/>
      <c r="NZ39" s="294"/>
      <c r="OA39" s="294"/>
      <c r="OB39" s="294"/>
      <c r="OC39" s="294"/>
      <c r="OD39" s="294"/>
      <c r="OE39" s="294"/>
      <c r="OF39" s="294"/>
      <c r="OG39" s="294"/>
      <c r="OH39" s="294"/>
      <c r="OI39" s="294"/>
      <c r="OJ39" s="294"/>
      <c r="OK39" s="294"/>
      <c r="OL39" s="294"/>
      <c r="OM39" s="294"/>
      <c r="ON39" s="294"/>
      <c r="OO39" s="294"/>
      <c r="OP39" s="294"/>
      <c r="OQ39" s="294"/>
      <c r="OR39" s="294"/>
      <c r="OS39" s="294"/>
      <c r="OT39" s="294"/>
      <c r="OU39" s="294"/>
      <c r="OV39" s="294"/>
      <c r="OW39" s="294"/>
      <c r="OX39" s="294"/>
      <c r="OY39" s="294"/>
      <c r="OZ39" s="294"/>
      <c r="PA39" s="294"/>
      <c r="PB39" s="294"/>
      <c r="PC39" s="294"/>
      <c r="PD39" s="294"/>
      <c r="PE39" s="294"/>
      <c r="PF39" s="294"/>
      <c r="PG39" s="294"/>
      <c r="PH39" s="294"/>
      <c r="PI39" s="294"/>
      <c r="PJ39" s="294"/>
      <c r="PK39" s="294"/>
      <c r="PL39" s="294"/>
      <c r="PM39" s="294"/>
      <c r="PN39" s="294"/>
      <c r="PO39" s="294"/>
      <c r="PP39" s="294"/>
      <c r="PQ39" s="294"/>
      <c r="PR39" s="294"/>
      <c r="PS39" s="294"/>
      <c r="PT39" s="294"/>
      <c r="PU39" s="294"/>
      <c r="PV39" s="294"/>
      <c r="PW39" s="294"/>
      <c r="PX39" s="294"/>
      <c r="PY39" s="294"/>
      <c r="PZ39" s="294"/>
      <c r="QA39" s="294"/>
      <c r="QB39" s="294"/>
      <c r="QC39" s="294"/>
      <c r="QD39" s="294"/>
      <c r="QE39" s="294"/>
      <c r="QF39" s="294"/>
      <c r="QG39" s="294"/>
      <c r="QH39" s="294"/>
      <c r="QI39" s="294"/>
      <c r="QJ39" s="294"/>
      <c r="QK39" s="294"/>
      <c r="QL39" s="294"/>
      <c r="QM39" s="294"/>
      <c r="QN39" s="294"/>
      <c r="QO39" s="294"/>
      <c r="QP39" s="294"/>
      <c r="QQ39" s="294"/>
      <c r="QR39" s="294"/>
      <c r="QS39" s="294"/>
      <c r="QT39" s="294"/>
      <c r="QU39" s="294"/>
      <c r="QV39" s="294"/>
      <c r="QW39" s="294"/>
      <c r="QX39" s="294"/>
      <c r="QY39" s="294"/>
      <c r="QZ39" s="294"/>
      <c r="RA39" s="294"/>
      <c r="RB39" s="294"/>
      <c r="RC39" s="294"/>
      <c r="RD39" s="294"/>
      <c r="RE39" s="294"/>
      <c r="RF39" s="294"/>
      <c r="RG39" s="294"/>
      <c r="RH39" s="294"/>
      <c r="RI39" s="294"/>
      <c r="RJ39" s="294"/>
      <c r="RK39" s="294"/>
      <c r="RL39" s="294"/>
      <c r="RM39" s="294"/>
      <c r="RN39" s="294"/>
      <c r="RO39" s="294"/>
      <c r="RP39" s="294"/>
      <c r="RQ39" s="294"/>
      <c r="RR39" s="294"/>
      <c r="RS39" s="294"/>
      <c r="RT39" s="294"/>
      <c r="RU39" s="294"/>
      <c r="RV39" s="294"/>
      <c r="RW39" s="294"/>
      <c r="RX39" s="294"/>
      <c r="RY39" s="294"/>
      <c r="RZ39" s="294"/>
      <c r="SA39" s="294"/>
      <c r="SB39" s="294"/>
      <c r="SC39" s="294"/>
      <c r="SD39" s="294"/>
      <c r="SE39" s="294"/>
      <c r="SF39" s="294"/>
      <c r="SG39" s="294"/>
      <c r="SH39" s="294"/>
      <c r="SI39" s="294"/>
      <c r="SJ39" s="294"/>
      <c r="SK39" s="294"/>
      <c r="SL39" s="294"/>
      <c r="SM39" s="294"/>
      <c r="SN39" s="294"/>
      <c r="SO39" s="294"/>
      <c r="SP39" s="294"/>
      <c r="SQ39" s="294"/>
      <c r="SR39" s="294"/>
      <c r="SS39" s="294"/>
      <c r="ST39" s="294"/>
      <c r="SU39" s="294"/>
      <c r="SV39" s="294"/>
      <c r="SW39" s="294"/>
      <c r="SX39" s="294"/>
      <c r="SY39" s="294"/>
      <c r="SZ39" s="294"/>
      <c r="TA39" s="294"/>
      <c r="TB39" s="294"/>
      <c r="TC39" s="294"/>
      <c r="TD39" s="294"/>
      <c r="TE39" s="294"/>
      <c r="TF39" s="294"/>
      <c r="TG39" s="294"/>
      <c r="TH39" s="294"/>
      <c r="TI39" s="294"/>
      <c r="TJ39" s="294"/>
      <c r="TK39" s="294"/>
      <c r="TL39" s="294"/>
      <c r="TM39" s="294"/>
      <c r="TN39" s="294"/>
      <c r="TO39" s="294"/>
      <c r="TP39" s="294"/>
      <c r="TQ39" s="294"/>
      <c r="TR39" s="294"/>
      <c r="TS39" s="294"/>
      <c r="TT39" s="294"/>
      <c r="TU39" s="294"/>
      <c r="TV39" s="294"/>
      <c r="TW39" s="294"/>
      <c r="TX39" s="294"/>
      <c r="TY39" s="294"/>
      <c r="TZ39" s="294"/>
      <c r="UA39" s="294"/>
      <c r="UB39" s="294"/>
      <c r="UC39" s="294"/>
      <c r="UD39" s="294"/>
      <c r="UE39" s="294"/>
      <c r="UF39" s="294"/>
      <c r="UG39" s="294"/>
      <c r="UH39" s="294"/>
      <c r="UI39" s="294"/>
      <c r="UJ39" s="294"/>
      <c r="UK39" s="294"/>
      <c r="UL39" s="294"/>
      <c r="UM39" s="294"/>
      <c r="UN39" s="294"/>
      <c r="UO39" s="294"/>
      <c r="UP39" s="294"/>
      <c r="UQ39" s="294"/>
      <c r="UR39" s="294"/>
      <c r="US39" s="294"/>
      <c r="UT39" s="294"/>
      <c r="UU39" s="294"/>
      <c r="UV39" s="294"/>
      <c r="UW39" s="294"/>
      <c r="UX39" s="294"/>
      <c r="UY39" s="294"/>
      <c r="UZ39" s="294"/>
      <c r="VA39" s="294"/>
      <c r="VB39" s="294"/>
      <c r="VC39" s="294"/>
      <c r="VD39" s="294"/>
      <c r="VE39" s="294"/>
      <c r="VF39" s="294"/>
      <c r="VG39" s="294"/>
      <c r="VH39" s="294"/>
      <c r="VI39" s="294"/>
      <c r="VJ39" s="294"/>
      <c r="VK39" s="294"/>
      <c r="VL39" s="294"/>
      <c r="VM39" s="294"/>
      <c r="VN39" s="294"/>
      <c r="VO39" s="294"/>
      <c r="VP39" s="294"/>
      <c r="VQ39" s="294"/>
      <c r="VR39" s="294"/>
      <c r="VS39" s="294"/>
      <c r="VT39" s="294"/>
      <c r="VU39" s="294"/>
      <c r="VV39" s="294"/>
      <c r="VW39" s="294"/>
      <c r="VX39" s="294"/>
      <c r="VY39" s="294"/>
      <c r="VZ39" s="294"/>
      <c r="WA39" s="294"/>
      <c r="WB39" s="294"/>
      <c r="WC39" s="294"/>
      <c r="WD39" s="294"/>
      <c r="WE39" s="294"/>
      <c r="WF39" s="294"/>
      <c r="WG39" s="294"/>
      <c r="WH39" s="294"/>
      <c r="WI39" s="294"/>
      <c r="WJ39" s="294"/>
      <c r="WK39" s="294"/>
      <c r="WL39" s="294"/>
      <c r="WM39" s="294"/>
      <c r="WN39" s="294"/>
      <c r="WO39" s="294"/>
      <c r="WP39" s="294"/>
      <c r="WQ39" s="294"/>
      <c r="WR39" s="294"/>
      <c r="WS39" s="294"/>
      <c r="WT39" s="294"/>
      <c r="WU39" s="294"/>
      <c r="WV39" s="294"/>
      <c r="WW39" s="294"/>
      <c r="WX39" s="294"/>
      <c r="WY39" s="294"/>
      <c r="WZ39" s="294"/>
      <c r="XA39" s="294"/>
      <c r="XB39" s="294"/>
      <c r="XC39" s="294"/>
      <c r="XD39" s="294"/>
      <c r="XE39" s="294"/>
      <c r="XF39" s="294"/>
      <c r="XG39" s="294"/>
      <c r="XH39" s="294"/>
      <c r="XI39" s="294"/>
      <c r="XJ39" s="294"/>
      <c r="XK39" s="294"/>
      <c r="XL39" s="294"/>
      <c r="XM39" s="294"/>
      <c r="XN39" s="294"/>
      <c r="XO39" s="294"/>
      <c r="XP39" s="294"/>
      <c r="XQ39" s="294"/>
      <c r="XR39" s="294"/>
      <c r="XS39" s="294"/>
      <c r="XT39" s="294"/>
      <c r="XU39" s="294"/>
      <c r="XV39" s="294"/>
      <c r="XW39" s="294"/>
      <c r="XX39" s="294"/>
      <c r="XY39" s="294"/>
      <c r="XZ39" s="294"/>
      <c r="YA39" s="294"/>
      <c r="YB39" s="294"/>
      <c r="YC39" s="294"/>
      <c r="YD39" s="294"/>
      <c r="YE39" s="294"/>
      <c r="YF39" s="294"/>
      <c r="YG39" s="294"/>
      <c r="YH39" s="294"/>
      <c r="YI39" s="294"/>
      <c r="YJ39" s="294"/>
      <c r="YK39" s="294"/>
      <c r="YL39" s="294"/>
      <c r="YM39" s="294"/>
      <c r="YN39" s="294"/>
      <c r="YO39" s="294"/>
      <c r="YP39" s="294"/>
      <c r="YQ39" s="294"/>
      <c r="YR39" s="294"/>
      <c r="YS39" s="294"/>
      <c r="YT39" s="294"/>
      <c r="YU39" s="294"/>
      <c r="YV39" s="294"/>
      <c r="YW39" s="294"/>
      <c r="YX39" s="294"/>
      <c r="YY39" s="294"/>
      <c r="YZ39" s="294"/>
      <c r="ZA39" s="294"/>
      <c r="ZB39" s="294"/>
      <c r="ZC39" s="294"/>
      <c r="ZD39" s="294"/>
      <c r="ZE39" s="294"/>
      <c r="ZF39" s="294"/>
      <c r="ZG39" s="294"/>
      <c r="ZH39" s="294"/>
      <c r="ZI39" s="294"/>
      <c r="ZJ39" s="294"/>
      <c r="ZK39" s="294"/>
      <c r="ZL39" s="294"/>
      <c r="ZM39" s="294"/>
      <c r="ZN39" s="294"/>
      <c r="ZO39" s="294"/>
      <c r="ZP39" s="294"/>
      <c r="ZQ39" s="294"/>
      <c r="ZR39" s="294"/>
      <c r="ZS39" s="294"/>
      <c r="ZT39" s="294"/>
      <c r="ZU39" s="294"/>
      <c r="ZV39" s="294"/>
      <c r="ZW39" s="294"/>
      <c r="ZX39" s="294"/>
      <c r="ZY39" s="294"/>
      <c r="ZZ39" s="294"/>
      <c r="AAA39" s="294"/>
      <c r="AAB39" s="294"/>
      <c r="AAC39" s="294"/>
      <c r="AAD39" s="294"/>
      <c r="AAE39" s="294"/>
      <c r="AAF39" s="294"/>
      <c r="AAG39" s="294"/>
      <c r="AAH39" s="294"/>
      <c r="AAI39" s="294"/>
      <c r="AAJ39" s="294"/>
      <c r="AAK39" s="294"/>
      <c r="AAL39" s="294"/>
      <c r="AAM39" s="294"/>
      <c r="AAN39" s="294"/>
      <c r="AAO39" s="294"/>
      <c r="AAP39" s="294"/>
      <c r="AAQ39" s="294"/>
      <c r="AAR39" s="294"/>
      <c r="AAS39" s="294"/>
      <c r="AAT39" s="294"/>
      <c r="AAU39" s="294"/>
      <c r="AAV39" s="294"/>
      <c r="AAW39" s="294"/>
      <c r="AAX39" s="294"/>
      <c r="AAY39" s="294"/>
      <c r="AAZ39" s="294"/>
      <c r="ABA39" s="294"/>
      <c r="ABB39" s="294"/>
      <c r="ABC39" s="294"/>
      <c r="ABD39" s="294"/>
      <c r="ABE39" s="294"/>
      <c r="ABF39" s="294"/>
      <c r="ABG39" s="294"/>
      <c r="ABH39" s="294"/>
      <c r="ABI39" s="294"/>
      <c r="ABJ39" s="294"/>
      <c r="ABK39" s="294"/>
      <c r="ABL39" s="294"/>
      <c r="ABM39" s="294"/>
      <c r="ABN39" s="294"/>
      <c r="ABO39" s="294"/>
      <c r="ABP39" s="294"/>
      <c r="ABQ39" s="294"/>
      <c r="ABR39" s="294"/>
      <c r="ABS39" s="294"/>
      <c r="ABT39" s="294"/>
      <c r="ABU39" s="294"/>
      <c r="ABV39" s="294"/>
      <c r="ABW39" s="294"/>
      <c r="ABX39" s="294"/>
      <c r="ABY39" s="294"/>
      <c r="ABZ39" s="294"/>
      <c r="ACA39" s="294"/>
      <c r="ACB39" s="294"/>
      <c r="ACC39" s="294"/>
      <c r="ACD39" s="294"/>
      <c r="ACE39" s="294"/>
      <c r="ACF39" s="294"/>
      <c r="ACG39" s="294"/>
      <c r="ACH39" s="294"/>
      <c r="ACI39" s="294"/>
      <c r="ACJ39" s="294"/>
      <c r="ACK39" s="294"/>
      <c r="ACL39" s="294"/>
      <c r="ACM39" s="294"/>
      <c r="ACN39" s="294"/>
      <c r="ACO39" s="294"/>
      <c r="ACP39" s="294"/>
      <c r="ACQ39" s="294"/>
      <c r="ACR39" s="294"/>
      <c r="ACS39" s="294"/>
      <c r="ACT39" s="294"/>
      <c r="ACU39" s="294"/>
      <c r="ACV39" s="294"/>
      <c r="ACW39" s="294"/>
      <c r="ACX39" s="294"/>
      <c r="ACY39" s="294"/>
      <c r="ACZ39" s="294"/>
      <c r="ADA39" s="294"/>
      <c r="ADB39" s="294"/>
      <c r="ADC39" s="294"/>
      <c r="ADD39" s="294"/>
      <c r="ADE39" s="294"/>
      <c r="ADF39" s="294"/>
      <c r="ADG39" s="294"/>
      <c r="ADH39" s="294"/>
      <c r="ADI39" s="294"/>
      <c r="ADJ39" s="294"/>
      <c r="ADK39" s="294"/>
      <c r="ADL39" s="294"/>
      <c r="ADM39" s="294"/>
      <c r="ADN39" s="294"/>
      <c r="ADO39" s="294"/>
      <c r="ADP39" s="294"/>
      <c r="ADQ39" s="294"/>
      <c r="ADR39" s="294"/>
      <c r="ADS39" s="294"/>
      <c r="ADT39" s="294"/>
      <c r="ADU39" s="294"/>
      <c r="ADV39" s="294"/>
      <c r="ADW39" s="294"/>
      <c r="ADX39" s="294"/>
      <c r="ADY39" s="294"/>
      <c r="ADZ39" s="294"/>
      <c r="AEA39" s="294"/>
      <c r="AEB39" s="294"/>
      <c r="AEC39" s="294"/>
      <c r="AED39" s="294"/>
      <c r="AEE39" s="294"/>
      <c r="AEF39" s="294"/>
      <c r="AEG39" s="294"/>
      <c r="AEH39" s="294"/>
      <c r="AEI39" s="294"/>
      <c r="AEJ39" s="294"/>
      <c r="AEK39" s="294"/>
      <c r="AEL39" s="294"/>
      <c r="AEM39" s="294"/>
      <c r="AEN39" s="294"/>
      <c r="AEO39" s="294"/>
      <c r="AEP39" s="294"/>
      <c r="AEQ39" s="294"/>
      <c r="AER39" s="294"/>
      <c r="AES39" s="294"/>
      <c r="AET39" s="294"/>
      <c r="AEU39" s="294"/>
      <c r="AEV39" s="294"/>
      <c r="AEW39" s="294"/>
      <c r="AEX39" s="294"/>
      <c r="AEY39" s="294"/>
      <c r="AEZ39" s="294"/>
      <c r="AFA39" s="294"/>
      <c r="AFB39" s="294"/>
      <c r="AFC39" s="294"/>
      <c r="AFD39" s="294"/>
      <c r="AFE39" s="294"/>
      <c r="AFF39" s="294"/>
      <c r="AFG39" s="294"/>
      <c r="AFH39" s="294"/>
      <c r="AFI39" s="294"/>
      <c r="AFJ39" s="294"/>
      <c r="AFK39" s="294"/>
      <c r="AFL39" s="294"/>
      <c r="AFM39" s="294"/>
      <c r="AFN39" s="294"/>
      <c r="AFO39" s="294"/>
      <c r="AFP39" s="294"/>
      <c r="AFQ39" s="294"/>
      <c r="AFR39" s="294"/>
      <c r="AFS39" s="294"/>
      <c r="AFT39" s="294"/>
      <c r="AFU39" s="294"/>
      <c r="AFV39" s="294"/>
      <c r="AFW39" s="294"/>
      <c r="AFX39" s="294"/>
      <c r="AFY39" s="294"/>
      <c r="AFZ39" s="294"/>
      <c r="AGA39" s="294"/>
      <c r="AGB39" s="294"/>
      <c r="AGC39" s="294"/>
      <c r="AGD39" s="294"/>
      <c r="AGE39" s="294"/>
      <c r="AGF39" s="294"/>
      <c r="AGG39" s="294"/>
      <c r="AGH39" s="294"/>
      <c r="AGI39" s="294"/>
      <c r="AGJ39" s="294"/>
      <c r="AGK39" s="294"/>
      <c r="AGL39" s="294"/>
      <c r="AGM39" s="294"/>
      <c r="AGN39" s="294"/>
      <c r="AGO39" s="294"/>
      <c r="AGP39" s="294"/>
      <c r="AGQ39" s="294"/>
      <c r="AGR39" s="294"/>
      <c r="AGS39" s="294"/>
      <c r="AGT39" s="294"/>
      <c r="AGU39" s="294"/>
      <c r="AGV39" s="294"/>
      <c r="AGW39" s="294"/>
      <c r="AGX39" s="294"/>
      <c r="AGY39" s="294"/>
      <c r="AGZ39" s="294"/>
      <c r="AHA39" s="294"/>
      <c r="AHB39" s="294"/>
      <c r="AHC39" s="294"/>
      <c r="AHD39" s="294"/>
      <c r="AHE39" s="294"/>
      <c r="AHF39" s="294"/>
      <c r="AHG39" s="294"/>
      <c r="AHH39" s="294"/>
      <c r="AHI39" s="294"/>
      <c r="AHJ39" s="294"/>
      <c r="AHK39" s="294"/>
      <c r="AHL39" s="294"/>
      <c r="AHM39" s="294"/>
      <c r="AHN39" s="294"/>
      <c r="AHO39" s="294"/>
      <c r="AHP39" s="294"/>
      <c r="AHQ39" s="294"/>
      <c r="AHR39" s="294"/>
      <c r="AHS39" s="294"/>
      <c r="AHT39" s="294"/>
      <c r="AHU39" s="294"/>
      <c r="AHV39" s="294"/>
      <c r="AHW39" s="294"/>
      <c r="AHX39" s="294"/>
      <c r="AHY39" s="294"/>
      <c r="AHZ39" s="294"/>
      <c r="AIA39" s="294"/>
      <c r="AIB39" s="294"/>
      <c r="AIC39" s="294"/>
      <c r="AID39" s="294"/>
      <c r="AIE39" s="294"/>
      <c r="AIF39" s="294"/>
      <c r="AIG39" s="294"/>
      <c r="AIH39" s="294"/>
      <c r="AII39" s="294"/>
      <c r="AIJ39" s="294"/>
      <c r="AIK39" s="294"/>
      <c r="AIL39" s="294"/>
      <c r="AIM39" s="294"/>
      <c r="AIN39" s="294"/>
      <c r="AIO39" s="294"/>
      <c r="AIP39" s="294"/>
      <c r="AIQ39" s="294"/>
      <c r="AIR39" s="294"/>
      <c r="AIS39" s="294"/>
      <c r="AIT39" s="294"/>
      <c r="AIU39" s="294"/>
      <c r="AIV39" s="294"/>
      <c r="AIW39" s="294"/>
      <c r="AIX39" s="294"/>
      <c r="AIY39" s="294"/>
      <c r="AIZ39" s="294"/>
      <c r="AJA39" s="294"/>
      <c r="AJB39" s="294"/>
      <c r="AJC39" s="294"/>
      <c r="AJD39" s="294"/>
      <c r="AJE39" s="294"/>
      <c r="AJF39" s="294"/>
      <c r="AJG39" s="294"/>
      <c r="AJH39" s="294"/>
      <c r="AJI39" s="294"/>
      <c r="AJJ39" s="294"/>
      <c r="AJK39" s="294"/>
      <c r="AJL39" s="294"/>
      <c r="AJM39" s="294"/>
      <c r="AJN39" s="294"/>
      <c r="AJO39" s="294"/>
      <c r="AJP39" s="294"/>
      <c r="AJQ39" s="294"/>
      <c r="AJR39" s="294"/>
      <c r="AJS39" s="294"/>
      <c r="AJT39" s="294"/>
      <c r="AJU39" s="294"/>
      <c r="AJV39" s="294"/>
      <c r="AJW39" s="294"/>
      <c r="AJX39" s="294"/>
      <c r="AJY39" s="294"/>
      <c r="AJZ39" s="294"/>
      <c r="AKA39" s="294"/>
      <c r="AKB39" s="294"/>
      <c r="AKC39" s="294"/>
      <c r="AKD39" s="294"/>
      <c r="AKE39" s="294"/>
      <c r="AKF39" s="294"/>
      <c r="AKG39" s="294"/>
      <c r="AKH39" s="294"/>
      <c r="AKI39" s="294"/>
      <c r="AKJ39" s="294"/>
      <c r="AKK39" s="294"/>
      <c r="AKL39" s="294"/>
      <c r="AKM39" s="294"/>
      <c r="AKN39" s="294"/>
      <c r="AKO39" s="294"/>
      <c r="AKP39" s="294"/>
      <c r="AKQ39" s="294"/>
      <c r="AKR39" s="294"/>
      <c r="AKS39" s="294"/>
      <c r="AKT39" s="294"/>
      <c r="AKU39" s="294"/>
      <c r="AKV39" s="294"/>
      <c r="AKW39" s="294"/>
      <c r="AKX39" s="294"/>
      <c r="AKY39" s="294"/>
      <c r="AKZ39" s="294"/>
      <c r="ALA39" s="294"/>
      <c r="ALB39" s="294"/>
      <c r="ALC39" s="294"/>
      <c r="ALD39" s="294"/>
      <c r="ALE39" s="294"/>
      <c r="ALF39" s="294"/>
      <c r="ALG39" s="294"/>
      <c r="ALH39" s="294"/>
      <c r="ALI39" s="294"/>
      <c r="ALJ39" s="294"/>
      <c r="ALK39" s="294"/>
      <c r="ALL39" s="294"/>
      <c r="ALM39" s="294"/>
      <c r="ALN39" s="294"/>
      <c r="ALO39" s="294"/>
      <c r="ALP39" s="294"/>
      <c r="ALQ39" s="294"/>
      <c r="ALR39" s="294"/>
      <c r="ALS39" s="294"/>
      <c r="ALT39" s="294"/>
      <c r="ALU39" s="294"/>
      <c r="ALV39" s="294"/>
      <c r="ALW39" s="294"/>
      <c r="ALX39" s="294"/>
      <c r="ALY39" s="294"/>
      <c r="ALZ39" s="294"/>
      <c r="AMA39" s="294"/>
      <c r="AMB39" s="294"/>
      <c r="AMC39" s="294"/>
      <c r="AMD39" s="294"/>
      <c r="AME39" s="294"/>
      <c r="AMF39" s="294"/>
      <c r="AMG39" s="294"/>
      <c r="AMH39" s="294"/>
      <c r="AMI39" s="294"/>
      <c r="AMJ39" s="294"/>
    </row>
    <row r="40" spans="1:1024" ht="17.25" customHeight="1" x14ac:dyDescent="0.15">
      <c r="A40" s="357"/>
      <c r="B40" s="358" t="s">
        <v>211</v>
      </c>
      <c r="C40" s="359" t="s">
        <v>202</v>
      </c>
      <c r="D40" s="336">
        <v>158</v>
      </c>
      <c r="E40" s="337">
        <v>14</v>
      </c>
      <c r="F40" s="337">
        <v>11</v>
      </c>
      <c r="G40" s="337">
        <v>8</v>
      </c>
      <c r="H40" s="360">
        <v>0</v>
      </c>
      <c r="I40" s="360">
        <v>0</v>
      </c>
      <c r="J40" s="360">
        <v>0</v>
      </c>
      <c r="K40" s="337">
        <v>0</v>
      </c>
      <c r="L40" s="337">
        <v>28</v>
      </c>
      <c r="M40" s="337">
        <v>3</v>
      </c>
      <c r="N40" s="337">
        <v>0</v>
      </c>
      <c r="O40" s="360">
        <v>1</v>
      </c>
      <c r="P40" s="337">
        <v>41</v>
      </c>
      <c r="Q40" s="360">
        <v>0</v>
      </c>
      <c r="R40" s="337">
        <v>50</v>
      </c>
      <c r="S40" s="360">
        <v>0</v>
      </c>
      <c r="T40" s="361">
        <v>0</v>
      </c>
      <c r="U40" s="294"/>
      <c r="V40" s="294"/>
      <c r="W40" s="294"/>
      <c r="X40" s="294"/>
      <c r="Y40" s="294"/>
      <c r="Z40" s="294"/>
      <c r="AA40" s="294"/>
      <c r="AB40" s="294"/>
      <c r="AC40" s="294"/>
      <c r="AD40" s="294"/>
      <c r="AE40" s="294"/>
      <c r="AF40" s="294"/>
      <c r="AG40" s="294"/>
      <c r="AH40" s="294"/>
      <c r="AI40" s="294"/>
      <c r="AJ40" s="294"/>
      <c r="AK40" s="294"/>
      <c r="AL40" s="294"/>
      <c r="AM40" s="294"/>
      <c r="AN40" s="294"/>
      <c r="AO40" s="294"/>
      <c r="AP40" s="294"/>
      <c r="AQ40" s="294"/>
      <c r="AR40" s="294"/>
      <c r="AS40" s="294"/>
      <c r="AT40" s="294"/>
      <c r="AU40" s="294"/>
      <c r="AV40" s="294"/>
      <c r="AW40" s="294"/>
      <c r="AX40" s="294"/>
      <c r="AY40" s="294"/>
      <c r="AZ40" s="294"/>
      <c r="BA40" s="294"/>
      <c r="BB40" s="294"/>
      <c r="BC40" s="294"/>
      <c r="BD40" s="294"/>
      <c r="BE40" s="294"/>
      <c r="BF40" s="294"/>
      <c r="BG40" s="294"/>
      <c r="BH40" s="294"/>
      <c r="BI40" s="294"/>
      <c r="BJ40" s="294"/>
      <c r="BK40" s="294"/>
      <c r="BL40" s="294"/>
      <c r="BM40" s="294"/>
      <c r="BN40" s="294"/>
      <c r="BO40" s="294"/>
      <c r="BP40" s="294"/>
      <c r="BQ40" s="294"/>
      <c r="BR40" s="294"/>
      <c r="BS40" s="294"/>
      <c r="BT40" s="294"/>
      <c r="BU40" s="294"/>
      <c r="BV40" s="294"/>
      <c r="BW40" s="294"/>
      <c r="BX40" s="294"/>
      <c r="BY40" s="294"/>
      <c r="BZ40" s="294"/>
      <c r="CA40" s="294"/>
      <c r="CB40" s="294"/>
      <c r="CC40" s="294"/>
      <c r="CD40" s="294"/>
      <c r="CE40" s="294"/>
      <c r="CF40" s="294"/>
      <c r="CG40" s="294"/>
      <c r="CH40" s="294"/>
      <c r="CI40" s="294"/>
      <c r="CJ40" s="294"/>
      <c r="CK40" s="294"/>
      <c r="CL40" s="294"/>
      <c r="CM40" s="294"/>
      <c r="CN40" s="294"/>
      <c r="CO40" s="294"/>
      <c r="CP40" s="294"/>
      <c r="CQ40" s="294"/>
      <c r="CR40" s="294"/>
      <c r="CS40" s="294"/>
      <c r="CT40" s="294"/>
      <c r="CU40" s="294"/>
      <c r="CV40" s="294"/>
      <c r="CW40" s="294"/>
      <c r="CX40" s="294"/>
      <c r="CY40" s="294"/>
      <c r="CZ40" s="294"/>
      <c r="DA40" s="294"/>
      <c r="DB40" s="294"/>
      <c r="DC40" s="294"/>
      <c r="DD40" s="294"/>
      <c r="DE40" s="294"/>
      <c r="DF40" s="294"/>
      <c r="DG40" s="294"/>
      <c r="DH40" s="294"/>
      <c r="DI40" s="294"/>
      <c r="DJ40" s="294"/>
      <c r="DK40" s="294"/>
      <c r="DL40" s="294"/>
      <c r="DM40" s="294"/>
      <c r="DN40" s="294"/>
      <c r="DO40" s="294"/>
      <c r="DP40" s="294"/>
      <c r="DQ40" s="294"/>
      <c r="DR40" s="294"/>
      <c r="DS40" s="294"/>
      <c r="DT40" s="294"/>
      <c r="DU40" s="294"/>
      <c r="DV40" s="294"/>
      <c r="DW40" s="294"/>
      <c r="DX40" s="294"/>
      <c r="DY40" s="294"/>
      <c r="DZ40" s="294"/>
      <c r="EA40" s="294"/>
      <c r="EB40" s="294"/>
      <c r="EC40" s="294"/>
      <c r="ED40" s="294"/>
      <c r="EE40" s="294"/>
      <c r="EF40" s="294"/>
      <c r="EG40" s="294"/>
      <c r="EH40" s="294"/>
      <c r="EI40" s="294"/>
      <c r="EJ40" s="294"/>
      <c r="EK40" s="294"/>
      <c r="EL40" s="294"/>
      <c r="EM40" s="294"/>
      <c r="EN40" s="294"/>
      <c r="EO40" s="294"/>
      <c r="EP40" s="294"/>
      <c r="EQ40" s="294"/>
      <c r="ER40" s="294"/>
      <c r="ES40" s="294"/>
      <c r="ET40" s="294"/>
      <c r="EU40" s="294"/>
      <c r="EV40" s="294"/>
      <c r="EW40" s="294"/>
      <c r="EX40" s="294"/>
      <c r="EY40" s="294"/>
      <c r="EZ40" s="294"/>
      <c r="FA40" s="294"/>
      <c r="FB40" s="294"/>
      <c r="FC40" s="294"/>
      <c r="FD40" s="294"/>
      <c r="FE40" s="294"/>
      <c r="FF40" s="294"/>
      <c r="FG40" s="294"/>
      <c r="FH40" s="294"/>
      <c r="FI40" s="294"/>
      <c r="FJ40" s="294"/>
      <c r="FK40" s="294"/>
      <c r="FL40" s="294"/>
      <c r="FM40" s="294"/>
      <c r="FN40" s="294"/>
      <c r="FO40" s="294"/>
      <c r="FP40" s="294"/>
      <c r="FQ40" s="294"/>
      <c r="FR40" s="294"/>
      <c r="FS40" s="294"/>
      <c r="FT40" s="294"/>
      <c r="FU40" s="294"/>
      <c r="FV40" s="294"/>
      <c r="FW40" s="294"/>
      <c r="FX40" s="294"/>
      <c r="FY40" s="294"/>
      <c r="FZ40" s="294"/>
      <c r="GA40" s="294"/>
      <c r="GB40" s="294"/>
      <c r="GC40" s="294"/>
      <c r="GD40" s="294"/>
      <c r="GE40" s="294"/>
      <c r="GF40" s="294"/>
      <c r="GG40" s="294"/>
      <c r="GH40" s="294"/>
      <c r="GI40" s="294"/>
      <c r="GJ40" s="294"/>
      <c r="GK40" s="294"/>
      <c r="GL40" s="294"/>
      <c r="GM40" s="294"/>
      <c r="GN40" s="294"/>
      <c r="GO40" s="294"/>
      <c r="GP40" s="294"/>
      <c r="GQ40" s="294"/>
      <c r="GR40" s="294"/>
      <c r="GS40" s="294"/>
      <c r="GT40" s="294"/>
      <c r="GU40" s="294"/>
      <c r="GV40" s="294"/>
      <c r="GW40" s="294"/>
      <c r="GX40" s="294"/>
      <c r="GY40" s="294"/>
      <c r="GZ40" s="294"/>
      <c r="HA40" s="294"/>
      <c r="HB40" s="294"/>
      <c r="HC40" s="294"/>
      <c r="HD40" s="294"/>
      <c r="HE40" s="294"/>
      <c r="HF40" s="294"/>
      <c r="HG40" s="294"/>
      <c r="HH40" s="294"/>
      <c r="HI40" s="294"/>
      <c r="HJ40" s="294"/>
      <c r="HK40" s="294"/>
      <c r="HL40" s="294"/>
      <c r="HM40" s="294"/>
      <c r="HN40" s="294"/>
      <c r="HO40" s="294"/>
      <c r="HP40" s="294"/>
      <c r="HQ40" s="294"/>
      <c r="HR40" s="294"/>
      <c r="HS40" s="294"/>
      <c r="HT40" s="294"/>
      <c r="HU40" s="294"/>
      <c r="HV40" s="294"/>
      <c r="HW40" s="294"/>
      <c r="HX40" s="294"/>
      <c r="HY40" s="294"/>
      <c r="HZ40" s="294"/>
      <c r="IA40" s="294"/>
      <c r="IB40" s="294"/>
      <c r="IC40" s="294"/>
      <c r="ID40" s="294"/>
      <c r="IE40" s="294"/>
      <c r="IF40" s="294"/>
      <c r="IG40" s="294"/>
      <c r="IH40" s="294"/>
      <c r="II40" s="294"/>
      <c r="IJ40" s="294"/>
      <c r="IK40" s="294"/>
      <c r="IL40" s="294"/>
      <c r="IM40" s="294"/>
      <c r="IN40" s="294"/>
      <c r="IO40" s="294"/>
      <c r="IP40" s="294"/>
      <c r="IQ40" s="294"/>
      <c r="IR40" s="294"/>
      <c r="IS40" s="294"/>
      <c r="IT40" s="294"/>
      <c r="IU40" s="294"/>
      <c r="IV40" s="294"/>
      <c r="IW40" s="294"/>
      <c r="IX40" s="294"/>
      <c r="IY40" s="294"/>
      <c r="IZ40" s="294"/>
      <c r="JA40" s="294"/>
      <c r="JB40" s="294"/>
      <c r="JC40" s="294"/>
      <c r="JD40" s="294"/>
      <c r="JE40" s="294"/>
      <c r="JF40" s="294"/>
      <c r="JG40" s="294"/>
      <c r="JH40" s="294"/>
      <c r="JI40" s="294"/>
      <c r="JJ40" s="294"/>
      <c r="JK40" s="294"/>
      <c r="JL40" s="294"/>
      <c r="JM40" s="294"/>
      <c r="JN40" s="294"/>
      <c r="JO40" s="294"/>
      <c r="JP40" s="294"/>
      <c r="JQ40" s="294"/>
      <c r="JR40" s="294"/>
      <c r="JS40" s="294"/>
      <c r="JT40" s="294"/>
      <c r="JU40" s="294"/>
      <c r="JV40" s="294"/>
      <c r="JW40" s="294"/>
      <c r="JX40" s="294"/>
      <c r="JY40" s="294"/>
      <c r="JZ40" s="294"/>
      <c r="KA40" s="294"/>
      <c r="KB40" s="294"/>
      <c r="KC40" s="294"/>
      <c r="KD40" s="294"/>
      <c r="KE40" s="294"/>
      <c r="KF40" s="294"/>
      <c r="KG40" s="294"/>
      <c r="KH40" s="294"/>
      <c r="KI40" s="294"/>
      <c r="KJ40" s="294"/>
      <c r="KK40" s="294"/>
      <c r="KL40" s="294"/>
      <c r="KM40" s="294"/>
      <c r="KN40" s="294"/>
      <c r="KO40" s="294"/>
      <c r="KP40" s="294"/>
      <c r="KQ40" s="294"/>
      <c r="KR40" s="294"/>
      <c r="KS40" s="294"/>
      <c r="KT40" s="294"/>
      <c r="KU40" s="294"/>
      <c r="KV40" s="294"/>
      <c r="KW40" s="294"/>
      <c r="KX40" s="294"/>
      <c r="KY40" s="294"/>
      <c r="KZ40" s="294"/>
      <c r="LA40" s="294"/>
      <c r="LB40" s="294"/>
      <c r="LC40" s="294"/>
      <c r="LD40" s="294"/>
      <c r="LE40" s="294"/>
      <c r="LF40" s="294"/>
      <c r="LG40" s="294"/>
      <c r="LH40" s="294"/>
      <c r="LI40" s="294"/>
      <c r="LJ40" s="294"/>
      <c r="LK40" s="294"/>
      <c r="LL40" s="294"/>
      <c r="LM40" s="294"/>
      <c r="LN40" s="294"/>
      <c r="LO40" s="294"/>
      <c r="LP40" s="294"/>
      <c r="LQ40" s="294"/>
      <c r="LR40" s="294"/>
      <c r="LS40" s="294"/>
      <c r="LT40" s="294"/>
      <c r="LU40" s="294"/>
      <c r="LV40" s="294"/>
      <c r="LW40" s="294"/>
      <c r="LX40" s="294"/>
      <c r="LY40" s="294"/>
      <c r="LZ40" s="294"/>
      <c r="MA40" s="294"/>
      <c r="MB40" s="294"/>
      <c r="MC40" s="294"/>
      <c r="MD40" s="294"/>
      <c r="ME40" s="294"/>
      <c r="MF40" s="294"/>
      <c r="MG40" s="294"/>
      <c r="MH40" s="294"/>
      <c r="MI40" s="294"/>
      <c r="MJ40" s="294"/>
      <c r="MK40" s="294"/>
      <c r="ML40" s="294"/>
      <c r="MM40" s="294"/>
      <c r="MN40" s="294"/>
      <c r="MO40" s="294"/>
      <c r="MP40" s="294"/>
      <c r="MQ40" s="294"/>
      <c r="MR40" s="294"/>
      <c r="MS40" s="294"/>
      <c r="MT40" s="294"/>
      <c r="MU40" s="294"/>
      <c r="MV40" s="294"/>
      <c r="MW40" s="294"/>
      <c r="MX40" s="294"/>
      <c r="MY40" s="294"/>
      <c r="MZ40" s="294"/>
      <c r="NA40" s="294"/>
      <c r="NB40" s="294"/>
      <c r="NC40" s="294"/>
      <c r="ND40" s="294"/>
      <c r="NE40" s="294"/>
      <c r="NF40" s="294"/>
      <c r="NG40" s="294"/>
      <c r="NH40" s="294"/>
      <c r="NI40" s="294"/>
      <c r="NJ40" s="294"/>
      <c r="NK40" s="294"/>
      <c r="NL40" s="294"/>
      <c r="NM40" s="294"/>
      <c r="NN40" s="294"/>
      <c r="NO40" s="294"/>
      <c r="NP40" s="294"/>
      <c r="NQ40" s="294"/>
      <c r="NR40" s="294"/>
      <c r="NS40" s="294"/>
      <c r="NT40" s="294"/>
      <c r="NU40" s="294"/>
      <c r="NV40" s="294"/>
      <c r="NW40" s="294"/>
      <c r="NX40" s="294"/>
      <c r="NY40" s="294"/>
      <c r="NZ40" s="294"/>
      <c r="OA40" s="294"/>
      <c r="OB40" s="294"/>
      <c r="OC40" s="294"/>
      <c r="OD40" s="294"/>
      <c r="OE40" s="294"/>
      <c r="OF40" s="294"/>
      <c r="OG40" s="294"/>
      <c r="OH40" s="294"/>
      <c r="OI40" s="294"/>
      <c r="OJ40" s="294"/>
      <c r="OK40" s="294"/>
      <c r="OL40" s="294"/>
      <c r="OM40" s="294"/>
      <c r="ON40" s="294"/>
      <c r="OO40" s="294"/>
      <c r="OP40" s="294"/>
      <c r="OQ40" s="294"/>
      <c r="OR40" s="294"/>
      <c r="OS40" s="294"/>
      <c r="OT40" s="294"/>
      <c r="OU40" s="294"/>
      <c r="OV40" s="294"/>
      <c r="OW40" s="294"/>
      <c r="OX40" s="294"/>
      <c r="OY40" s="294"/>
      <c r="OZ40" s="294"/>
      <c r="PA40" s="294"/>
      <c r="PB40" s="294"/>
      <c r="PC40" s="294"/>
      <c r="PD40" s="294"/>
      <c r="PE40" s="294"/>
      <c r="PF40" s="294"/>
      <c r="PG40" s="294"/>
      <c r="PH40" s="294"/>
      <c r="PI40" s="294"/>
      <c r="PJ40" s="294"/>
      <c r="PK40" s="294"/>
      <c r="PL40" s="294"/>
      <c r="PM40" s="294"/>
      <c r="PN40" s="294"/>
      <c r="PO40" s="294"/>
      <c r="PP40" s="294"/>
      <c r="PQ40" s="294"/>
      <c r="PR40" s="294"/>
      <c r="PS40" s="294"/>
      <c r="PT40" s="294"/>
      <c r="PU40" s="294"/>
      <c r="PV40" s="294"/>
      <c r="PW40" s="294"/>
      <c r="PX40" s="294"/>
      <c r="PY40" s="294"/>
      <c r="PZ40" s="294"/>
      <c r="QA40" s="294"/>
      <c r="QB40" s="294"/>
      <c r="QC40" s="294"/>
      <c r="QD40" s="294"/>
      <c r="QE40" s="294"/>
      <c r="QF40" s="294"/>
      <c r="QG40" s="294"/>
      <c r="QH40" s="294"/>
      <c r="QI40" s="294"/>
      <c r="QJ40" s="294"/>
      <c r="QK40" s="294"/>
      <c r="QL40" s="294"/>
      <c r="QM40" s="294"/>
      <c r="QN40" s="294"/>
      <c r="QO40" s="294"/>
      <c r="QP40" s="294"/>
      <c r="QQ40" s="294"/>
      <c r="QR40" s="294"/>
      <c r="QS40" s="294"/>
      <c r="QT40" s="294"/>
      <c r="QU40" s="294"/>
      <c r="QV40" s="294"/>
      <c r="QW40" s="294"/>
      <c r="QX40" s="294"/>
      <c r="QY40" s="294"/>
      <c r="QZ40" s="294"/>
      <c r="RA40" s="294"/>
      <c r="RB40" s="294"/>
      <c r="RC40" s="294"/>
      <c r="RD40" s="294"/>
      <c r="RE40" s="294"/>
      <c r="RF40" s="294"/>
      <c r="RG40" s="294"/>
      <c r="RH40" s="294"/>
      <c r="RI40" s="294"/>
      <c r="RJ40" s="294"/>
      <c r="RK40" s="294"/>
      <c r="RL40" s="294"/>
      <c r="RM40" s="294"/>
      <c r="RN40" s="294"/>
      <c r="RO40" s="294"/>
      <c r="RP40" s="294"/>
      <c r="RQ40" s="294"/>
      <c r="RR40" s="294"/>
      <c r="RS40" s="294"/>
      <c r="RT40" s="294"/>
      <c r="RU40" s="294"/>
      <c r="RV40" s="294"/>
      <c r="RW40" s="294"/>
      <c r="RX40" s="294"/>
      <c r="RY40" s="294"/>
      <c r="RZ40" s="294"/>
      <c r="SA40" s="294"/>
      <c r="SB40" s="294"/>
      <c r="SC40" s="294"/>
      <c r="SD40" s="294"/>
      <c r="SE40" s="294"/>
      <c r="SF40" s="294"/>
      <c r="SG40" s="294"/>
      <c r="SH40" s="294"/>
      <c r="SI40" s="294"/>
      <c r="SJ40" s="294"/>
      <c r="SK40" s="294"/>
      <c r="SL40" s="294"/>
      <c r="SM40" s="294"/>
      <c r="SN40" s="294"/>
      <c r="SO40" s="294"/>
      <c r="SP40" s="294"/>
      <c r="SQ40" s="294"/>
      <c r="SR40" s="294"/>
      <c r="SS40" s="294"/>
      <c r="ST40" s="294"/>
      <c r="SU40" s="294"/>
      <c r="SV40" s="294"/>
      <c r="SW40" s="294"/>
      <c r="SX40" s="294"/>
      <c r="SY40" s="294"/>
      <c r="SZ40" s="294"/>
      <c r="TA40" s="294"/>
      <c r="TB40" s="294"/>
      <c r="TC40" s="294"/>
      <c r="TD40" s="294"/>
      <c r="TE40" s="294"/>
      <c r="TF40" s="294"/>
      <c r="TG40" s="294"/>
      <c r="TH40" s="294"/>
      <c r="TI40" s="294"/>
      <c r="TJ40" s="294"/>
      <c r="TK40" s="294"/>
      <c r="TL40" s="294"/>
      <c r="TM40" s="294"/>
      <c r="TN40" s="294"/>
      <c r="TO40" s="294"/>
      <c r="TP40" s="294"/>
      <c r="TQ40" s="294"/>
      <c r="TR40" s="294"/>
      <c r="TS40" s="294"/>
      <c r="TT40" s="294"/>
      <c r="TU40" s="294"/>
      <c r="TV40" s="294"/>
      <c r="TW40" s="294"/>
      <c r="TX40" s="294"/>
      <c r="TY40" s="294"/>
      <c r="TZ40" s="294"/>
      <c r="UA40" s="294"/>
      <c r="UB40" s="294"/>
      <c r="UC40" s="294"/>
      <c r="UD40" s="294"/>
      <c r="UE40" s="294"/>
      <c r="UF40" s="294"/>
      <c r="UG40" s="294"/>
      <c r="UH40" s="294"/>
      <c r="UI40" s="294"/>
      <c r="UJ40" s="294"/>
      <c r="UK40" s="294"/>
      <c r="UL40" s="294"/>
      <c r="UM40" s="294"/>
      <c r="UN40" s="294"/>
      <c r="UO40" s="294"/>
      <c r="UP40" s="294"/>
      <c r="UQ40" s="294"/>
      <c r="UR40" s="294"/>
      <c r="US40" s="294"/>
      <c r="UT40" s="294"/>
      <c r="UU40" s="294"/>
      <c r="UV40" s="294"/>
      <c r="UW40" s="294"/>
      <c r="UX40" s="294"/>
      <c r="UY40" s="294"/>
      <c r="UZ40" s="294"/>
      <c r="VA40" s="294"/>
      <c r="VB40" s="294"/>
      <c r="VC40" s="294"/>
      <c r="VD40" s="294"/>
      <c r="VE40" s="294"/>
      <c r="VF40" s="294"/>
      <c r="VG40" s="294"/>
      <c r="VH40" s="294"/>
      <c r="VI40" s="294"/>
      <c r="VJ40" s="294"/>
      <c r="VK40" s="294"/>
      <c r="VL40" s="294"/>
      <c r="VM40" s="294"/>
      <c r="VN40" s="294"/>
      <c r="VO40" s="294"/>
      <c r="VP40" s="294"/>
      <c r="VQ40" s="294"/>
      <c r="VR40" s="294"/>
      <c r="VS40" s="294"/>
      <c r="VT40" s="294"/>
      <c r="VU40" s="294"/>
      <c r="VV40" s="294"/>
      <c r="VW40" s="294"/>
      <c r="VX40" s="294"/>
      <c r="VY40" s="294"/>
      <c r="VZ40" s="294"/>
      <c r="WA40" s="294"/>
      <c r="WB40" s="294"/>
      <c r="WC40" s="294"/>
      <c r="WD40" s="294"/>
      <c r="WE40" s="294"/>
      <c r="WF40" s="294"/>
      <c r="WG40" s="294"/>
      <c r="WH40" s="294"/>
      <c r="WI40" s="294"/>
      <c r="WJ40" s="294"/>
      <c r="WK40" s="294"/>
      <c r="WL40" s="294"/>
      <c r="WM40" s="294"/>
      <c r="WN40" s="294"/>
      <c r="WO40" s="294"/>
      <c r="WP40" s="294"/>
      <c r="WQ40" s="294"/>
      <c r="WR40" s="294"/>
      <c r="WS40" s="294"/>
      <c r="WT40" s="294"/>
      <c r="WU40" s="294"/>
      <c r="WV40" s="294"/>
      <c r="WW40" s="294"/>
      <c r="WX40" s="294"/>
      <c r="WY40" s="294"/>
      <c r="WZ40" s="294"/>
      <c r="XA40" s="294"/>
      <c r="XB40" s="294"/>
      <c r="XC40" s="294"/>
      <c r="XD40" s="294"/>
      <c r="XE40" s="294"/>
      <c r="XF40" s="294"/>
      <c r="XG40" s="294"/>
      <c r="XH40" s="294"/>
      <c r="XI40" s="294"/>
      <c r="XJ40" s="294"/>
      <c r="XK40" s="294"/>
      <c r="XL40" s="294"/>
      <c r="XM40" s="294"/>
      <c r="XN40" s="294"/>
      <c r="XO40" s="294"/>
      <c r="XP40" s="294"/>
      <c r="XQ40" s="294"/>
      <c r="XR40" s="294"/>
      <c r="XS40" s="294"/>
      <c r="XT40" s="294"/>
      <c r="XU40" s="294"/>
      <c r="XV40" s="294"/>
      <c r="XW40" s="294"/>
      <c r="XX40" s="294"/>
      <c r="XY40" s="294"/>
      <c r="XZ40" s="294"/>
      <c r="YA40" s="294"/>
      <c r="YB40" s="294"/>
      <c r="YC40" s="294"/>
      <c r="YD40" s="294"/>
      <c r="YE40" s="294"/>
      <c r="YF40" s="294"/>
      <c r="YG40" s="294"/>
      <c r="YH40" s="294"/>
      <c r="YI40" s="294"/>
      <c r="YJ40" s="294"/>
      <c r="YK40" s="294"/>
      <c r="YL40" s="294"/>
      <c r="YM40" s="294"/>
      <c r="YN40" s="294"/>
      <c r="YO40" s="294"/>
      <c r="YP40" s="294"/>
      <c r="YQ40" s="294"/>
      <c r="YR40" s="294"/>
      <c r="YS40" s="294"/>
      <c r="YT40" s="294"/>
      <c r="YU40" s="294"/>
      <c r="YV40" s="294"/>
      <c r="YW40" s="294"/>
      <c r="YX40" s="294"/>
      <c r="YY40" s="294"/>
      <c r="YZ40" s="294"/>
      <c r="ZA40" s="294"/>
      <c r="ZB40" s="294"/>
      <c r="ZC40" s="294"/>
      <c r="ZD40" s="294"/>
      <c r="ZE40" s="294"/>
      <c r="ZF40" s="294"/>
      <c r="ZG40" s="294"/>
      <c r="ZH40" s="294"/>
      <c r="ZI40" s="294"/>
      <c r="ZJ40" s="294"/>
      <c r="ZK40" s="294"/>
      <c r="ZL40" s="294"/>
      <c r="ZM40" s="294"/>
      <c r="ZN40" s="294"/>
      <c r="ZO40" s="294"/>
      <c r="ZP40" s="294"/>
      <c r="ZQ40" s="294"/>
      <c r="ZR40" s="294"/>
      <c r="ZS40" s="294"/>
      <c r="ZT40" s="294"/>
      <c r="ZU40" s="294"/>
      <c r="ZV40" s="294"/>
      <c r="ZW40" s="294"/>
      <c r="ZX40" s="294"/>
      <c r="ZY40" s="294"/>
      <c r="ZZ40" s="294"/>
      <c r="AAA40" s="294"/>
      <c r="AAB40" s="294"/>
      <c r="AAC40" s="294"/>
      <c r="AAD40" s="294"/>
      <c r="AAE40" s="294"/>
      <c r="AAF40" s="294"/>
      <c r="AAG40" s="294"/>
      <c r="AAH40" s="294"/>
      <c r="AAI40" s="294"/>
      <c r="AAJ40" s="294"/>
      <c r="AAK40" s="294"/>
      <c r="AAL40" s="294"/>
      <c r="AAM40" s="294"/>
      <c r="AAN40" s="294"/>
      <c r="AAO40" s="294"/>
      <c r="AAP40" s="294"/>
      <c r="AAQ40" s="294"/>
      <c r="AAR40" s="294"/>
      <c r="AAS40" s="294"/>
      <c r="AAT40" s="294"/>
      <c r="AAU40" s="294"/>
      <c r="AAV40" s="294"/>
      <c r="AAW40" s="294"/>
      <c r="AAX40" s="294"/>
      <c r="AAY40" s="294"/>
      <c r="AAZ40" s="294"/>
      <c r="ABA40" s="294"/>
      <c r="ABB40" s="294"/>
      <c r="ABC40" s="294"/>
      <c r="ABD40" s="294"/>
      <c r="ABE40" s="294"/>
      <c r="ABF40" s="294"/>
      <c r="ABG40" s="294"/>
      <c r="ABH40" s="294"/>
      <c r="ABI40" s="294"/>
      <c r="ABJ40" s="294"/>
      <c r="ABK40" s="294"/>
      <c r="ABL40" s="294"/>
      <c r="ABM40" s="294"/>
      <c r="ABN40" s="294"/>
      <c r="ABO40" s="294"/>
      <c r="ABP40" s="294"/>
      <c r="ABQ40" s="294"/>
      <c r="ABR40" s="294"/>
      <c r="ABS40" s="294"/>
      <c r="ABT40" s="294"/>
      <c r="ABU40" s="294"/>
      <c r="ABV40" s="294"/>
      <c r="ABW40" s="294"/>
      <c r="ABX40" s="294"/>
      <c r="ABY40" s="294"/>
      <c r="ABZ40" s="294"/>
      <c r="ACA40" s="294"/>
      <c r="ACB40" s="294"/>
      <c r="ACC40" s="294"/>
      <c r="ACD40" s="294"/>
      <c r="ACE40" s="294"/>
      <c r="ACF40" s="294"/>
      <c r="ACG40" s="294"/>
      <c r="ACH40" s="294"/>
      <c r="ACI40" s="294"/>
      <c r="ACJ40" s="294"/>
      <c r="ACK40" s="294"/>
      <c r="ACL40" s="294"/>
      <c r="ACM40" s="294"/>
      <c r="ACN40" s="294"/>
      <c r="ACO40" s="294"/>
      <c r="ACP40" s="294"/>
      <c r="ACQ40" s="294"/>
      <c r="ACR40" s="294"/>
      <c r="ACS40" s="294"/>
      <c r="ACT40" s="294"/>
      <c r="ACU40" s="294"/>
      <c r="ACV40" s="294"/>
      <c r="ACW40" s="294"/>
      <c r="ACX40" s="294"/>
      <c r="ACY40" s="294"/>
      <c r="ACZ40" s="294"/>
      <c r="ADA40" s="294"/>
      <c r="ADB40" s="294"/>
      <c r="ADC40" s="294"/>
      <c r="ADD40" s="294"/>
      <c r="ADE40" s="294"/>
      <c r="ADF40" s="294"/>
      <c r="ADG40" s="294"/>
      <c r="ADH40" s="294"/>
      <c r="ADI40" s="294"/>
      <c r="ADJ40" s="294"/>
      <c r="ADK40" s="294"/>
      <c r="ADL40" s="294"/>
      <c r="ADM40" s="294"/>
      <c r="ADN40" s="294"/>
      <c r="ADO40" s="294"/>
      <c r="ADP40" s="294"/>
      <c r="ADQ40" s="294"/>
      <c r="ADR40" s="294"/>
      <c r="ADS40" s="294"/>
      <c r="ADT40" s="294"/>
      <c r="ADU40" s="294"/>
      <c r="ADV40" s="294"/>
      <c r="ADW40" s="294"/>
      <c r="ADX40" s="294"/>
      <c r="ADY40" s="294"/>
      <c r="ADZ40" s="294"/>
      <c r="AEA40" s="294"/>
      <c r="AEB40" s="294"/>
      <c r="AEC40" s="294"/>
      <c r="AED40" s="294"/>
      <c r="AEE40" s="294"/>
      <c r="AEF40" s="294"/>
      <c r="AEG40" s="294"/>
      <c r="AEH40" s="294"/>
      <c r="AEI40" s="294"/>
      <c r="AEJ40" s="294"/>
      <c r="AEK40" s="294"/>
      <c r="AEL40" s="294"/>
      <c r="AEM40" s="294"/>
      <c r="AEN40" s="294"/>
      <c r="AEO40" s="294"/>
      <c r="AEP40" s="294"/>
      <c r="AEQ40" s="294"/>
      <c r="AER40" s="294"/>
      <c r="AES40" s="294"/>
      <c r="AET40" s="294"/>
      <c r="AEU40" s="294"/>
      <c r="AEV40" s="294"/>
      <c r="AEW40" s="294"/>
      <c r="AEX40" s="294"/>
      <c r="AEY40" s="294"/>
      <c r="AEZ40" s="294"/>
      <c r="AFA40" s="294"/>
      <c r="AFB40" s="294"/>
      <c r="AFC40" s="294"/>
      <c r="AFD40" s="294"/>
      <c r="AFE40" s="294"/>
      <c r="AFF40" s="294"/>
      <c r="AFG40" s="294"/>
      <c r="AFH40" s="294"/>
      <c r="AFI40" s="294"/>
      <c r="AFJ40" s="294"/>
      <c r="AFK40" s="294"/>
      <c r="AFL40" s="294"/>
      <c r="AFM40" s="294"/>
      <c r="AFN40" s="294"/>
      <c r="AFO40" s="294"/>
      <c r="AFP40" s="294"/>
      <c r="AFQ40" s="294"/>
      <c r="AFR40" s="294"/>
      <c r="AFS40" s="294"/>
      <c r="AFT40" s="294"/>
      <c r="AFU40" s="294"/>
      <c r="AFV40" s="294"/>
      <c r="AFW40" s="294"/>
      <c r="AFX40" s="294"/>
      <c r="AFY40" s="294"/>
      <c r="AFZ40" s="294"/>
      <c r="AGA40" s="294"/>
      <c r="AGB40" s="294"/>
      <c r="AGC40" s="294"/>
      <c r="AGD40" s="294"/>
      <c r="AGE40" s="294"/>
      <c r="AGF40" s="294"/>
      <c r="AGG40" s="294"/>
      <c r="AGH40" s="294"/>
      <c r="AGI40" s="294"/>
      <c r="AGJ40" s="294"/>
      <c r="AGK40" s="294"/>
      <c r="AGL40" s="294"/>
      <c r="AGM40" s="294"/>
      <c r="AGN40" s="294"/>
      <c r="AGO40" s="294"/>
      <c r="AGP40" s="294"/>
      <c r="AGQ40" s="294"/>
      <c r="AGR40" s="294"/>
      <c r="AGS40" s="294"/>
      <c r="AGT40" s="294"/>
      <c r="AGU40" s="294"/>
      <c r="AGV40" s="294"/>
      <c r="AGW40" s="294"/>
      <c r="AGX40" s="294"/>
      <c r="AGY40" s="294"/>
      <c r="AGZ40" s="294"/>
      <c r="AHA40" s="294"/>
      <c r="AHB40" s="294"/>
      <c r="AHC40" s="294"/>
      <c r="AHD40" s="294"/>
      <c r="AHE40" s="294"/>
      <c r="AHF40" s="294"/>
      <c r="AHG40" s="294"/>
      <c r="AHH40" s="294"/>
      <c r="AHI40" s="294"/>
      <c r="AHJ40" s="294"/>
      <c r="AHK40" s="294"/>
      <c r="AHL40" s="294"/>
      <c r="AHM40" s="294"/>
      <c r="AHN40" s="294"/>
      <c r="AHO40" s="294"/>
      <c r="AHP40" s="294"/>
      <c r="AHQ40" s="294"/>
      <c r="AHR40" s="294"/>
      <c r="AHS40" s="294"/>
      <c r="AHT40" s="294"/>
      <c r="AHU40" s="294"/>
      <c r="AHV40" s="294"/>
      <c r="AHW40" s="294"/>
      <c r="AHX40" s="294"/>
      <c r="AHY40" s="294"/>
      <c r="AHZ40" s="294"/>
      <c r="AIA40" s="294"/>
      <c r="AIB40" s="294"/>
      <c r="AIC40" s="294"/>
      <c r="AID40" s="294"/>
      <c r="AIE40" s="294"/>
      <c r="AIF40" s="294"/>
      <c r="AIG40" s="294"/>
      <c r="AIH40" s="294"/>
      <c r="AII40" s="294"/>
      <c r="AIJ40" s="294"/>
      <c r="AIK40" s="294"/>
      <c r="AIL40" s="294"/>
      <c r="AIM40" s="294"/>
      <c r="AIN40" s="294"/>
      <c r="AIO40" s="294"/>
      <c r="AIP40" s="294"/>
      <c r="AIQ40" s="294"/>
      <c r="AIR40" s="294"/>
      <c r="AIS40" s="294"/>
      <c r="AIT40" s="294"/>
      <c r="AIU40" s="294"/>
      <c r="AIV40" s="294"/>
      <c r="AIW40" s="294"/>
      <c r="AIX40" s="294"/>
      <c r="AIY40" s="294"/>
      <c r="AIZ40" s="294"/>
      <c r="AJA40" s="294"/>
      <c r="AJB40" s="294"/>
      <c r="AJC40" s="294"/>
      <c r="AJD40" s="294"/>
      <c r="AJE40" s="294"/>
      <c r="AJF40" s="294"/>
      <c r="AJG40" s="294"/>
      <c r="AJH40" s="294"/>
      <c r="AJI40" s="294"/>
      <c r="AJJ40" s="294"/>
      <c r="AJK40" s="294"/>
      <c r="AJL40" s="294"/>
      <c r="AJM40" s="294"/>
      <c r="AJN40" s="294"/>
      <c r="AJO40" s="294"/>
      <c r="AJP40" s="294"/>
      <c r="AJQ40" s="294"/>
      <c r="AJR40" s="294"/>
      <c r="AJS40" s="294"/>
      <c r="AJT40" s="294"/>
      <c r="AJU40" s="294"/>
      <c r="AJV40" s="294"/>
      <c r="AJW40" s="294"/>
      <c r="AJX40" s="294"/>
      <c r="AJY40" s="294"/>
      <c r="AJZ40" s="294"/>
      <c r="AKA40" s="294"/>
      <c r="AKB40" s="294"/>
      <c r="AKC40" s="294"/>
      <c r="AKD40" s="294"/>
      <c r="AKE40" s="294"/>
      <c r="AKF40" s="294"/>
      <c r="AKG40" s="294"/>
      <c r="AKH40" s="294"/>
      <c r="AKI40" s="294"/>
      <c r="AKJ40" s="294"/>
      <c r="AKK40" s="294"/>
      <c r="AKL40" s="294"/>
      <c r="AKM40" s="294"/>
      <c r="AKN40" s="294"/>
      <c r="AKO40" s="294"/>
      <c r="AKP40" s="294"/>
      <c r="AKQ40" s="294"/>
      <c r="AKR40" s="294"/>
      <c r="AKS40" s="294"/>
      <c r="AKT40" s="294"/>
      <c r="AKU40" s="294"/>
      <c r="AKV40" s="294"/>
      <c r="AKW40" s="294"/>
      <c r="AKX40" s="294"/>
      <c r="AKY40" s="294"/>
      <c r="AKZ40" s="294"/>
      <c r="ALA40" s="294"/>
      <c r="ALB40" s="294"/>
      <c r="ALC40" s="294"/>
      <c r="ALD40" s="294"/>
      <c r="ALE40" s="294"/>
      <c r="ALF40" s="294"/>
      <c r="ALG40" s="294"/>
      <c r="ALH40" s="294"/>
      <c r="ALI40" s="294"/>
      <c r="ALJ40" s="294"/>
      <c r="ALK40" s="294"/>
      <c r="ALL40" s="294"/>
      <c r="ALM40" s="294"/>
      <c r="ALN40" s="294"/>
      <c r="ALO40" s="294"/>
      <c r="ALP40" s="294"/>
      <c r="ALQ40" s="294"/>
      <c r="ALR40" s="294"/>
      <c r="ALS40" s="294"/>
      <c r="ALT40" s="294"/>
      <c r="ALU40" s="294"/>
      <c r="ALV40" s="294"/>
      <c r="ALW40" s="294"/>
      <c r="ALX40" s="294"/>
      <c r="ALY40" s="294"/>
      <c r="ALZ40" s="294"/>
      <c r="AMA40" s="294"/>
      <c r="AMB40" s="294"/>
      <c r="AMC40" s="294"/>
      <c r="AMD40" s="294"/>
      <c r="AME40" s="294"/>
      <c r="AMF40" s="294"/>
      <c r="AMG40" s="294"/>
      <c r="AMH40" s="294"/>
      <c r="AMI40" s="294"/>
      <c r="AMJ40" s="294"/>
    </row>
    <row r="41" spans="1:1024" ht="17.25" customHeight="1" x14ac:dyDescent="0.15">
      <c r="A41" s="357"/>
      <c r="B41" s="358" t="s">
        <v>212</v>
      </c>
      <c r="C41" s="362" t="s">
        <v>213</v>
      </c>
      <c r="D41" s="336">
        <v>1411</v>
      </c>
      <c r="E41" s="339">
        <v>145</v>
      </c>
      <c r="F41" s="339">
        <v>66</v>
      </c>
      <c r="G41" s="339">
        <v>23</v>
      </c>
      <c r="H41" s="341">
        <v>0</v>
      </c>
      <c r="I41" s="341">
        <v>0</v>
      </c>
      <c r="J41" s="341">
        <v>0</v>
      </c>
      <c r="K41" s="339">
        <v>0</v>
      </c>
      <c r="L41" s="339">
        <v>56</v>
      </c>
      <c r="M41" s="339">
        <v>12</v>
      </c>
      <c r="N41" s="341">
        <v>0</v>
      </c>
      <c r="O41" s="341">
        <v>11</v>
      </c>
      <c r="P41" s="341">
        <v>498</v>
      </c>
      <c r="Q41" s="341">
        <v>0</v>
      </c>
      <c r="R41" s="341">
        <v>412</v>
      </c>
      <c r="S41" s="341">
        <v>0</v>
      </c>
      <c r="T41" s="342">
        <v>0</v>
      </c>
      <c r="U41" s="294"/>
      <c r="V41" s="294"/>
      <c r="W41" s="294"/>
      <c r="X41" s="294"/>
      <c r="Y41" s="294"/>
      <c r="Z41" s="294"/>
      <c r="AA41" s="294"/>
      <c r="AB41" s="294"/>
      <c r="AC41" s="294"/>
      <c r="AD41" s="294"/>
      <c r="AE41" s="294"/>
      <c r="AF41" s="294"/>
      <c r="AG41" s="294"/>
      <c r="AH41" s="294"/>
      <c r="AI41" s="294"/>
      <c r="AJ41" s="294"/>
      <c r="AK41" s="294"/>
      <c r="AL41" s="294"/>
      <c r="AM41" s="294"/>
      <c r="AN41" s="294"/>
      <c r="AO41" s="294"/>
      <c r="AP41" s="294"/>
      <c r="AQ41" s="294"/>
      <c r="AR41" s="294"/>
      <c r="AS41" s="294"/>
      <c r="AT41" s="294"/>
      <c r="AU41" s="294"/>
      <c r="AV41" s="294"/>
      <c r="AW41" s="294"/>
      <c r="AX41" s="294"/>
      <c r="AY41" s="294"/>
      <c r="AZ41" s="294"/>
      <c r="BA41" s="294"/>
      <c r="BB41" s="294"/>
      <c r="BC41" s="294"/>
      <c r="BD41" s="294"/>
      <c r="BE41" s="294"/>
      <c r="BF41" s="294"/>
      <c r="BG41" s="294"/>
      <c r="BH41" s="294"/>
      <c r="BI41" s="294"/>
      <c r="BJ41" s="294"/>
      <c r="BK41" s="294"/>
      <c r="BL41" s="294"/>
      <c r="BM41" s="294"/>
      <c r="BN41" s="294"/>
      <c r="BO41" s="294"/>
      <c r="BP41" s="294"/>
      <c r="BQ41" s="294"/>
      <c r="BR41" s="294"/>
      <c r="BS41" s="294"/>
      <c r="BT41" s="294"/>
      <c r="BU41" s="294"/>
      <c r="BV41" s="294"/>
      <c r="BW41" s="294"/>
      <c r="BX41" s="294"/>
      <c r="BY41" s="294"/>
      <c r="BZ41" s="294"/>
      <c r="CA41" s="294"/>
      <c r="CB41" s="294"/>
      <c r="CC41" s="294"/>
      <c r="CD41" s="294"/>
      <c r="CE41" s="294"/>
      <c r="CF41" s="294"/>
      <c r="CG41" s="294"/>
      <c r="CH41" s="294"/>
      <c r="CI41" s="294"/>
      <c r="CJ41" s="294"/>
      <c r="CK41" s="294"/>
      <c r="CL41" s="294"/>
      <c r="CM41" s="294"/>
      <c r="CN41" s="294"/>
      <c r="CO41" s="294"/>
      <c r="CP41" s="294"/>
      <c r="CQ41" s="294"/>
      <c r="CR41" s="294"/>
      <c r="CS41" s="294"/>
      <c r="CT41" s="294"/>
      <c r="CU41" s="294"/>
      <c r="CV41" s="294"/>
      <c r="CW41" s="294"/>
      <c r="CX41" s="294"/>
      <c r="CY41" s="294"/>
      <c r="CZ41" s="294"/>
      <c r="DA41" s="294"/>
      <c r="DB41" s="294"/>
      <c r="DC41" s="294"/>
      <c r="DD41" s="294"/>
      <c r="DE41" s="294"/>
      <c r="DF41" s="294"/>
      <c r="DG41" s="294"/>
      <c r="DH41" s="294"/>
      <c r="DI41" s="294"/>
      <c r="DJ41" s="294"/>
      <c r="DK41" s="294"/>
      <c r="DL41" s="294"/>
      <c r="DM41" s="294"/>
      <c r="DN41" s="294"/>
      <c r="DO41" s="294"/>
      <c r="DP41" s="294"/>
      <c r="DQ41" s="294"/>
      <c r="DR41" s="294"/>
      <c r="DS41" s="294"/>
      <c r="DT41" s="294"/>
      <c r="DU41" s="294"/>
      <c r="DV41" s="294"/>
      <c r="DW41" s="294"/>
      <c r="DX41" s="294"/>
      <c r="DY41" s="294"/>
      <c r="DZ41" s="294"/>
      <c r="EA41" s="294"/>
      <c r="EB41" s="294"/>
      <c r="EC41" s="294"/>
      <c r="ED41" s="294"/>
      <c r="EE41" s="294"/>
      <c r="EF41" s="294"/>
      <c r="EG41" s="294"/>
      <c r="EH41" s="294"/>
      <c r="EI41" s="294"/>
      <c r="EJ41" s="294"/>
      <c r="EK41" s="294"/>
      <c r="EL41" s="294"/>
      <c r="EM41" s="294"/>
      <c r="EN41" s="294"/>
      <c r="EO41" s="294"/>
      <c r="EP41" s="294"/>
      <c r="EQ41" s="294"/>
      <c r="ER41" s="294"/>
      <c r="ES41" s="294"/>
      <c r="ET41" s="294"/>
      <c r="EU41" s="294"/>
      <c r="EV41" s="294"/>
      <c r="EW41" s="294"/>
      <c r="EX41" s="294"/>
      <c r="EY41" s="294"/>
      <c r="EZ41" s="294"/>
      <c r="FA41" s="294"/>
      <c r="FB41" s="294"/>
      <c r="FC41" s="294"/>
      <c r="FD41" s="294"/>
      <c r="FE41" s="294"/>
      <c r="FF41" s="294"/>
      <c r="FG41" s="294"/>
      <c r="FH41" s="294"/>
      <c r="FI41" s="294"/>
      <c r="FJ41" s="294"/>
      <c r="FK41" s="294"/>
      <c r="FL41" s="294"/>
      <c r="FM41" s="294"/>
      <c r="FN41" s="294"/>
      <c r="FO41" s="294"/>
      <c r="FP41" s="294"/>
      <c r="FQ41" s="294"/>
      <c r="FR41" s="294"/>
      <c r="FS41" s="294"/>
      <c r="FT41" s="294"/>
      <c r="FU41" s="294"/>
      <c r="FV41" s="294"/>
      <c r="FW41" s="294"/>
      <c r="FX41" s="294"/>
      <c r="FY41" s="294"/>
      <c r="FZ41" s="294"/>
      <c r="GA41" s="294"/>
      <c r="GB41" s="294"/>
      <c r="GC41" s="294"/>
      <c r="GD41" s="294"/>
      <c r="GE41" s="294"/>
      <c r="GF41" s="294"/>
      <c r="GG41" s="294"/>
      <c r="GH41" s="294"/>
      <c r="GI41" s="294"/>
      <c r="GJ41" s="294"/>
      <c r="GK41" s="294"/>
      <c r="GL41" s="294"/>
      <c r="GM41" s="294"/>
      <c r="GN41" s="294"/>
      <c r="GO41" s="294"/>
      <c r="GP41" s="294"/>
      <c r="GQ41" s="294"/>
      <c r="GR41" s="294"/>
      <c r="GS41" s="294"/>
      <c r="GT41" s="294"/>
      <c r="GU41" s="294"/>
      <c r="GV41" s="294"/>
      <c r="GW41" s="294"/>
      <c r="GX41" s="294"/>
      <c r="GY41" s="294"/>
      <c r="GZ41" s="294"/>
      <c r="HA41" s="294"/>
      <c r="HB41" s="294"/>
      <c r="HC41" s="294"/>
      <c r="HD41" s="294"/>
      <c r="HE41" s="294"/>
      <c r="HF41" s="294"/>
      <c r="HG41" s="294"/>
      <c r="HH41" s="294"/>
      <c r="HI41" s="294"/>
      <c r="HJ41" s="294"/>
      <c r="HK41" s="294"/>
      <c r="HL41" s="294"/>
      <c r="HM41" s="294"/>
      <c r="HN41" s="294"/>
      <c r="HO41" s="294"/>
      <c r="HP41" s="294"/>
      <c r="HQ41" s="294"/>
      <c r="HR41" s="294"/>
      <c r="HS41" s="294"/>
      <c r="HT41" s="294"/>
      <c r="HU41" s="294"/>
      <c r="HV41" s="294"/>
      <c r="HW41" s="294"/>
      <c r="HX41" s="294"/>
      <c r="HY41" s="294"/>
      <c r="HZ41" s="294"/>
      <c r="IA41" s="294"/>
      <c r="IB41" s="294"/>
      <c r="IC41" s="294"/>
      <c r="ID41" s="294"/>
      <c r="IE41" s="294"/>
      <c r="IF41" s="294"/>
      <c r="IG41" s="294"/>
      <c r="IH41" s="294"/>
      <c r="II41" s="294"/>
      <c r="IJ41" s="294"/>
      <c r="IK41" s="294"/>
      <c r="IL41" s="294"/>
      <c r="IM41" s="294"/>
      <c r="IN41" s="294"/>
      <c r="IO41" s="294"/>
      <c r="IP41" s="294"/>
      <c r="IQ41" s="294"/>
      <c r="IR41" s="294"/>
      <c r="IS41" s="294"/>
      <c r="IT41" s="294"/>
      <c r="IU41" s="294"/>
      <c r="IV41" s="294"/>
      <c r="IW41" s="294"/>
      <c r="IX41" s="294"/>
      <c r="IY41" s="294"/>
      <c r="IZ41" s="294"/>
      <c r="JA41" s="294"/>
      <c r="JB41" s="294"/>
      <c r="JC41" s="294"/>
      <c r="JD41" s="294"/>
      <c r="JE41" s="294"/>
      <c r="JF41" s="294"/>
      <c r="JG41" s="294"/>
      <c r="JH41" s="294"/>
      <c r="JI41" s="294"/>
      <c r="JJ41" s="294"/>
      <c r="JK41" s="294"/>
      <c r="JL41" s="294"/>
      <c r="JM41" s="294"/>
      <c r="JN41" s="294"/>
      <c r="JO41" s="294"/>
      <c r="JP41" s="294"/>
      <c r="JQ41" s="294"/>
      <c r="JR41" s="294"/>
      <c r="JS41" s="294"/>
      <c r="JT41" s="294"/>
      <c r="JU41" s="294"/>
      <c r="JV41" s="294"/>
      <c r="JW41" s="294"/>
      <c r="JX41" s="294"/>
      <c r="JY41" s="294"/>
      <c r="JZ41" s="294"/>
      <c r="KA41" s="294"/>
      <c r="KB41" s="294"/>
      <c r="KC41" s="294"/>
      <c r="KD41" s="294"/>
      <c r="KE41" s="294"/>
      <c r="KF41" s="294"/>
      <c r="KG41" s="294"/>
      <c r="KH41" s="294"/>
      <c r="KI41" s="294"/>
      <c r="KJ41" s="294"/>
      <c r="KK41" s="294"/>
      <c r="KL41" s="294"/>
      <c r="KM41" s="294"/>
      <c r="KN41" s="294"/>
      <c r="KO41" s="294"/>
      <c r="KP41" s="294"/>
      <c r="KQ41" s="294"/>
      <c r="KR41" s="294"/>
      <c r="KS41" s="294"/>
      <c r="KT41" s="294"/>
      <c r="KU41" s="294"/>
      <c r="KV41" s="294"/>
      <c r="KW41" s="294"/>
      <c r="KX41" s="294"/>
      <c r="KY41" s="294"/>
      <c r="KZ41" s="294"/>
      <c r="LA41" s="294"/>
      <c r="LB41" s="294"/>
      <c r="LC41" s="294"/>
      <c r="LD41" s="294"/>
      <c r="LE41" s="294"/>
      <c r="LF41" s="294"/>
      <c r="LG41" s="294"/>
      <c r="LH41" s="294"/>
      <c r="LI41" s="294"/>
      <c r="LJ41" s="294"/>
      <c r="LK41" s="294"/>
      <c r="LL41" s="294"/>
      <c r="LM41" s="294"/>
      <c r="LN41" s="294"/>
      <c r="LO41" s="294"/>
      <c r="LP41" s="294"/>
      <c r="LQ41" s="294"/>
      <c r="LR41" s="294"/>
      <c r="LS41" s="294"/>
      <c r="LT41" s="294"/>
      <c r="LU41" s="294"/>
      <c r="LV41" s="294"/>
      <c r="LW41" s="294"/>
      <c r="LX41" s="294"/>
      <c r="LY41" s="294"/>
      <c r="LZ41" s="294"/>
      <c r="MA41" s="294"/>
      <c r="MB41" s="294"/>
      <c r="MC41" s="294"/>
      <c r="MD41" s="294"/>
      <c r="ME41" s="294"/>
      <c r="MF41" s="294"/>
      <c r="MG41" s="294"/>
      <c r="MH41" s="294"/>
      <c r="MI41" s="294"/>
      <c r="MJ41" s="294"/>
      <c r="MK41" s="294"/>
      <c r="ML41" s="294"/>
      <c r="MM41" s="294"/>
      <c r="MN41" s="294"/>
      <c r="MO41" s="294"/>
      <c r="MP41" s="294"/>
      <c r="MQ41" s="294"/>
      <c r="MR41" s="294"/>
      <c r="MS41" s="294"/>
      <c r="MT41" s="294"/>
      <c r="MU41" s="294"/>
      <c r="MV41" s="294"/>
      <c r="MW41" s="294"/>
      <c r="MX41" s="294"/>
      <c r="MY41" s="294"/>
      <c r="MZ41" s="294"/>
      <c r="NA41" s="294"/>
      <c r="NB41" s="294"/>
      <c r="NC41" s="294"/>
      <c r="ND41" s="294"/>
      <c r="NE41" s="294"/>
      <c r="NF41" s="294"/>
      <c r="NG41" s="294"/>
      <c r="NH41" s="294"/>
      <c r="NI41" s="294"/>
      <c r="NJ41" s="294"/>
      <c r="NK41" s="294"/>
      <c r="NL41" s="294"/>
      <c r="NM41" s="294"/>
      <c r="NN41" s="294"/>
      <c r="NO41" s="294"/>
      <c r="NP41" s="294"/>
      <c r="NQ41" s="294"/>
      <c r="NR41" s="294"/>
      <c r="NS41" s="294"/>
      <c r="NT41" s="294"/>
      <c r="NU41" s="294"/>
      <c r="NV41" s="294"/>
      <c r="NW41" s="294"/>
      <c r="NX41" s="294"/>
      <c r="NY41" s="294"/>
      <c r="NZ41" s="294"/>
      <c r="OA41" s="294"/>
      <c r="OB41" s="294"/>
      <c r="OC41" s="294"/>
      <c r="OD41" s="294"/>
      <c r="OE41" s="294"/>
      <c r="OF41" s="294"/>
      <c r="OG41" s="294"/>
      <c r="OH41" s="294"/>
      <c r="OI41" s="294"/>
      <c r="OJ41" s="294"/>
      <c r="OK41" s="294"/>
      <c r="OL41" s="294"/>
      <c r="OM41" s="294"/>
      <c r="ON41" s="294"/>
      <c r="OO41" s="294"/>
      <c r="OP41" s="294"/>
      <c r="OQ41" s="294"/>
      <c r="OR41" s="294"/>
      <c r="OS41" s="294"/>
      <c r="OT41" s="294"/>
      <c r="OU41" s="294"/>
      <c r="OV41" s="294"/>
      <c r="OW41" s="294"/>
      <c r="OX41" s="294"/>
      <c r="OY41" s="294"/>
      <c r="OZ41" s="294"/>
      <c r="PA41" s="294"/>
      <c r="PB41" s="294"/>
      <c r="PC41" s="294"/>
      <c r="PD41" s="294"/>
      <c r="PE41" s="294"/>
      <c r="PF41" s="294"/>
      <c r="PG41" s="294"/>
      <c r="PH41" s="294"/>
      <c r="PI41" s="294"/>
      <c r="PJ41" s="294"/>
      <c r="PK41" s="294"/>
      <c r="PL41" s="294"/>
      <c r="PM41" s="294"/>
      <c r="PN41" s="294"/>
      <c r="PO41" s="294"/>
      <c r="PP41" s="294"/>
      <c r="PQ41" s="294"/>
      <c r="PR41" s="294"/>
      <c r="PS41" s="294"/>
      <c r="PT41" s="294"/>
      <c r="PU41" s="294"/>
      <c r="PV41" s="294"/>
      <c r="PW41" s="294"/>
      <c r="PX41" s="294"/>
      <c r="PY41" s="294"/>
      <c r="PZ41" s="294"/>
      <c r="QA41" s="294"/>
      <c r="QB41" s="294"/>
      <c r="QC41" s="294"/>
      <c r="QD41" s="294"/>
      <c r="QE41" s="294"/>
      <c r="QF41" s="294"/>
      <c r="QG41" s="294"/>
      <c r="QH41" s="294"/>
      <c r="QI41" s="294"/>
      <c r="QJ41" s="294"/>
      <c r="QK41" s="294"/>
      <c r="QL41" s="294"/>
      <c r="QM41" s="294"/>
      <c r="QN41" s="294"/>
      <c r="QO41" s="294"/>
      <c r="QP41" s="294"/>
      <c r="QQ41" s="294"/>
      <c r="QR41" s="294"/>
      <c r="QS41" s="294"/>
      <c r="QT41" s="294"/>
      <c r="QU41" s="294"/>
      <c r="QV41" s="294"/>
      <c r="QW41" s="294"/>
      <c r="QX41" s="294"/>
      <c r="QY41" s="294"/>
      <c r="QZ41" s="294"/>
      <c r="RA41" s="294"/>
      <c r="RB41" s="294"/>
      <c r="RC41" s="294"/>
      <c r="RD41" s="294"/>
      <c r="RE41" s="294"/>
      <c r="RF41" s="294"/>
      <c r="RG41" s="294"/>
      <c r="RH41" s="294"/>
      <c r="RI41" s="294"/>
      <c r="RJ41" s="294"/>
      <c r="RK41" s="294"/>
      <c r="RL41" s="294"/>
      <c r="RM41" s="294"/>
      <c r="RN41" s="294"/>
      <c r="RO41" s="294"/>
      <c r="RP41" s="294"/>
      <c r="RQ41" s="294"/>
      <c r="RR41" s="294"/>
      <c r="RS41" s="294"/>
      <c r="RT41" s="294"/>
      <c r="RU41" s="294"/>
      <c r="RV41" s="294"/>
      <c r="RW41" s="294"/>
      <c r="RX41" s="294"/>
      <c r="RY41" s="294"/>
      <c r="RZ41" s="294"/>
      <c r="SA41" s="294"/>
      <c r="SB41" s="294"/>
      <c r="SC41" s="294"/>
      <c r="SD41" s="294"/>
      <c r="SE41" s="294"/>
      <c r="SF41" s="294"/>
      <c r="SG41" s="294"/>
      <c r="SH41" s="294"/>
      <c r="SI41" s="294"/>
      <c r="SJ41" s="294"/>
      <c r="SK41" s="294"/>
      <c r="SL41" s="294"/>
      <c r="SM41" s="294"/>
      <c r="SN41" s="294"/>
      <c r="SO41" s="294"/>
      <c r="SP41" s="294"/>
      <c r="SQ41" s="294"/>
      <c r="SR41" s="294"/>
      <c r="SS41" s="294"/>
      <c r="ST41" s="294"/>
      <c r="SU41" s="294"/>
      <c r="SV41" s="294"/>
      <c r="SW41" s="294"/>
      <c r="SX41" s="294"/>
      <c r="SY41" s="294"/>
      <c r="SZ41" s="294"/>
      <c r="TA41" s="294"/>
      <c r="TB41" s="294"/>
      <c r="TC41" s="294"/>
      <c r="TD41" s="294"/>
      <c r="TE41" s="294"/>
      <c r="TF41" s="294"/>
      <c r="TG41" s="294"/>
      <c r="TH41" s="294"/>
      <c r="TI41" s="294"/>
      <c r="TJ41" s="294"/>
      <c r="TK41" s="294"/>
      <c r="TL41" s="294"/>
      <c r="TM41" s="294"/>
      <c r="TN41" s="294"/>
      <c r="TO41" s="294"/>
      <c r="TP41" s="294"/>
      <c r="TQ41" s="294"/>
      <c r="TR41" s="294"/>
      <c r="TS41" s="294"/>
      <c r="TT41" s="294"/>
      <c r="TU41" s="294"/>
      <c r="TV41" s="294"/>
      <c r="TW41" s="294"/>
      <c r="TX41" s="294"/>
      <c r="TY41" s="294"/>
      <c r="TZ41" s="294"/>
      <c r="UA41" s="294"/>
      <c r="UB41" s="294"/>
      <c r="UC41" s="294"/>
      <c r="UD41" s="294"/>
      <c r="UE41" s="294"/>
      <c r="UF41" s="294"/>
      <c r="UG41" s="294"/>
      <c r="UH41" s="294"/>
      <c r="UI41" s="294"/>
      <c r="UJ41" s="294"/>
      <c r="UK41" s="294"/>
      <c r="UL41" s="294"/>
      <c r="UM41" s="294"/>
      <c r="UN41" s="294"/>
      <c r="UO41" s="294"/>
      <c r="UP41" s="294"/>
      <c r="UQ41" s="294"/>
      <c r="UR41" s="294"/>
      <c r="US41" s="294"/>
      <c r="UT41" s="294"/>
      <c r="UU41" s="294"/>
      <c r="UV41" s="294"/>
      <c r="UW41" s="294"/>
      <c r="UX41" s="294"/>
      <c r="UY41" s="294"/>
      <c r="UZ41" s="294"/>
      <c r="VA41" s="294"/>
      <c r="VB41" s="294"/>
      <c r="VC41" s="294"/>
      <c r="VD41" s="294"/>
      <c r="VE41" s="294"/>
      <c r="VF41" s="294"/>
      <c r="VG41" s="294"/>
      <c r="VH41" s="294"/>
      <c r="VI41" s="294"/>
      <c r="VJ41" s="294"/>
      <c r="VK41" s="294"/>
      <c r="VL41" s="294"/>
      <c r="VM41" s="294"/>
      <c r="VN41" s="294"/>
      <c r="VO41" s="294"/>
      <c r="VP41" s="294"/>
      <c r="VQ41" s="294"/>
      <c r="VR41" s="294"/>
      <c r="VS41" s="294"/>
      <c r="VT41" s="294"/>
      <c r="VU41" s="294"/>
      <c r="VV41" s="294"/>
      <c r="VW41" s="294"/>
      <c r="VX41" s="294"/>
      <c r="VY41" s="294"/>
      <c r="VZ41" s="294"/>
      <c r="WA41" s="294"/>
      <c r="WB41" s="294"/>
      <c r="WC41" s="294"/>
      <c r="WD41" s="294"/>
      <c r="WE41" s="294"/>
      <c r="WF41" s="294"/>
      <c r="WG41" s="294"/>
      <c r="WH41" s="294"/>
      <c r="WI41" s="294"/>
      <c r="WJ41" s="294"/>
      <c r="WK41" s="294"/>
      <c r="WL41" s="294"/>
      <c r="WM41" s="294"/>
      <c r="WN41" s="294"/>
      <c r="WO41" s="294"/>
      <c r="WP41" s="294"/>
      <c r="WQ41" s="294"/>
      <c r="WR41" s="294"/>
      <c r="WS41" s="294"/>
      <c r="WT41" s="294"/>
      <c r="WU41" s="294"/>
      <c r="WV41" s="294"/>
      <c r="WW41" s="294"/>
      <c r="WX41" s="294"/>
      <c r="WY41" s="294"/>
      <c r="WZ41" s="294"/>
      <c r="XA41" s="294"/>
      <c r="XB41" s="294"/>
      <c r="XC41" s="294"/>
      <c r="XD41" s="294"/>
      <c r="XE41" s="294"/>
      <c r="XF41" s="294"/>
      <c r="XG41" s="294"/>
      <c r="XH41" s="294"/>
      <c r="XI41" s="294"/>
      <c r="XJ41" s="294"/>
      <c r="XK41" s="294"/>
      <c r="XL41" s="294"/>
      <c r="XM41" s="294"/>
      <c r="XN41" s="294"/>
      <c r="XO41" s="294"/>
      <c r="XP41" s="294"/>
      <c r="XQ41" s="294"/>
      <c r="XR41" s="294"/>
      <c r="XS41" s="294"/>
      <c r="XT41" s="294"/>
      <c r="XU41" s="294"/>
      <c r="XV41" s="294"/>
      <c r="XW41" s="294"/>
      <c r="XX41" s="294"/>
      <c r="XY41" s="294"/>
      <c r="XZ41" s="294"/>
      <c r="YA41" s="294"/>
      <c r="YB41" s="294"/>
      <c r="YC41" s="294"/>
      <c r="YD41" s="294"/>
      <c r="YE41" s="294"/>
      <c r="YF41" s="294"/>
      <c r="YG41" s="294"/>
      <c r="YH41" s="294"/>
      <c r="YI41" s="294"/>
      <c r="YJ41" s="294"/>
      <c r="YK41" s="294"/>
      <c r="YL41" s="294"/>
      <c r="YM41" s="294"/>
      <c r="YN41" s="294"/>
      <c r="YO41" s="294"/>
      <c r="YP41" s="294"/>
      <c r="YQ41" s="294"/>
      <c r="YR41" s="294"/>
      <c r="YS41" s="294"/>
      <c r="YT41" s="294"/>
      <c r="YU41" s="294"/>
      <c r="YV41" s="294"/>
      <c r="YW41" s="294"/>
      <c r="YX41" s="294"/>
      <c r="YY41" s="294"/>
      <c r="YZ41" s="294"/>
      <c r="ZA41" s="294"/>
      <c r="ZB41" s="294"/>
      <c r="ZC41" s="294"/>
      <c r="ZD41" s="294"/>
      <c r="ZE41" s="294"/>
      <c r="ZF41" s="294"/>
      <c r="ZG41" s="294"/>
      <c r="ZH41" s="294"/>
      <c r="ZI41" s="294"/>
      <c r="ZJ41" s="294"/>
      <c r="ZK41" s="294"/>
      <c r="ZL41" s="294"/>
      <c r="ZM41" s="294"/>
      <c r="ZN41" s="294"/>
      <c r="ZO41" s="294"/>
      <c r="ZP41" s="294"/>
      <c r="ZQ41" s="294"/>
      <c r="ZR41" s="294"/>
      <c r="ZS41" s="294"/>
      <c r="ZT41" s="294"/>
      <c r="ZU41" s="294"/>
      <c r="ZV41" s="294"/>
      <c r="ZW41" s="294"/>
      <c r="ZX41" s="294"/>
      <c r="ZY41" s="294"/>
      <c r="ZZ41" s="294"/>
      <c r="AAA41" s="294"/>
      <c r="AAB41" s="294"/>
      <c r="AAC41" s="294"/>
      <c r="AAD41" s="294"/>
      <c r="AAE41" s="294"/>
      <c r="AAF41" s="294"/>
      <c r="AAG41" s="294"/>
      <c r="AAH41" s="294"/>
      <c r="AAI41" s="294"/>
      <c r="AAJ41" s="294"/>
      <c r="AAK41" s="294"/>
      <c r="AAL41" s="294"/>
      <c r="AAM41" s="294"/>
      <c r="AAN41" s="294"/>
      <c r="AAO41" s="294"/>
      <c r="AAP41" s="294"/>
      <c r="AAQ41" s="294"/>
      <c r="AAR41" s="294"/>
      <c r="AAS41" s="294"/>
      <c r="AAT41" s="294"/>
      <c r="AAU41" s="294"/>
      <c r="AAV41" s="294"/>
      <c r="AAW41" s="294"/>
      <c r="AAX41" s="294"/>
      <c r="AAY41" s="294"/>
      <c r="AAZ41" s="294"/>
      <c r="ABA41" s="294"/>
      <c r="ABB41" s="294"/>
      <c r="ABC41" s="294"/>
      <c r="ABD41" s="294"/>
      <c r="ABE41" s="294"/>
      <c r="ABF41" s="294"/>
      <c r="ABG41" s="294"/>
      <c r="ABH41" s="294"/>
      <c r="ABI41" s="294"/>
      <c r="ABJ41" s="294"/>
      <c r="ABK41" s="294"/>
      <c r="ABL41" s="294"/>
      <c r="ABM41" s="294"/>
      <c r="ABN41" s="294"/>
      <c r="ABO41" s="294"/>
      <c r="ABP41" s="294"/>
      <c r="ABQ41" s="294"/>
      <c r="ABR41" s="294"/>
      <c r="ABS41" s="294"/>
      <c r="ABT41" s="294"/>
      <c r="ABU41" s="294"/>
      <c r="ABV41" s="294"/>
      <c r="ABW41" s="294"/>
      <c r="ABX41" s="294"/>
      <c r="ABY41" s="294"/>
      <c r="ABZ41" s="294"/>
      <c r="ACA41" s="294"/>
      <c r="ACB41" s="294"/>
      <c r="ACC41" s="294"/>
      <c r="ACD41" s="294"/>
      <c r="ACE41" s="294"/>
      <c r="ACF41" s="294"/>
      <c r="ACG41" s="294"/>
      <c r="ACH41" s="294"/>
      <c r="ACI41" s="294"/>
      <c r="ACJ41" s="294"/>
      <c r="ACK41" s="294"/>
      <c r="ACL41" s="294"/>
      <c r="ACM41" s="294"/>
      <c r="ACN41" s="294"/>
      <c r="ACO41" s="294"/>
      <c r="ACP41" s="294"/>
      <c r="ACQ41" s="294"/>
      <c r="ACR41" s="294"/>
      <c r="ACS41" s="294"/>
      <c r="ACT41" s="294"/>
      <c r="ACU41" s="294"/>
      <c r="ACV41" s="294"/>
      <c r="ACW41" s="294"/>
      <c r="ACX41" s="294"/>
      <c r="ACY41" s="294"/>
      <c r="ACZ41" s="294"/>
      <c r="ADA41" s="294"/>
      <c r="ADB41" s="294"/>
      <c r="ADC41" s="294"/>
      <c r="ADD41" s="294"/>
      <c r="ADE41" s="294"/>
      <c r="ADF41" s="294"/>
      <c r="ADG41" s="294"/>
      <c r="ADH41" s="294"/>
      <c r="ADI41" s="294"/>
      <c r="ADJ41" s="294"/>
      <c r="ADK41" s="294"/>
      <c r="ADL41" s="294"/>
      <c r="ADM41" s="294"/>
      <c r="ADN41" s="294"/>
      <c r="ADO41" s="294"/>
      <c r="ADP41" s="294"/>
      <c r="ADQ41" s="294"/>
      <c r="ADR41" s="294"/>
      <c r="ADS41" s="294"/>
      <c r="ADT41" s="294"/>
      <c r="ADU41" s="294"/>
      <c r="ADV41" s="294"/>
      <c r="ADW41" s="294"/>
      <c r="ADX41" s="294"/>
      <c r="ADY41" s="294"/>
      <c r="ADZ41" s="294"/>
      <c r="AEA41" s="294"/>
      <c r="AEB41" s="294"/>
      <c r="AEC41" s="294"/>
      <c r="AED41" s="294"/>
      <c r="AEE41" s="294"/>
      <c r="AEF41" s="294"/>
      <c r="AEG41" s="294"/>
      <c r="AEH41" s="294"/>
      <c r="AEI41" s="294"/>
      <c r="AEJ41" s="294"/>
      <c r="AEK41" s="294"/>
      <c r="AEL41" s="294"/>
      <c r="AEM41" s="294"/>
      <c r="AEN41" s="294"/>
      <c r="AEO41" s="294"/>
      <c r="AEP41" s="294"/>
      <c r="AEQ41" s="294"/>
      <c r="AER41" s="294"/>
      <c r="AES41" s="294"/>
      <c r="AET41" s="294"/>
      <c r="AEU41" s="294"/>
      <c r="AEV41" s="294"/>
      <c r="AEW41" s="294"/>
      <c r="AEX41" s="294"/>
      <c r="AEY41" s="294"/>
      <c r="AEZ41" s="294"/>
      <c r="AFA41" s="294"/>
      <c r="AFB41" s="294"/>
      <c r="AFC41" s="294"/>
      <c r="AFD41" s="294"/>
      <c r="AFE41" s="294"/>
      <c r="AFF41" s="294"/>
      <c r="AFG41" s="294"/>
      <c r="AFH41" s="294"/>
      <c r="AFI41" s="294"/>
      <c r="AFJ41" s="294"/>
      <c r="AFK41" s="294"/>
      <c r="AFL41" s="294"/>
      <c r="AFM41" s="294"/>
      <c r="AFN41" s="294"/>
      <c r="AFO41" s="294"/>
      <c r="AFP41" s="294"/>
      <c r="AFQ41" s="294"/>
      <c r="AFR41" s="294"/>
      <c r="AFS41" s="294"/>
      <c r="AFT41" s="294"/>
      <c r="AFU41" s="294"/>
      <c r="AFV41" s="294"/>
      <c r="AFW41" s="294"/>
      <c r="AFX41" s="294"/>
      <c r="AFY41" s="294"/>
      <c r="AFZ41" s="294"/>
      <c r="AGA41" s="294"/>
      <c r="AGB41" s="294"/>
      <c r="AGC41" s="294"/>
      <c r="AGD41" s="294"/>
      <c r="AGE41" s="294"/>
      <c r="AGF41" s="294"/>
      <c r="AGG41" s="294"/>
      <c r="AGH41" s="294"/>
      <c r="AGI41" s="294"/>
      <c r="AGJ41" s="294"/>
      <c r="AGK41" s="294"/>
      <c r="AGL41" s="294"/>
      <c r="AGM41" s="294"/>
      <c r="AGN41" s="294"/>
      <c r="AGO41" s="294"/>
      <c r="AGP41" s="294"/>
      <c r="AGQ41" s="294"/>
      <c r="AGR41" s="294"/>
      <c r="AGS41" s="294"/>
      <c r="AGT41" s="294"/>
      <c r="AGU41" s="294"/>
      <c r="AGV41" s="294"/>
      <c r="AGW41" s="294"/>
      <c r="AGX41" s="294"/>
      <c r="AGY41" s="294"/>
      <c r="AGZ41" s="294"/>
      <c r="AHA41" s="294"/>
      <c r="AHB41" s="294"/>
      <c r="AHC41" s="294"/>
      <c r="AHD41" s="294"/>
      <c r="AHE41" s="294"/>
      <c r="AHF41" s="294"/>
      <c r="AHG41" s="294"/>
      <c r="AHH41" s="294"/>
      <c r="AHI41" s="294"/>
      <c r="AHJ41" s="294"/>
      <c r="AHK41" s="294"/>
      <c r="AHL41" s="294"/>
      <c r="AHM41" s="294"/>
      <c r="AHN41" s="294"/>
      <c r="AHO41" s="294"/>
      <c r="AHP41" s="294"/>
      <c r="AHQ41" s="294"/>
      <c r="AHR41" s="294"/>
      <c r="AHS41" s="294"/>
      <c r="AHT41" s="294"/>
      <c r="AHU41" s="294"/>
      <c r="AHV41" s="294"/>
      <c r="AHW41" s="294"/>
      <c r="AHX41" s="294"/>
      <c r="AHY41" s="294"/>
      <c r="AHZ41" s="294"/>
      <c r="AIA41" s="294"/>
      <c r="AIB41" s="294"/>
      <c r="AIC41" s="294"/>
      <c r="AID41" s="294"/>
      <c r="AIE41" s="294"/>
      <c r="AIF41" s="294"/>
      <c r="AIG41" s="294"/>
      <c r="AIH41" s="294"/>
      <c r="AII41" s="294"/>
      <c r="AIJ41" s="294"/>
      <c r="AIK41" s="294"/>
      <c r="AIL41" s="294"/>
      <c r="AIM41" s="294"/>
      <c r="AIN41" s="294"/>
      <c r="AIO41" s="294"/>
      <c r="AIP41" s="294"/>
      <c r="AIQ41" s="294"/>
      <c r="AIR41" s="294"/>
      <c r="AIS41" s="294"/>
      <c r="AIT41" s="294"/>
      <c r="AIU41" s="294"/>
      <c r="AIV41" s="294"/>
      <c r="AIW41" s="294"/>
      <c r="AIX41" s="294"/>
      <c r="AIY41" s="294"/>
      <c r="AIZ41" s="294"/>
      <c r="AJA41" s="294"/>
      <c r="AJB41" s="294"/>
      <c r="AJC41" s="294"/>
      <c r="AJD41" s="294"/>
      <c r="AJE41" s="294"/>
      <c r="AJF41" s="294"/>
      <c r="AJG41" s="294"/>
      <c r="AJH41" s="294"/>
      <c r="AJI41" s="294"/>
      <c r="AJJ41" s="294"/>
      <c r="AJK41" s="294"/>
      <c r="AJL41" s="294"/>
      <c r="AJM41" s="294"/>
      <c r="AJN41" s="294"/>
      <c r="AJO41" s="294"/>
      <c r="AJP41" s="294"/>
      <c r="AJQ41" s="294"/>
      <c r="AJR41" s="294"/>
      <c r="AJS41" s="294"/>
      <c r="AJT41" s="294"/>
      <c r="AJU41" s="294"/>
      <c r="AJV41" s="294"/>
      <c r="AJW41" s="294"/>
      <c r="AJX41" s="294"/>
      <c r="AJY41" s="294"/>
      <c r="AJZ41" s="294"/>
      <c r="AKA41" s="294"/>
      <c r="AKB41" s="294"/>
      <c r="AKC41" s="294"/>
      <c r="AKD41" s="294"/>
      <c r="AKE41" s="294"/>
      <c r="AKF41" s="294"/>
      <c r="AKG41" s="294"/>
      <c r="AKH41" s="294"/>
      <c r="AKI41" s="294"/>
      <c r="AKJ41" s="294"/>
      <c r="AKK41" s="294"/>
      <c r="AKL41" s="294"/>
      <c r="AKM41" s="294"/>
      <c r="AKN41" s="294"/>
      <c r="AKO41" s="294"/>
      <c r="AKP41" s="294"/>
      <c r="AKQ41" s="294"/>
      <c r="AKR41" s="294"/>
      <c r="AKS41" s="294"/>
      <c r="AKT41" s="294"/>
      <c r="AKU41" s="294"/>
      <c r="AKV41" s="294"/>
      <c r="AKW41" s="294"/>
      <c r="AKX41" s="294"/>
      <c r="AKY41" s="294"/>
      <c r="AKZ41" s="294"/>
      <c r="ALA41" s="294"/>
      <c r="ALB41" s="294"/>
      <c r="ALC41" s="294"/>
      <c r="ALD41" s="294"/>
      <c r="ALE41" s="294"/>
      <c r="ALF41" s="294"/>
      <c r="ALG41" s="294"/>
      <c r="ALH41" s="294"/>
      <c r="ALI41" s="294"/>
      <c r="ALJ41" s="294"/>
      <c r="ALK41" s="294"/>
      <c r="ALL41" s="294"/>
      <c r="ALM41" s="294"/>
      <c r="ALN41" s="294"/>
      <c r="ALO41" s="294"/>
      <c r="ALP41" s="294"/>
      <c r="ALQ41" s="294"/>
      <c r="ALR41" s="294"/>
      <c r="ALS41" s="294"/>
      <c r="ALT41" s="294"/>
      <c r="ALU41" s="294"/>
      <c r="ALV41" s="294"/>
      <c r="ALW41" s="294"/>
      <c r="ALX41" s="294"/>
      <c r="ALY41" s="294"/>
      <c r="ALZ41" s="294"/>
      <c r="AMA41" s="294"/>
      <c r="AMB41" s="294"/>
      <c r="AMC41" s="294"/>
      <c r="AMD41" s="294"/>
      <c r="AME41" s="294"/>
      <c r="AMF41" s="294"/>
      <c r="AMG41" s="294"/>
      <c r="AMH41" s="294"/>
      <c r="AMI41" s="294"/>
      <c r="AMJ41" s="294"/>
    </row>
    <row r="42" spans="1:1024" ht="17.25" customHeight="1" x14ac:dyDescent="0.15">
      <c r="A42" s="357"/>
      <c r="B42" s="358" t="s">
        <v>214</v>
      </c>
      <c r="C42" s="359" t="s">
        <v>202</v>
      </c>
      <c r="D42" s="336">
        <v>0</v>
      </c>
      <c r="E42" s="341">
        <v>0</v>
      </c>
      <c r="F42" s="341">
        <v>0</v>
      </c>
      <c r="G42" s="341">
        <v>0</v>
      </c>
      <c r="H42" s="341">
        <v>0</v>
      </c>
      <c r="I42" s="341">
        <v>0</v>
      </c>
      <c r="J42" s="341">
        <v>0</v>
      </c>
      <c r="K42" s="341">
        <v>0</v>
      </c>
      <c r="L42" s="341">
        <v>0</v>
      </c>
      <c r="M42" s="341">
        <v>0</v>
      </c>
      <c r="N42" s="341">
        <v>0</v>
      </c>
      <c r="O42" s="341">
        <v>0</v>
      </c>
      <c r="P42" s="341">
        <v>0</v>
      </c>
      <c r="Q42" s="341">
        <v>0</v>
      </c>
      <c r="R42" s="341">
        <v>0</v>
      </c>
      <c r="S42" s="341">
        <v>0</v>
      </c>
      <c r="T42" s="342">
        <v>0</v>
      </c>
      <c r="U42" s="294"/>
      <c r="V42" s="294"/>
      <c r="W42" s="294"/>
      <c r="X42" s="294"/>
      <c r="Y42" s="294"/>
      <c r="Z42" s="294"/>
      <c r="AA42" s="294"/>
      <c r="AB42" s="294"/>
      <c r="AC42" s="294"/>
      <c r="AD42" s="294"/>
      <c r="AE42" s="294"/>
      <c r="AF42" s="294"/>
      <c r="AG42" s="294"/>
      <c r="AH42" s="294"/>
      <c r="AI42" s="294"/>
      <c r="AJ42" s="294"/>
      <c r="AK42" s="294"/>
      <c r="AL42" s="294"/>
      <c r="AM42" s="294"/>
      <c r="AN42" s="294"/>
      <c r="AO42" s="294"/>
      <c r="AP42" s="294"/>
      <c r="AQ42" s="294"/>
      <c r="AR42" s="294"/>
      <c r="AS42" s="294"/>
      <c r="AT42" s="294"/>
      <c r="AU42" s="294"/>
      <c r="AV42" s="294"/>
      <c r="AW42" s="294"/>
      <c r="AX42" s="294"/>
      <c r="AY42" s="294"/>
      <c r="AZ42" s="294"/>
      <c r="BA42" s="294"/>
      <c r="BB42" s="294"/>
      <c r="BC42" s="294"/>
      <c r="BD42" s="294"/>
      <c r="BE42" s="294"/>
      <c r="BF42" s="294"/>
      <c r="BG42" s="294"/>
      <c r="BH42" s="294"/>
      <c r="BI42" s="294"/>
      <c r="BJ42" s="294"/>
      <c r="BK42" s="294"/>
      <c r="BL42" s="294"/>
      <c r="BM42" s="294"/>
      <c r="BN42" s="294"/>
      <c r="BO42" s="294"/>
      <c r="BP42" s="294"/>
      <c r="BQ42" s="294"/>
      <c r="BR42" s="294"/>
      <c r="BS42" s="294"/>
      <c r="BT42" s="294"/>
      <c r="BU42" s="294"/>
      <c r="BV42" s="294"/>
      <c r="BW42" s="294"/>
      <c r="BX42" s="294"/>
      <c r="BY42" s="294"/>
      <c r="BZ42" s="294"/>
      <c r="CA42" s="294"/>
      <c r="CB42" s="294"/>
      <c r="CC42" s="294"/>
      <c r="CD42" s="294"/>
      <c r="CE42" s="294"/>
      <c r="CF42" s="294"/>
      <c r="CG42" s="294"/>
      <c r="CH42" s="294"/>
      <c r="CI42" s="294"/>
      <c r="CJ42" s="294"/>
      <c r="CK42" s="294"/>
      <c r="CL42" s="294"/>
      <c r="CM42" s="294"/>
      <c r="CN42" s="294"/>
      <c r="CO42" s="294"/>
      <c r="CP42" s="294"/>
      <c r="CQ42" s="294"/>
      <c r="CR42" s="294"/>
      <c r="CS42" s="294"/>
      <c r="CT42" s="294"/>
      <c r="CU42" s="294"/>
      <c r="CV42" s="294"/>
      <c r="CW42" s="294"/>
      <c r="CX42" s="294"/>
      <c r="CY42" s="294"/>
      <c r="CZ42" s="294"/>
      <c r="DA42" s="294"/>
      <c r="DB42" s="294"/>
      <c r="DC42" s="294"/>
      <c r="DD42" s="294"/>
      <c r="DE42" s="294"/>
      <c r="DF42" s="294"/>
      <c r="DG42" s="294"/>
      <c r="DH42" s="294"/>
      <c r="DI42" s="294"/>
      <c r="DJ42" s="294"/>
      <c r="DK42" s="294"/>
      <c r="DL42" s="294"/>
      <c r="DM42" s="294"/>
      <c r="DN42" s="294"/>
      <c r="DO42" s="294"/>
      <c r="DP42" s="294"/>
      <c r="DQ42" s="294"/>
      <c r="DR42" s="294"/>
      <c r="DS42" s="294"/>
      <c r="DT42" s="294"/>
      <c r="DU42" s="294"/>
      <c r="DV42" s="294"/>
      <c r="DW42" s="294"/>
      <c r="DX42" s="294"/>
      <c r="DY42" s="294"/>
      <c r="DZ42" s="294"/>
      <c r="EA42" s="294"/>
      <c r="EB42" s="294"/>
      <c r="EC42" s="294"/>
      <c r="ED42" s="294"/>
      <c r="EE42" s="294"/>
      <c r="EF42" s="294"/>
      <c r="EG42" s="294"/>
      <c r="EH42" s="294"/>
      <c r="EI42" s="294"/>
      <c r="EJ42" s="294"/>
      <c r="EK42" s="294"/>
      <c r="EL42" s="294"/>
      <c r="EM42" s="294"/>
      <c r="EN42" s="294"/>
      <c r="EO42" s="294"/>
      <c r="EP42" s="294"/>
      <c r="EQ42" s="294"/>
      <c r="ER42" s="294"/>
      <c r="ES42" s="294"/>
      <c r="ET42" s="294"/>
      <c r="EU42" s="294"/>
      <c r="EV42" s="294"/>
      <c r="EW42" s="294"/>
      <c r="EX42" s="294"/>
      <c r="EY42" s="294"/>
      <c r="EZ42" s="294"/>
      <c r="FA42" s="294"/>
      <c r="FB42" s="294"/>
      <c r="FC42" s="294"/>
      <c r="FD42" s="294"/>
      <c r="FE42" s="294"/>
      <c r="FF42" s="294"/>
      <c r="FG42" s="294"/>
      <c r="FH42" s="294"/>
      <c r="FI42" s="294"/>
      <c r="FJ42" s="294"/>
      <c r="FK42" s="294"/>
      <c r="FL42" s="294"/>
      <c r="FM42" s="294"/>
      <c r="FN42" s="294"/>
      <c r="FO42" s="294"/>
      <c r="FP42" s="294"/>
      <c r="FQ42" s="294"/>
      <c r="FR42" s="294"/>
      <c r="FS42" s="294"/>
      <c r="FT42" s="294"/>
      <c r="FU42" s="294"/>
      <c r="FV42" s="294"/>
      <c r="FW42" s="294"/>
      <c r="FX42" s="294"/>
      <c r="FY42" s="294"/>
      <c r="FZ42" s="294"/>
      <c r="GA42" s="294"/>
      <c r="GB42" s="294"/>
      <c r="GC42" s="294"/>
      <c r="GD42" s="294"/>
      <c r="GE42" s="294"/>
      <c r="GF42" s="294"/>
      <c r="GG42" s="294"/>
      <c r="GH42" s="294"/>
      <c r="GI42" s="294"/>
      <c r="GJ42" s="294"/>
      <c r="GK42" s="294"/>
      <c r="GL42" s="294"/>
      <c r="GM42" s="294"/>
      <c r="GN42" s="294"/>
      <c r="GO42" s="294"/>
      <c r="GP42" s="294"/>
      <c r="GQ42" s="294"/>
      <c r="GR42" s="294"/>
      <c r="GS42" s="294"/>
      <c r="GT42" s="294"/>
      <c r="GU42" s="294"/>
      <c r="GV42" s="294"/>
      <c r="GW42" s="294"/>
      <c r="GX42" s="294"/>
      <c r="GY42" s="294"/>
      <c r="GZ42" s="294"/>
      <c r="HA42" s="294"/>
      <c r="HB42" s="294"/>
      <c r="HC42" s="294"/>
      <c r="HD42" s="294"/>
      <c r="HE42" s="294"/>
      <c r="HF42" s="294"/>
      <c r="HG42" s="294"/>
      <c r="HH42" s="294"/>
      <c r="HI42" s="294"/>
      <c r="HJ42" s="294"/>
      <c r="HK42" s="294"/>
      <c r="HL42" s="294"/>
      <c r="HM42" s="294"/>
      <c r="HN42" s="294"/>
      <c r="HO42" s="294"/>
      <c r="HP42" s="294"/>
      <c r="HQ42" s="294"/>
      <c r="HR42" s="294"/>
      <c r="HS42" s="294"/>
      <c r="HT42" s="294"/>
      <c r="HU42" s="294"/>
      <c r="HV42" s="294"/>
      <c r="HW42" s="294"/>
      <c r="HX42" s="294"/>
      <c r="HY42" s="294"/>
      <c r="HZ42" s="294"/>
      <c r="IA42" s="294"/>
      <c r="IB42" s="294"/>
      <c r="IC42" s="294"/>
      <c r="ID42" s="294"/>
      <c r="IE42" s="294"/>
      <c r="IF42" s="294"/>
      <c r="IG42" s="294"/>
      <c r="IH42" s="294"/>
      <c r="II42" s="294"/>
      <c r="IJ42" s="294"/>
      <c r="IK42" s="294"/>
      <c r="IL42" s="294"/>
      <c r="IM42" s="294"/>
      <c r="IN42" s="294"/>
      <c r="IO42" s="294"/>
      <c r="IP42" s="294"/>
      <c r="IQ42" s="294"/>
      <c r="IR42" s="294"/>
      <c r="IS42" s="294"/>
      <c r="IT42" s="294"/>
      <c r="IU42" s="294"/>
      <c r="IV42" s="294"/>
      <c r="IW42" s="294"/>
      <c r="IX42" s="294"/>
      <c r="IY42" s="294"/>
      <c r="IZ42" s="294"/>
      <c r="JA42" s="294"/>
      <c r="JB42" s="294"/>
      <c r="JC42" s="294"/>
      <c r="JD42" s="294"/>
      <c r="JE42" s="294"/>
      <c r="JF42" s="294"/>
      <c r="JG42" s="294"/>
      <c r="JH42" s="294"/>
      <c r="JI42" s="294"/>
      <c r="JJ42" s="294"/>
      <c r="JK42" s="294"/>
      <c r="JL42" s="294"/>
      <c r="JM42" s="294"/>
      <c r="JN42" s="294"/>
      <c r="JO42" s="294"/>
      <c r="JP42" s="294"/>
      <c r="JQ42" s="294"/>
      <c r="JR42" s="294"/>
      <c r="JS42" s="294"/>
      <c r="JT42" s="294"/>
      <c r="JU42" s="294"/>
      <c r="JV42" s="294"/>
      <c r="JW42" s="294"/>
      <c r="JX42" s="294"/>
      <c r="JY42" s="294"/>
      <c r="JZ42" s="294"/>
      <c r="KA42" s="294"/>
      <c r="KB42" s="294"/>
      <c r="KC42" s="294"/>
      <c r="KD42" s="294"/>
      <c r="KE42" s="294"/>
      <c r="KF42" s="294"/>
      <c r="KG42" s="294"/>
      <c r="KH42" s="294"/>
      <c r="KI42" s="294"/>
      <c r="KJ42" s="294"/>
      <c r="KK42" s="294"/>
      <c r="KL42" s="294"/>
      <c r="KM42" s="294"/>
      <c r="KN42" s="294"/>
      <c r="KO42" s="294"/>
      <c r="KP42" s="294"/>
      <c r="KQ42" s="294"/>
      <c r="KR42" s="294"/>
      <c r="KS42" s="294"/>
      <c r="KT42" s="294"/>
      <c r="KU42" s="294"/>
      <c r="KV42" s="294"/>
      <c r="KW42" s="294"/>
      <c r="KX42" s="294"/>
      <c r="KY42" s="294"/>
      <c r="KZ42" s="294"/>
      <c r="LA42" s="294"/>
      <c r="LB42" s="294"/>
      <c r="LC42" s="294"/>
      <c r="LD42" s="294"/>
      <c r="LE42" s="294"/>
      <c r="LF42" s="294"/>
      <c r="LG42" s="294"/>
      <c r="LH42" s="294"/>
      <c r="LI42" s="294"/>
      <c r="LJ42" s="294"/>
      <c r="LK42" s="294"/>
      <c r="LL42" s="294"/>
      <c r="LM42" s="294"/>
      <c r="LN42" s="294"/>
      <c r="LO42" s="294"/>
      <c r="LP42" s="294"/>
      <c r="LQ42" s="294"/>
      <c r="LR42" s="294"/>
      <c r="LS42" s="294"/>
      <c r="LT42" s="294"/>
      <c r="LU42" s="294"/>
      <c r="LV42" s="294"/>
      <c r="LW42" s="294"/>
      <c r="LX42" s="294"/>
      <c r="LY42" s="294"/>
      <c r="LZ42" s="294"/>
      <c r="MA42" s="294"/>
      <c r="MB42" s="294"/>
      <c r="MC42" s="294"/>
      <c r="MD42" s="294"/>
      <c r="ME42" s="294"/>
      <c r="MF42" s="294"/>
      <c r="MG42" s="294"/>
      <c r="MH42" s="294"/>
      <c r="MI42" s="294"/>
      <c r="MJ42" s="294"/>
      <c r="MK42" s="294"/>
      <c r="ML42" s="294"/>
      <c r="MM42" s="294"/>
      <c r="MN42" s="294"/>
      <c r="MO42" s="294"/>
      <c r="MP42" s="294"/>
      <c r="MQ42" s="294"/>
      <c r="MR42" s="294"/>
      <c r="MS42" s="294"/>
      <c r="MT42" s="294"/>
      <c r="MU42" s="294"/>
      <c r="MV42" s="294"/>
      <c r="MW42" s="294"/>
      <c r="MX42" s="294"/>
      <c r="MY42" s="294"/>
      <c r="MZ42" s="294"/>
      <c r="NA42" s="294"/>
      <c r="NB42" s="294"/>
      <c r="NC42" s="294"/>
      <c r="ND42" s="294"/>
      <c r="NE42" s="294"/>
      <c r="NF42" s="294"/>
      <c r="NG42" s="294"/>
      <c r="NH42" s="294"/>
      <c r="NI42" s="294"/>
      <c r="NJ42" s="294"/>
      <c r="NK42" s="294"/>
      <c r="NL42" s="294"/>
      <c r="NM42" s="294"/>
      <c r="NN42" s="294"/>
      <c r="NO42" s="294"/>
      <c r="NP42" s="294"/>
      <c r="NQ42" s="294"/>
      <c r="NR42" s="294"/>
      <c r="NS42" s="294"/>
      <c r="NT42" s="294"/>
      <c r="NU42" s="294"/>
      <c r="NV42" s="294"/>
      <c r="NW42" s="294"/>
      <c r="NX42" s="294"/>
      <c r="NY42" s="294"/>
      <c r="NZ42" s="294"/>
      <c r="OA42" s="294"/>
      <c r="OB42" s="294"/>
      <c r="OC42" s="294"/>
      <c r="OD42" s="294"/>
      <c r="OE42" s="294"/>
      <c r="OF42" s="294"/>
      <c r="OG42" s="294"/>
      <c r="OH42" s="294"/>
      <c r="OI42" s="294"/>
      <c r="OJ42" s="294"/>
      <c r="OK42" s="294"/>
      <c r="OL42" s="294"/>
      <c r="OM42" s="294"/>
      <c r="ON42" s="294"/>
      <c r="OO42" s="294"/>
      <c r="OP42" s="294"/>
      <c r="OQ42" s="294"/>
      <c r="OR42" s="294"/>
      <c r="OS42" s="294"/>
      <c r="OT42" s="294"/>
      <c r="OU42" s="294"/>
      <c r="OV42" s="294"/>
      <c r="OW42" s="294"/>
      <c r="OX42" s="294"/>
      <c r="OY42" s="294"/>
      <c r="OZ42" s="294"/>
      <c r="PA42" s="294"/>
      <c r="PB42" s="294"/>
      <c r="PC42" s="294"/>
      <c r="PD42" s="294"/>
      <c r="PE42" s="294"/>
      <c r="PF42" s="294"/>
      <c r="PG42" s="294"/>
      <c r="PH42" s="294"/>
      <c r="PI42" s="294"/>
      <c r="PJ42" s="294"/>
      <c r="PK42" s="294"/>
      <c r="PL42" s="294"/>
      <c r="PM42" s="294"/>
      <c r="PN42" s="294"/>
      <c r="PO42" s="294"/>
      <c r="PP42" s="294"/>
      <c r="PQ42" s="294"/>
      <c r="PR42" s="294"/>
      <c r="PS42" s="294"/>
      <c r="PT42" s="294"/>
      <c r="PU42" s="294"/>
      <c r="PV42" s="294"/>
      <c r="PW42" s="294"/>
      <c r="PX42" s="294"/>
      <c r="PY42" s="294"/>
      <c r="PZ42" s="294"/>
      <c r="QA42" s="294"/>
      <c r="QB42" s="294"/>
      <c r="QC42" s="294"/>
      <c r="QD42" s="294"/>
      <c r="QE42" s="294"/>
      <c r="QF42" s="294"/>
      <c r="QG42" s="294"/>
      <c r="QH42" s="294"/>
      <c r="QI42" s="294"/>
      <c r="QJ42" s="294"/>
      <c r="QK42" s="294"/>
      <c r="QL42" s="294"/>
      <c r="QM42" s="294"/>
      <c r="QN42" s="294"/>
      <c r="QO42" s="294"/>
      <c r="QP42" s="294"/>
      <c r="QQ42" s="294"/>
      <c r="QR42" s="294"/>
      <c r="QS42" s="294"/>
      <c r="QT42" s="294"/>
      <c r="QU42" s="294"/>
      <c r="QV42" s="294"/>
      <c r="QW42" s="294"/>
      <c r="QX42" s="294"/>
      <c r="QY42" s="294"/>
      <c r="QZ42" s="294"/>
      <c r="RA42" s="294"/>
      <c r="RB42" s="294"/>
      <c r="RC42" s="294"/>
      <c r="RD42" s="294"/>
      <c r="RE42" s="294"/>
      <c r="RF42" s="294"/>
      <c r="RG42" s="294"/>
      <c r="RH42" s="294"/>
      <c r="RI42" s="294"/>
      <c r="RJ42" s="294"/>
      <c r="RK42" s="294"/>
      <c r="RL42" s="294"/>
      <c r="RM42" s="294"/>
      <c r="RN42" s="294"/>
      <c r="RO42" s="294"/>
      <c r="RP42" s="294"/>
      <c r="RQ42" s="294"/>
      <c r="RR42" s="294"/>
      <c r="RS42" s="294"/>
      <c r="RT42" s="294"/>
      <c r="RU42" s="294"/>
      <c r="RV42" s="294"/>
      <c r="RW42" s="294"/>
      <c r="RX42" s="294"/>
      <c r="RY42" s="294"/>
      <c r="RZ42" s="294"/>
      <c r="SA42" s="294"/>
      <c r="SB42" s="294"/>
      <c r="SC42" s="294"/>
      <c r="SD42" s="294"/>
      <c r="SE42" s="294"/>
      <c r="SF42" s="294"/>
      <c r="SG42" s="294"/>
      <c r="SH42" s="294"/>
      <c r="SI42" s="294"/>
      <c r="SJ42" s="294"/>
      <c r="SK42" s="294"/>
      <c r="SL42" s="294"/>
      <c r="SM42" s="294"/>
      <c r="SN42" s="294"/>
      <c r="SO42" s="294"/>
      <c r="SP42" s="294"/>
      <c r="SQ42" s="294"/>
      <c r="SR42" s="294"/>
      <c r="SS42" s="294"/>
      <c r="ST42" s="294"/>
      <c r="SU42" s="294"/>
      <c r="SV42" s="294"/>
      <c r="SW42" s="294"/>
      <c r="SX42" s="294"/>
      <c r="SY42" s="294"/>
      <c r="SZ42" s="294"/>
      <c r="TA42" s="294"/>
      <c r="TB42" s="294"/>
      <c r="TC42" s="294"/>
      <c r="TD42" s="294"/>
      <c r="TE42" s="294"/>
      <c r="TF42" s="294"/>
      <c r="TG42" s="294"/>
      <c r="TH42" s="294"/>
      <c r="TI42" s="294"/>
      <c r="TJ42" s="294"/>
      <c r="TK42" s="294"/>
      <c r="TL42" s="294"/>
      <c r="TM42" s="294"/>
      <c r="TN42" s="294"/>
      <c r="TO42" s="294"/>
      <c r="TP42" s="294"/>
      <c r="TQ42" s="294"/>
      <c r="TR42" s="294"/>
      <c r="TS42" s="294"/>
      <c r="TT42" s="294"/>
      <c r="TU42" s="294"/>
      <c r="TV42" s="294"/>
      <c r="TW42" s="294"/>
      <c r="TX42" s="294"/>
      <c r="TY42" s="294"/>
      <c r="TZ42" s="294"/>
      <c r="UA42" s="294"/>
      <c r="UB42" s="294"/>
      <c r="UC42" s="294"/>
      <c r="UD42" s="294"/>
      <c r="UE42" s="294"/>
      <c r="UF42" s="294"/>
      <c r="UG42" s="294"/>
      <c r="UH42" s="294"/>
      <c r="UI42" s="294"/>
      <c r="UJ42" s="294"/>
      <c r="UK42" s="294"/>
      <c r="UL42" s="294"/>
      <c r="UM42" s="294"/>
      <c r="UN42" s="294"/>
      <c r="UO42" s="294"/>
      <c r="UP42" s="294"/>
      <c r="UQ42" s="294"/>
      <c r="UR42" s="294"/>
      <c r="US42" s="294"/>
      <c r="UT42" s="294"/>
      <c r="UU42" s="294"/>
      <c r="UV42" s="294"/>
      <c r="UW42" s="294"/>
      <c r="UX42" s="294"/>
      <c r="UY42" s="294"/>
      <c r="UZ42" s="294"/>
      <c r="VA42" s="294"/>
      <c r="VB42" s="294"/>
      <c r="VC42" s="294"/>
      <c r="VD42" s="294"/>
      <c r="VE42" s="294"/>
      <c r="VF42" s="294"/>
      <c r="VG42" s="294"/>
      <c r="VH42" s="294"/>
      <c r="VI42" s="294"/>
      <c r="VJ42" s="294"/>
      <c r="VK42" s="294"/>
      <c r="VL42" s="294"/>
      <c r="VM42" s="294"/>
      <c r="VN42" s="294"/>
      <c r="VO42" s="294"/>
      <c r="VP42" s="294"/>
      <c r="VQ42" s="294"/>
      <c r="VR42" s="294"/>
      <c r="VS42" s="294"/>
      <c r="VT42" s="294"/>
      <c r="VU42" s="294"/>
      <c r="VV42" s="294"/>
      <c r="VW42" s="294"/>
      <c r="VX42" s="294"/>
      <c r="VY42" s="294"/>
      <c r="VZ42" s="294"/>
      <c r="WA42" s="294"/>
      <c r="WB42" s="294"/>
      <c r="WC42" s="294"/>
      <c r="WD42" s="294"/>
      <c r="WE42" s="294"/>
      <c r="WF42" s="294"/>
      <c r="WG42" s="294"/>
      <c r="WH42" s="294"/>
      <c r="WI42" s="294"/>
      <c r="WJ42" s="294"/>
      <c r="WK42" s="294"/>
      <c r="WL42" s="294"/>
      <c r="WM42" s="294"/>
      <c r="WN42" s="294"/>
      <c r="WO42" s="294"/>
      <c r="WP42" s="294"/>
      <c r="WQ42" s="294"/>
      <c r="WR42" s="294"/>
      <c r="WS42" s="294"/>
      <c r="WT42" s="294"/>
      <c r="WU42" s="294"/>
      <c r="WV42" s="294"/>
      <c r="WW42" s="294"/>
      <c r="WX42" s="294"/>
      <c r="WY42" s="294"/>
      <c r="WZ42" s="294"/>
      <c r="XA42" s="294"/>
      <c r="XB42" s="294"/>
      <c r="XC42" s="294"/>
      <c r="XD42" s="294"/>
      <c r="XE42" s="294"/>
      <c r="XF42" s="294"/>
      <c r="XG42" s="294"/>
      <c r="XH42" s="294"/>
      <c r="XI42" s="294"/>
      <c r="XJ42" s="294"/>
      <c r="XK42" s="294"/>
      <c r="XL42" s="294"/>
      <c r="XM42" s="294"/>
      <c r="XN42" s="294"/>
      <c r="XO42" s="294"/>
      <c r="XP42" s="294"/>
      <c r="XQ42" s="294"/>
      <c r="XR42" s="294"/>
      <c r="XS42" s="294"/>
      <c r="XT42" s="294"/>
      <c r="XU42" s="294"/>
      <c r="XV42" s="294"/>
      <c r="XW42" s="294"/>
      <c r="XX42" s="294"/>
      <c r="XY42" s="294"/>
      <c r="XZ42" s="294"/>
      <c r="YA42" s="294"/>
      <c r="YB42" s="294"/>
      <c r="YC42" s="294"/>
      <c r="YD42" s="294"/>
      <c r="YE42" s="294"/>
      <c r="YF42" s="294"/>
      <c r="YG42" s="294"/>
      <c r="YH42" s="294"/>
      <c r="YI42" s="294"/>
      <c r="YJ42" s="294"/>
      <c r="YK42" s="294"/>
      <c r="YL42" s="294"/>
      <c r="YM42" s="294"/>
      <c r="YN42" s="294"/>
      <c r="YO42" s="294"/>
      <c r="YP42" s="294"/>
      <c r="YQ42" s="294"/>
      <c r="YR42" s="294"/>
      <c r="YS42" s="294"/>
      <c r="YT42" s="294"/>
      <c r="YU42" s="294"/>
      <c r="YV42" s="294"/>
      <c r="YW42" s="294"/>
      <c r="YX42" s="294"/>
      <c r="YY42" s="294"/>
      <c r="YZ42" s="294"/>
      <c r="ZA42" s="294"/>
      <c r="ZB42" s="294"/>
      <c r="ZC42" s="294"/>
      <c r="ZD42" s="294"/>
      <c r="ZE42" s="294"/>
      <c r="ZF42" s="294"/>
      <c r="ZG42" s="294"/>
      <c r="ZH42" s="294"/>
      <c r="ZI42" s="294"/>
      <c r="ZJ42" s="294"/>
      <c r="ZK42" s="294"/>
      <c r="ZL42" s="294"/>
      <c r="ZM42" s="294"/>
      <c r="ZN42" s="294"/>
      <c r="ZO42" s="294"/>
      <c r="ZP42" s="294"/>
      <c r="ZQ42" s="294"/>
      <c r="ZR42" s="294"/>
      <c r="ZS42" s="294"/>
      <c r="ZT42" s="294"/>
      <c r="ZU42" s="294"/>
      <c r="ZV42" s="294"/>
      <c r="ZW42" s="294"/>
      <c r="ZX42" s="294"/>
      <c r="ZY42" s="294"/>
      <c r="ZZ42" s="294"/>
      <c r="AAA42" s="294"/>
      <c r="AAB42" s="294"/>
      <c r="AAC42" s="294"/>
      <c r="AAD42" s="294"/>
      <c r="AAE42" s="294"/>
      <c r="AAF42" s="294"/>
      <c r="AAG42" s="294"/>
      <c r="AAH42" s="294"/>
      <c r="AAI42" s="294"/>
      <c r="AAJ42" s="294"/>
      <c r="AAK42" s="294"/>
      <c r="AAL42" s="294"/>
      <c r="AAM42" s="294"/>
      <c r="AAN42" s="294"/>
      <c r="AAO42" s="294"/>
      <c r="AAP42" s="294"/>
      <c r="AAQ42" s="294"/>
      <c r="AAR42" s="294"/>
      <c r="AAS42" s="294"/>
      <c r="AAT42" s="294"/>
      <c r="AAU42" s="294"/>
      <c r="AAV42" s="294"/>
      <c r="AAW42" s="294"/>
      <c r="AAX42" s="294"/>
      <c r="AAY42" s="294"/>
      <c r="AAZ42" s="294"/>
      <c r="ABA42" s="294"/>
      <c r="ABB42" s="294"/>
      <c r="ABC42" s="294"/>
      <c r="ABD42" s="294"/>
      <c r="ABE42" s="294"/>
      <c r="ABF42" s="294"/>
      <c r="ABG42" s="294"/>
      <c r="ABH42" s="294"/>
      <c r="ABI42" s="294"/>
      <c r="ABJ42" s="294"/>
      <c r="ABK42" s="294"/>
      <c r="ABL42" s="294"/>
      <c r="ABM42" s="294"/>
      <c r="ABN42" s="294"/>
      <c r="ABO42" s="294"/>
      <c r="ABP42" s="294"/>
      <c r="ABQ42" s="294"/>
      <c r="ABR42" s="294"/>
      <c r="ABS42" s="294"/>
      <c r="ABT42" s="294"/>
      <c r="ABU42" s="294"/>
      <c r="ABV42" s="294"/>
      <c r="ABW42" s="294"/>
      <c r="ABX42" s="294"/>
      <c r="ABY42" s="294"/>
      <c r="ABZ42" s="294"/>
      <c r="ACA42" s="294"/>
      <c r="ACB42" s="294"/>
      <c r="ACC42" s="294"/>
      <c r="ACD42" s="294"/>
      <c r="ACE42" s="294"/>
      <c r="ACF42" s="294"/>
      <c r="ACG42" s="294"/>
      <c r="ACH42" s="294"/>
      <c r="ACI42" s="294"/>
      <c r="ACJ42" s="294"/>
      <c r="ACK42" s="294"/>
      <c r="ACL42" s="294"/>
      <c r="ACM42" s="294"/>
      <c r="ACN42" s="294"/>
      <c r="ACO42" s="294"/>
      <c r="ACP42" s="294"/>
      <c r="ACQ42" s="294"/>
      <c r="ACR42" s="294"/>
      <c r="ACS42" s="294"/>
      <c r="ACT42" s="294"/>
      <c r="ACU42" s="294"/>
      <c r="ACV42" s="294"/>
      <c r="ACW42" s="294"/>
      <c r="ACX42" s="294"/>
      <c r="ACY42" s="294"/>
      <c r="ACZ42" s="294"/>
      <c r="ADA42" s="294"/>
      <c r="ADB42" s="294"/>
      <c r="ADC42" s="294"/>
      <c r="ADD42" s="294"/>
      <c r="ADE42" s="294"/>
      <c r="ADF42" s="294"/>
      <c r="ADG42" s="294"/>
      <c r="ADH42" s="294"/>
      <c r="ADI42" s="294"/>
      <c r="ADJ42" s="294"/>
      <c r="ADK42" s="294"/>
      <c r="ADL42" s="294"/>
      <c r="ADM42" s="294"/>
      <c r="ADN42" s="294"/>
      <c r="ADO42" s="294"/>
      <c r="ADP42" s="294"/>
      <c r="ADQ42" s="294"/>
      <c r="ADR42" s="294"/>
      <c r="ADS42" s="294"/>
      <c r="ADT42" s="294"/>
      <c r="ADU42" s="294"/>
      <c r="ADV42" s="294"/>
      <c r="ADW42" s="294"/>
      <c r="ADX42" s="294"/>
      <c r="ADY42" s="294"/>
      <c r="ADZ42" s="294"/>
      <c r="AEA42" s="294"/>
      <c r="AEB42" s="294"/>
      <c r="AEC42" s="294"/>
      <c r="AED42" s="294"/>
      <c r="AEE42" s="294"/>
      <c r="AEF42" s="294"/>
      <c r="AEG42" s="294"/>
      <c r="AEH42" s="294"/>
      <c r="AEI42" s="294"/>
      <c r="AEJ42" s="294"/>
      <c r="AEK42" s="294"/>
      <c r="AEL42" s="294"/>
      <c r="AEM42" s="294"/>
      <c r="AEN42" s="294"/>
      <c r="AEO42" s="294"/>
      <c r="AEP42" s="294"/>
      <c r="AEQ42" s="294"/>
      <c r="AER42" s="294"/>
      <c r="AES42" s="294"/>
      <c r="AET42" s="294"/>
      <c r="AEU42" s="294"/>
      <c r="AEV42" s="294"/>
      <c r="AEW42" s="294"/>
      <c r="AEX42" s="294"/>
      <c r="AEY42" s="294"/>
      <c r="AEZ42" s="294"/>
      <c r="AFA42" s="294"/>
      <c r="AFB42" s="294"/>
      <c r="AFC42" s="294"/>
      <c r="AFD42" s="294"/>
      <c r="AFE42" s="294"/>
      <c r="AFF42" s="294"/>
      <c r="AFG42" s="294"/>
      <c r="AFH42" s="294"/>
      <c r="AFI42" s="294"/>
      <c r="AFJ42" s="294"/>
      <c r="AFK42" s="294"/>
      <c r="AFL42" s="294"/>
      <c r="AFM42" s="294"/>
      <c r="AFN42" s="294"/>
      <c r="AFO42" s="294"/>
      <c r="AFP42" s="294"/>
      <c r="AFQ42" s="294"/>
      <c r="AFR42" s="294"/>
      <c r="AFS42" s="294"/>
      <c r="AFT42" s="294"/>
      <c r="AFU42" s="294"/>
      <c r="AFV42" s="294"/>
      <c r="AFW42" s="294"/>
      <c r="AFX42" s="294"/>
      <c r="AFY42" s="294"/>
      <c r="AFZ42" s="294"/>
      <c r="AGA42" s="294"/>
      <c r="AGB42" s="294"/>
      <c r="AGC42" s="294"/>
      <c r="AGD42" s="294"/>
      <c r="AGE42" s="294"/>
      <c r="AGF42" s="294"/>
      <c r="AGG42" s="294"/>
      <c r="AGH42" s="294"/>
      <c r="AGI42" s="294"/>
      <c r="AGJ42" s="294"/>
      <c r="AGK42" s="294"/>
      <c r="AGL42" s="294"/>
      <c r="AGM42" s="294"/>
      <c r="AGN42" s="294"/>
      <c r="AGO42" s="294"/>
      <c r="AGP42" s="294"/>
      <c r="AGQ42" s="294"/>
      <c r="AGR42" s="294"/>
      <c r="AGS42" s="294"/>
      <c r="AGT42" s="294"/>
      <c r="AGU42" s="294"/>
      <c r="AGV42" s="294"/>
      <c r="AGW42" s="294"/>
      <c r="AGX42" s="294"/>
      <c r="AGY42" s="294"/>
      <c r="AGZ42" s="294"/>
      <c r="AHA42" s="294"/>
      <c r="AHB42" s="294"/>
      <c r="AHC42" s="294"/>
      <c r="AHD42" s="294"/>
      <c r="AHE42" s="294"/>
      <c r="AHF42" s="294"/>
      <c r="AHG42" s="294"/>
      <c r="AHH42" s="294"/>
      <c r="AHI42" s="294"/>
      <c r="AHJ42" s="294"/>
      <c r="AHK42" s="294"/>
      <c r="AHL42" s="294"/>
      <c r="AHM42" s="294"/>
      <c r="AHN42" s="294"/>
      <c r="AHO42" s="294"/>
      <c r="AHP42" s="294"/>
      <c r="AHQ42" s="294"/>
      <c r="AHR42" s="294"/>
      <c r="AHS42" s="294"/>
      <c r="AHT42" s="294"/>
      <c r="AHU42" s="294"/>
      <c r="AHV42" s="294"/>
      <c r="AHW42" s="294"/>
      <c r="AHX42" s="294"/>
      <c r="AHY42" s="294"/>
      <c r="AHZ42" s="294"/>
      <c r="AIA42" s="294"/>
      <c r="AIB42" s="294"/>
      <c r="AIC42" s="294"/>
      <c r="AID42" s="294"/>
      <c r="AIE42" s="294"/>
      <c r="AIF42" s="294"/>
      <c r="AIG42" s="294"/>
      <c r="AIH42" s="294"/>
      <c r="AII42" s="294"/>
      <c r="AIJ42" s="294"/>
      <c r="AIK42" s="294"/>
      <c r="AIL42" s="294"/>
      <c r="AIM42" s="294"/>
      <c r="AIN42" s="294"/>
      <c r="AIO42" s="294"/>
      <c r="AIP42" s="294"/>
      <c r="AIQ42" s="294"/>
      <c r="AIR42" s="294"/>
      <c r="AIS42" s="294"/>
      <c r="AIT42" s="294"/>
      <c r="AIU42" s="294"/>
      <c r="AIV42" s="294"/>
      <c r="AIW42" s="294"/>
      <c r="AIX42" s="294"/>
      <c r="AIY42" s="294"/>
      <c r="AIZ42" s="294"/>
      <c r="AJA42" s="294"/>
      <c r="AJB42" s="294"/>
      <c r="AJC42" s="294"/>
      <c r="AJD42" s="294"/>
      <c r="AJE42" s="294"/>
      <c r="AJF42" s="294"/>
      <c r="AJG42" s="294"/>
      <c r="AJH42" s="294"/>
      <c r="AJI42" s="294"/>
      <c r="AJJ42" s="294"/>
      <c r="AJK42" s="294"/>
      <c r="AJL42" s="294"/>
      <c r="AJM42" s="294"/>
      <c r="AJN42" s="294"/>
      <c r="AJO42" s="294"/>
      <c r="AJP42" s="294"/>
      <c r="AJQ42" s="294"/>
      <c r="AJR42" s="294"/>
      <c r="AJS42" s="294"/>
      <c r="AJT42" s="294"/>
      <c r="AJU42" s="294"/>
      <c r="AJV42" s="294"/>
      <c r="AJW42" s="294"/>
      <c r="AJX42" s="294"/>
      <c r="AJY42" s="294"/>
      <c r="AJZ42" s="294"/>
      <c r="AKA42" s="294"/>
      <c r="AKB42" s="294"/>
      <c r="AKC42" s="294"/>
      <c r="AKD42" s="294"/>
      <c r="AKE42" s="294"/>
      <c r="AKF42" s="294"/>
      <c r="AKG42" s="294"/>
      <c r="AKH42" s="294"/>
      <c r="AKI42" s="294"/>
      <c r="AKJ42" s="294"/>
      <c r="AKK42" s="294"/>
      <c r="AKL42" s="294"/>
      <c r="AKM42" s="294"/>
      <c r="AKN42" s="294"/>
      <c r="AKO42" s="294"/>
      <c r="AKP42" s="294"/>
      <c r="AKQ42" s="294"/>
      <c r="AKR42" s="294"/>
      <c r="AKS42" s="294"/>
      <c r="AKT42" s="294"/>
      <c r="AKU42" s="294"/>
      <c r="AKV42" s="294"/>
      <c r="AKW42" s="294"/>
      <c r="AKX42" s="294"/>
      <c r="AKY42" s="294"/>
      <c r="AKZ42" s="294"/>
      <c r="ALA42" s="294"/>
      <c r="ALB42" s="294"/>
      <c r="ALC42" s="294"/>
      <c r="ALD42" s="294"/>
      <c r="ALE42" s="294"/>
      <c r="ALF42" s="294"/>
      <c r="ALG42" s="294"/>
      <c r="ALH42" s="294"/>
      <c r="ALI42" s="294"/>
      <c r="ALJ42" s="294"/>
      <c r="ALK42" s="294"/>
      <c r="ALL42" s="294"/>
      <c r="ALM42" s="294"/>
      <c r="ALN42" s="294"/>
      <c r="ALO42" s="294"/>
      <c r="ALP42" s="294"/>
      <c r="ALQ42" s="294"/>
      <c r="ALR42" s="294"/>
      <c r="ALS42" s="294"/>
      <c r="ALT42" s="294"/>
      <c r="ALU42" s="294"/>
      <c r="ALV42" s="294"/>
      <c r="ALW42" s="294"/>
      <c r="ALX42" s="294"/>
      <c r="ALY42" s="294"/>
      <c r="ALZ42" s="294"/>
      <c r="AMA42" s="294"/>
      <c r="AMB42" s="294"/>
      <c r="AMC42" s="294"/>
      <c r="AMD42" s="294"/>
      <c r="AME42" s="294"/>
      <c r="AMF42" s="294"/>
      <c r="AMG42" s="294"/>
      <c r="AMH42" s="294"/>
      <c r="AMI42" s="294"/>
      <c r="AMJ42" s="294"/>
    </row>
    <row r="43" spans="1:1024" ht="17.25" customHeight="1" x14ac:dyDescent="0.15">
      <c r="A43" s="357"/>
      <c r="B43" s="363" t="s">
        <v>215</v>
      </c>
      <c r="C43" s="364" t="s">
        <v>213</v>
      </c>
      <c r="D43" s="345">
        <v>0</v>
      </c>
      <c r="E43" s="346">
        <v>0</v>
      </c>
      <c r="F43" s="347">
        <v>0</v>
      </c>
      <c r="G43" s="347">
        <v>0</v>
      </c>
      <c r="H43" s="347">
        <v>0</v>
      </c>
      <c r="I43" s="347">
        <v>0</v>
      </c>
      <c r="J43" s="347">
        <v>0</v>
      </c>
      <c r="K43" s="347">
        <v>0</v>
      </c>
      <c r="L43" s="347">
        <v>0</v>
      </c>
      <c r="M43" s="347">
        <v>0</v>
      </c>
      <c r="N43" s="347">
        <v>0</v>
      </c>
      <c r="O43" s="347">
        <v>0</v>
      </c>
      <c r="P43" s="347">
        <v>0</v>
      </c>
      <c r="Q43" s="347">
        <v>0</v>
      </c>
      <c r="R43" s="347">
        <v>0</v>
      </c>
      <c r="S43" s="347">
        <v>0</v>
      </c>
      <c r="T43" s="348">
        <v>0</v>
      </c>
    </row>
    <row r="44" spans="1:1024" ht="17.25" customHeight="1" x14ac:dyDescent="0.15">
      <c r="A44" s="357"/>
      <c r="B44" s="358" t="s">
        <v>216</v>
      </c>
      <c r="C44" s="359" t="s">
        <v>202</v>
      </c>
      <c r="D44" s="336">
        <v>2</v>
      </c>
    </row>
    <row r="45" spans="1:1024" ht="17.25" customHeight="1" thickBot="1" x14ac:dyDescent="0.2">
      <c r="A45" s="365"/>
      <c r="B45" s="366" t="s">
        <v>217</v>
      </c>
      <c r="C45" s="367" t="s">
        <v>213</v>
      </c>
      <c r="D45" s="368">
        <v>188</v>
      </c>
    </row>
    <row r="46" spans="1:1024" ht="23.45" customHeight="1" x14ac:dyDescent="0.15"/>
    <row r="47" spans="1:1024" ht="14.25" thickBot="1" x14ac:dyDescent="0.2">
      <c r="A47" s="296" t="s">
        <v>193</v>
      </c>
      <c r="S47" s="320"/>
      <c r="T47" s="297" t="s">
        <v>270</v>
      </c>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c r="AS47" s="294"/>
      <c r="AT47" s="294"/>
      <c r="AU47" s="294"/>
      <c r="AV47" s="294"/>
      <c r="AW47" s="294"/>
      <c r="AX47" s="294"/>
      <c r="AY47" s="294"/>
      <c r="AZ47" s="294"/>
      <c r="BA47" s="294"/>
      <c r="BB47" s="294"/>
      <c r="BC47" s="294"/>
      <c r="BD47" s="294"/>
      <c r="BE47" s="294"/>
      <c r="BF47" s="294"/>
      <c r="BG47" s="294"/>
      <c r="BH47" s="294"/>
      <c r="BI47" s="294"/>
      <c r="BJ47" s="294"/>
      <c r="BK47" s="294"/>
      <c r="BL47" s="294"/>
      <c r="BM47" s="294"/>
      <c r="BN47" s="294"/>
      <c r="BO47" s="294"/>
      <c r="BP47" s="294"/>
      <c r="BQ47" s="294"/>
      <c r="BR47" s="294"/>
      <c r="BS47" s="294"/>
      <c r="BT47" s="294"/>
      <c r="BU47" s="294"/>
      <c r="BV47" s="294"/>
      <c r="BW47" s="294"/>
      <c r="BX47" s="294"/>
      <c r="BY47" s="294"/>
      <c r="BZ47" s="294"/>
      <c r="CA47" s="294"/>
      <c r="CB47" s="294"/>
      <c r="CC47" s="294"/>
      <c r="CD47" s="294"/>
      <c r="CE47" s="294"/>
      <c r="CF47" s="294"/>
      <c r="CG47" s="294"/>
      <c r="CH47" s="294"/>
      <c r="CI47" s="294"/>
      <c r="CJ47" s="294"/>
      <c r="CK47" s="294"/>
      <c r="CL47" s="294"/>
      <c r="CM47" s="294"/>
      <c r="CN47" s="294"/>
      <c r="CO47" s="294"/>
      <c r="CP47" s="294"/>
      <c r="CQ47" s="294"/>
      <c r="CR47" s="294"/>
      <c r="CS47" s="294"/>
      <c r="CT47" s="294"/>
      <c r="CU47" s="294"/>
      <c r="CV47" s="294"/>
      <c r="CW47" s="294"/>
      <c r="CX47" s="294"/>
      <c r="CY47" s="294"/>
      <c r="CZ47" s="294"/>
      <c r="DA47" s="294"/>
      <c r="DB47" s="294"/>
      <c r="DC47" s="294"/>
      <c r="DD47" s="294"/>
      <c r="DE47" s="294"/>
      <c r="DF47" s="294"/>
      <c r="DG47" s="294"/>
      <c r="DH47" s="294"/>
      <c r="DI47" s="294"/>
      <c r="DJ47" s="294"/>
      <c r="DK47" s="294"/>
      <c r="DL47" s="294"/>
      <c r="DM47" s="294"/>
      <c r="DN47" s="294"/>
      <c r="DO47" s="294"/>
      <c r="DP47" s="294"/>
      <c r="DQ47" s="294"/>
      <c r="DR47" s="294"/>
      <c r="DS47" s="294"/>
      <c r="DT47" s="294"/>
      <c r="DU47" s="294"/>
      <c r="DV47" s="294"/>
      <c r="DW47" s="294"/>
      <c r="DX47" s="294"/>
      <c r="DY47" s="294"/>
      <c r="DZ47" s="294"/>
      <c r="EA47" s="294"/>
      <c r="EB47" s="294"/>
      <c r="EC47" s="294"/>
      <c r="ED47" s="294"/>
      <c r="EE47" s="294"/>
      <c r="EF47" s="294"/>
      <c r="EG47" s="294"/>
      <c r="EH47" s="294"/>
      <c r="EI47" s="294"/>
      <c r="EJ47" s="294"/>
      <c r="EK47" s="294"/>
      <c r="EL47" s="294"/>
      <c r="EM47" s="294"/>
      <c r="EN47" s="294"/>
      <c r="EO47" s="294"/>
      <c r="EP47" s="294"/>
      <c r="EQ47" s="294"/>
      <c r="ER47" s="294"/>
      <c r="ES47" s="294"/>
      <c r="ET47" s="294"/>
      <c r="EU47" s="294"/>
      <c r="EV47" s="294"/>
      <c r="EW47" s="294"/>
      <c r="EX47" s="294"/>
      <c r="EY47" s="294"/>
      <c r="EZ47" s="294"/>
      <c r="FA47" s="294"/>
      <c r="FB47" s="294"/>
      <c r="FC47" s="294"/>
      <c r="FD47" s="294"/>
      <c r="FE47" s="294"/>
      <c r="FF47" s="294"/>
      <c r="FG47" s="294"/>
      <c r="FH47" s="294"/>
      <c r="FI47" s="294"/>
      <c r="FJ47" s="294"/>
      <c r="FK47" s="294"/>
      <c r="FL47" s="294"/>
      <c r="FM47" s="294"/>
      <c r="FN47" s="294"/>
      <c r="FO47" s="294"/>
      <c r="FP47" s="294"/>
      <c r="FQ47" s="294"/>
      <c r="FR47" s="294"/>
      <c r="FS47" s="294"/>
      <c r="FT47" s="294"/>
      <c r="FU47" s="294"/>
      <c r="FV47" s="294"/>
      <c r="FW47" s="294"/>
      <c r="FX47" s="294"/>
      <c r="FY47" s="294"/>
      <c r="FZ47" s="294"/>
      <c r="GA47" s="294"/>
      <c r="GB47" s="294"/>
      <c r="GC47" s="294"/>
      <c r="GD47" s="294"/>
      <c r="GE47" s="294"/>
      <c r="GF47" s="294"/>
      <c r="GG47" s="294"/>
      <c r="GH47" s="294"/>
      <c r="GI47" s="294"/>
      <c r="GJ47" s="294"/>
      <c r="GK47" s="294"/>
      <c r="GL47" s="294"/>
      <c r="GM47" s="294"/>
      <c r="GN47" s="294"/>
      <c r="GO47" s="294"/>
      <c r="GP47" s="294"/>
      <c r="GQ47" s="294"/>
      <c r="GR47" s="294"/>
      <c r="GS47" s="294"/>
      <c r="GT47" s="294"/>
      <c r="GU47" s="294"/>
      <c r="GV47" s="294"/>
      <c r="GW47" s="294"/>
      <c r="GX47" s="294"/>
      <c r="GY47" s="294"/>
      <c r="GZ47" s="294"/>
      <c r="HA47" s="294"/>
      <c r="HB47" s="294"/>
      <c r="HC47" s="294"/>
      <c r="HD47" s="294"/>
      <c r="HE47" s="294"/>
      <c r="HF47" s="294"/>
      <c r="HG47" s="294"/>
      <c r="HH47" s="294"/>
      <c r="HI47" s="294"/>
      <c r="HJ47" s="294"/>
      <c r="HK47" s="294"/>
      <c r="HL47" s="294"/>
      <c r="HM47" s="294"/>
      <c r="HN47" s="294"/>
      <c r="HO47" s="294"/>
      <c r="HP47" s="294"/>
      <c r="HQ47" s="294"/>
      <c r="HR47" s="294"/>
      <c r="HS47" s="294"/>
      <c r="HT47" s="294"/>
      <c r="HU47" s="294"/>
      <c r="HV47" s="294"/>
      <c r="HW47" s="294"/>
      <c r="HX47" s="294"/>
      <c r="HY47" s="294"/>
      <c r="HZ47" s="294"/>
      <c r="IA47" s="294"/>
      <c r="IB47" s="294"/>
      <c r="IC47" s="294"/>
      <c r="ID47" s="294"/>
      <c r="IE47" s="294"/>
      <c r="IF47" s="294"/>
      <c r="IG47" s="294"/>
      <c r="IH47" s="294"/>
      <c r="II47" s="294"/>
      <c r="IJ47" s="294"/>
      <c r="IK47" s="294"/>
      <c r="IL47" s="294"/>
      <c r="IM47" s="294"/>
      <c r="IN47" s="294"/>
      <c r="IO47" s="294"/>
      <c r="IP47" s="294"/>
      <c r="IQ47" s="294"/>
      <c r="IR47" s="294"/>
      <c r="IS47" s="294"/>
      <c r="IT47" s="294"/>
      <c r="IU47" s="294"/>
      <c r="IV47" s="294"/>
      <c r="IW47" s="294"/>
      <c r="IX47" s="294"/>
      <c r="IY47" s="294"/>
      <c r="IZ47" s="294"/>
      <c r="JA47" s="294"/>
      <c r="JB47" s="294"/>
      <c r="JC47" s="294"/>
      <c r="JD47" s="294"/>
      <c r="JE47" s="294"/>
      <c r="JF47" s="294"/>
      <c r="JG47" s="294"/>
      <c r="JH47" s="294"/>
      <c r="JI47" s="294"/>
      <c r="JJ47" s="294"/>
      <c r="JK47" s="294"/>
      <c r="JL47" s="294"/>
      <c r="JM47" s="294"/>
      <c r="JN47" s="294"/>
      <c r="JO47" s="294"/>
      <c r="JP47" s="294"/>
      <c r="JQ47" s="294"/>
      <c r="JR47" s="294"/>
      <c r="JS47" s="294"/>
      <c r="JT47" s="294"/>
      <c r="JU47" s="294"/>
      <c r="JV47" s="294"/>
      <c r="JW47" s="294"/>
      <c r="JX47" s="294"/>
      <c r="JY47" s="294"/>
      <c r="JZ47" s="294"/>
      <c r="KA47" s="294"/>
      <c r="KB47" s="294"/>
      <c r="KC47" s="294"/>
      <c r="KD47" s="294"/>
      <c r="KE47" s="294"/>
      <c r="KF47" s="294"/>
      <c r="KG47" s="294"/>
      <c r="KH47" s="294"/>
      <c r="KI47" s="294"/>
      <c r="KJ47" s="294"/>
      <c r="KK47" s="294"/>
      <c r="KL47" s="294"/>
      <c r="KM47" s="294"/>
      <c r="KN47" s="294"/>
      <c r="KO47" s="294"/>
      <c r="KP47" s="294"/>
      <c r="KQ47" s="294"/>
      <c r="KR47" s="294"/>
      <c r="KS47" s="294"/>
      <c r="KT47" s="294"/>
      <c r="KU47" s="294"/>
      <c r="KV47" s="294"/>
      <c r="KW47" s="294"/>
      <c r="KX47" s="294"/>
      <c r="KY47" s="294"/>
      <c r="KZ47" s="294"/>
      <c r="LA47" s="294"/>
      <c r="LB47" s="294"/>
      <c r="LC47" s="294"/>
      <c r="LD47" s="294"/>
      <c r="LE47" s="294"/>
      <c r="LF47" s="294"/>
      <c r="LG47" s="294"/>
      <c r="LH47" s="294"/>
      <c r="LI47" s="294"/>
      <c r="LJ47" s="294"/>
      <c r="LK47" s="294"/>
      <c r="LL47" s="294"/>
      <c r="LM47" s="294"/>
      <c r="LN47" s="294"/>
      <c r="LO47" s="294"/>
      <c r="LP47" s="294"/>
      <c r="LQ47" s="294"/>
      <c r="LR47" s="294"/>
      <c r="LS47" s="294"/>
      <c r="LT47" s="294"/>
      <c r="LU47" s="294"/>
      <c r="LV47" s="294"/>
      <c r="LW47" s="294"/>
      <c r="LX47" s="294"/>
      <c r="LY47" s="294"/>
      <c r="LZ47" s="294"/>
      <c r="MA47" s="294"/>
      <c r="MB47" s="294"/>
      <c r="MC47" s="294"/>
      <c r="MD47" s="294"/>
      <c r="ME47" s="294"/>
      <c r="MF47" s="294"/>
      <c r="MG47" s="294"/>
      <c r="MH47" s="294"/>
      <c r="MI47" s="294"/>
      <c r="MJ47" s="294"/>
      <c r="MK47" s="294"/>
      <c r="ML47" s="294"/>
      <c r="MM47" s="294"/>
      <c r="MN47" s="294"/>
      <c r="MO47" s="294"/>
      <c r="MP47" s="294"/>
      <c r="MQ47" s="294"/>
      <c r="MR47" s="294"/>
      <c r="MS47" s="294"/>
      <c r="MT47" s="294"/>
      <c r="MU47" s="294"/>
      <c r="MV47" s="294"/>
      <c r="MW47" s="294"/>
      <c r="MX47" s="294"/>
      <c r="MY47" s="294"/>
      <c r="MZ47" s="294"/>
      <c r="NA47" s="294"/>
      <c r="NB47" s="294"/>
      <c r="NC47" s="294"/>
      <c r="ND47" s="294"/>
      <c r="NE47" s="294"/>
      <c r="NF47" s="294"/>
      <c r="NG47" s="294"/>
      <c r="NH47" s="294"/>
      <c r="NI47" s="294"/>
      <c r="NJ47" s="294"/>
      <c r="NK47" s="294"/>
      <c r="NL47" s="294"/>
      <c r="NM47" s="294"/>
      <c r="NN47" s="294"/>
      <c r="NO47" s="294"/>
      <c r="NP47" s="294"/>
      <c r="NQ47" s="294"/>
      <c r="NR47" s="294"/>
      <c r="NS47" s="294"/>
      <c r="NT47" s="294"/>
      <c r="NU47" s="294"/>
      <c r="NV47" s="294"/>
      <c r="NW47" s="294"/>
      <c r="NX47" s="294"/>
      <c r="NY47" s="294"/>
      <c r="NZ47" s="294"/>
      <c r="OA47" s="294"/>
      <c r="OB47" s="294"/>
      <c r="OC47" s="294"/>
      <c r="OD47" s="294"/>
      <c r="OE47" s="294"/>
      <c r="OF47" s="294"/>
      <c r="OG47" s="294"/>
      <c r="OH47" s="294"/>
      <c r="OI47" s="294"/>
      <c r="OJ47" s="294"/>
      <c r="OK47" s="294"/>
      <c r="OL47" s="294"/>
      <c r="OM47" s="294"/>
      <c r="ON47" s="294"/>
      <c r="OO47" s="294"/>
      <c r="OP47" s="294"/>
      <c r="OQ47" s="294"/>
      <c r="OR47" s="294"/>
      <c r="OS47" s="294"/>
      <c r="OT47" s="294"/>
      <c r="OU47" s="294"/>
      <c r="OV47" s="294"/>
      <c r="OW47" s="294"/>
      <c r="OX47" s="294"/>
      <c r="OY47" s="294"/>
      <c r="OZ47" s="294"/>
      <c r="PA47" s="294"/>
      <c r="PB47" s="294"/>
      <c r="PC47" s="294"/>
      <c r="PD47" s="294"/>
      <c r="PE47" s="294"/>
      <c r="PF47" s="294"/>
      <c r="PG47" s="294"/>
      <c r="PH47" s="294"/>
      <c r="PI47" s="294"/>
      <c r="PJ47" s="294"/>
      <c r="PK47" s="294"/>
      <c r="PL47" s="294"/>
      <c r="PM47" s="294"/>
      <c r="PN47" s="294"/>
      <c r="PO47" s="294"/>
      <c r="PP47" s="294"/>
      <c r="PQ47" s="294"/>
      <c r="PR47" s="294"/>
      <c r="PS47" s="294"/>
      <c r="PT47" s="294"/>
      <c r="PU47" s="294"/>
      <c r="PV47" s="294"/>
      <c r="PW47" s="294"/>
      <c r="PX47" s="294"/>
      <c r="PY47" s="294"/>
      <c r="PZ47" s="294"/>
      <c r="QA47" s="294"/>
      <c r="QB47" s="294"/>
      <c r="QC47" s="294"/>
      <c r="QD47" s="294"/>
      <c r="QE47" s="294"/>
      <c r="QF47" s="294"/>
      <c r="QG47" s="294"/>
      <c r="QH47" s="294"/>
      <c r="QI47" s="294"/>
      <c r="QJ47" s="294"/>
      <c r="QK47" s="294"/>
      <c r="QL47" s="294"/>
      <c r="QM47" s="294"/>
      <c r="QN47" s="294"/>
      <c r="QO47" s="294"/>
      <c r="QP47" s="294"/>
      <c r="QQ47" s="294"/>
      <c r="QR47" s="294"/>
      <c r="QS47" s="294"/>
      <c r="QT47" s="294"/>
      <c r="QU47" s="294"/>
      <c r="QV47" s="294"/>
      <c r="QW47" s="294"/>
      <c r="QX47" s="294"/>
      <c r="QY47" s="294"/>
      <c r="QZ47" s="294"/>
      <c r="RA47" s="294"/>
      <c r="RB47" s="294"/>
      <c r="RC47" s="294"/>
      <c r="RD47" s="294"/>
      <c r="RE47" s="294"/>
      <c r="RF47" s="294"/>
      <c r="RG47" s="294"/>
      <c r="RH47" s="294"/>
      <c r="RI47" s="294"/>
      <c r="RJ47" s="294"/>
      <c r="RK47" s="294"/>
      <c r="RL47" s="294"/>
      <c r="RM47" s="294"/>
      <c r="RN47" s="294"/>
      <c r="RO47" s="294"/>
      <c r="RP47" s="294"/>
      <c r="RQ47" s="294"/>
      <c r="RR47" s="294"/>
      <c r="RS47" s="294"/>
      <c r="RT47" s="294"/>
      <c r="RU47" s="294"/>
      <c r="RV47" s="294"/>
      <c r="RW47" s="294"/>
      <c r="RX47" s="294"/>
      <c r="RY47" s="294"/>
      <c r="RZ47" s="294"/>
      <c r="SA47" s="294"/>
      <c r="SB47" s="294"/>
      <c r="SC47" s="294"/>
      <c r="SD47" s="294"/>
      <c r="SE47" s="294"/>
      <c r="SF47" s="294"/>
      <c r="SG47" s="294"/>
      <c r="SH47" s="294"/>
      <c r="SI47" s="294"/>
      <c r="SJ47" s="294"/>
      <c r="SK47" s="294"/>
      <c r="SL47" s="294"/>
      <c r="SM47" s="294"/>
      <c r="SN47" s="294"/>
      <c r="SO47" s="294"/>
      <c r="SP47" s="294"/>
      <c r="SQ47" s="294"/>
      <c r="SR47" s="294"/>
      <c r="SS47" s="294"/>
      <c r="ST47" s="294"/>
      <c r="SU47" s="294"/>
      <c r="SV47" s="294"/>
      <c r="SW47" s="294"/>
      <c r="SX47" s="294"/>
      <c r="SY47" s="294"/>
      <c r="SZ47" s="294"/>
      <c r="TA47" s="294"/>
      <c r="TB47" s="294"/>
      <c r="TC47" s="294"/>
      <c r="TD47" s="294"/>
      <c r="TE47" s="294"/>
      <c r="TF47" s="294"/>
      <c r="TG47" s="294"/>
      <c r="TH47" s="294"/>
      <c r="TI47" s="294"/>
      <c r="TJ47" s="294"/>
      <c r="TK47" s="294"/>
      <c r="TL47" s="294"/>
      <c r="TM47" s="294"/>
      <c r="TN47" s="294"/>
      <c r="TO47" s="294"/>
      <c r="TP47" s="294"/>
      <c r="TQ47" s="294"/>
      <c r="TR47" s="294"/>
      <c r="TS47" s="294"/>
      <c r="TT47" s="294"/>
      <c r="TU47" s="294"/>
      <c r="TV47" s="294"/>
      <c r="TW47" s="294"/>
      <c r="TX47" s="294"/>
      <c r="TY47" s="294"/>
      <c r="TZ47" s="294"/>
      <c r="UA47" s="294"/>
      <c r="UB47" s="294"/>
      <c r="UC47" s="294"/>
      <c r="UD47" s="294"/>
      <c r="UE47" s="294"/>
      <c r="UF47" s="294"/>
      <c r="UG47" s="294"/>
      <c r="UH47" s="294"/>
      <c r="UI47" s="294"/>
      <c r="UJ47" s="294"/>
      <c r="UK47" s="294"/>
      <c r="UL47" s="294"/>
      <c r="UM47" s="294"/>
      <c r="UN47" s="294"/>
      <c r="UO47" s="294"/>
      <c r="UP47" s="294"/>
      <c r="UQ47" s="294"/>
      <c r="UR47" s="294"/>
      <c r="US47" s="294"/>
      <c r="UT47" s="294"/>
      <c r="UU47" s="294"/>
      <c r="UV47" s="294"/>
      <c r="UW47" s="294"/>
      <c r="UX47" s="294"/>
      <c r="UY47" s="294"/>
      <c r="UZ47" s="294"/>
      <c r="VA47" s="294"/>
      <c r="VB47" s="294"/>
      <c r="VC47" s="294"/>
      <c r="VD47" s="294"/>
      <c r="VE47" s="294"/>
      <c r="VF47" s="294"/>
      <c r="VG47" s="294"/>
      <c r="VH47" s="294"/>
      <c r="VI47" s="294"/>
      <c r="VJ47" s="294"/>
      <c r="VK47" s="294"/>
      <c r="VL47" s="294"/>
      <c r="VM47" s="294"/>
      <c r="VN47" s="294"/>
      <c r="VO47" s="294"/>
      <c r="VP47" s="294"/>
      <c r="VQ47" s="294"/>
      <c r="VR47" s="294"/>
      <c r="VS47" s="294"/>
      <c r="VT47" s="294"/>
      <c r="VU47" s="294"/>
      <c r="VV47" s="294"/>
      <c r="VW47" s="294"/>
      <c r="VX47" s="294"/>
      <c r="VY47" s="294"/>
      <c r="VZ47" s="294"/>
      <c r="WA47" s="294"/>
      <c r="WB47" s="294"/>
      <c r="WC47" s="294"/>
      <c r="WD47" s="294"/>
      <c r="WE47" s="294"/>
      <c r="WF47" s="294"/>
      <c r="WG47" s="294"/>
      <c r="WH47" s="294"/>
      <c r="WI47" s="294"/>
      <c r="WJ47" s="294"/>
      <c r="WK47" s="294"/>
      <c r="WL47" s="294"/>
      <c r="WM47" s="294"/>
      <c r="WN47" s="294"/>
      <c r="WO47" s="294"/>
      <c r="WP47" s="294"/>
      <c r="WQ47" s="294"/>
      <c r="WR47" s="294"/>
      <c r="WS47" s="294"/>
      <c r="WT47" s="294"/>
      <c r="WU47" s="294"/>
      <c r="WV47" s="294"/>
      <c r="WW47" s="294"/>
      <c r="WX47" s="294"/>
      <c r="WY47" s="294"/>
      <c r="WZ47" s="294"/>
      <c r="XA47" s="294"/>
      <c r="XB47" s="294"/>
      <c r="XC47" s="294"/>
      <c r="XD47" s="294"/>
      <c r="XE47" s="294"/>
      <c r="XF47" s="294"/>
      <c r="XG47" s="294"/>
      <c r="XH47" s="294"/>
      <c r="XI47" s="294"/>
      <c r="XJ47" s="294"/>
      <c r="XK47" s="294"/>
      <c r="XL47" s="294"/>
      <c r="XM47" s="294"/>
      <c r="XN47" s="294"/>
      <c r="XO47" s="294"/>
      <c r="XP47" s="294"/>
      <c r="XQ47" s="294"/>
      <c r="XR47" s="294"/>
      <c r="XS47" s="294"/>
      <c r="XT47" s="294"/>
      <c r="XU47" s="294"/>
      <c r="XV47" s="294"/>
      <c r="XW47" s="294"/>
      <c r="XX47" s="294"/>
      <c r="XY47" s="294"/>
      <c r="XZ47" s="294"/>
      <c r="YA47" s="294"/>
      <c r="YB47" s="294"/>
      <c r="YC47" s="294"/>
      <c r="YD47" s="294"/>
      <c r="YE47" s="294"/>
      <c r="YF47" s="294"/>
      <c r="YG47" s="294"/>
      <c r="YH47" s="294"/>
      <c r="YI47" s="294"/>
      <c r="YJ47" s="294"/>
      <c r="YK47" s="294"/>
      <c r="YL47" s="294"/>
      <c r="YM47" s="294"/>
      <c r="YN47" s="294"/>
      <c r="YO47" s="294"/>
      <c r="YP47" s="294"/>
      <c r="YQ47" s="294"/>
      <c r="YR47" s="294"/>
      <c r="YS47" s="294"/>
      <c r="YT47" s="294"/>
      <c r="YU47" s="294"/>
      <c r="YV47" s="294"/>
      <c r="YW47" s="294"/>
      <c r="YX47" s="294"/>
      <c r="YY47" s="294"/>
      <c r="YZ47" s="294"/>
      <c r="ZA47" s="294"/>
      <c r="ZB47" s="294"/>
      <c r="ZC47" s="294"/>
      <c r="ZD47" s="294"/>
      <c r="ZE47" s="294"/>
      <c r="ZF47" s="294"/>
      <c r="ZG47" s="294"/>
      <c r="ZH47" s="294"/>
      <c r="ZI47" s="294"/>
      <c r="ZJ47" s="294"/>
      <c r="ZK47" s="294"/>
      <c r="ZL47" s="294"/>
      <c r="ZM47" s="294"/>
      <c r="ZN47" s="294"/>
      <c r="ZO47" s="294"/>
      <c r="ZP47" s="294"/>
      <c r="ZQ47" s="294"/>
      <c r="ZR47" s="294"/>
      <c r="ZS47" s="294"/>
      <c r="ZT47" s="294"/>
      <c r="ZU47" s="294"/>
      <c r="ZV47" s="294"/>
      <c r="ZW47" s="294"/>
      <c r="ZX47" s="294"/>
      <c r="ZY47" s="294"/>
      <c r="ZZ47" s="294"/>
      <c r="AAA47" s="294"/>
      <c r="AAB47" s="294"/>
      <c r="AAC47" s="294"/>
      <c r="AAD47" s="294"/>
      <c r="AAE47" s="294"/>
      <c r="AAF47" s="294"/>
      <c r="AAG47" s="294"/>
      <c r="AAH47" s="294"/>
      <c r="AAI47" s="294"/>
      <c r="AAJ47" s="294"/>
      <c r="AAK47" s="294"/>
      <c r="AAL47" s="294"/>
      <c r="AAM47" s="294"/>
      <c r="AAN47" s="294"/>
      <c r="AAO47" s="294"/>
      <c r="AAP47" s="294"/>
      <c r="AAQ47" s="294"/>
      <c r="AAR47" s="294"/>
      <c r="AAS47" s="294"/>
      <c r="AAT47" s="294"/>
      <c r="AAU47" s="294"/>
      <c r="AAV47" s="294"/>
      <c r="AAW47" s="294"/>
      <c r="AAX47" s="294"/>
      <c r="AAY47" s="294"/>
      <c r="AAZ47" s="294"/>
      <c r="ABA47" s="294"/>
      <c r="ABB47" s="294"/>
      <c r="ABC47" s="294"/>
      <c r="ABD47" s="294"/>
      <c r="ABE47" s="294"/>
      <c r="ABF47" s="294"/>
      <c r="ABG47" s="294"/>
      <c r="ABH47" s="294"/>
      <c r="ABI47" s="294"/>
      <c r="ABJ47" s="294"/>
      <c r="ABK47" s="294"/>
      <c r="ABL47" s="294"/>
      <c r="ABM47" s="294"/>
      <c r="ABN47" s="294"/>
      <c r="ABO47" s="294"/>
      <c r="ABP47" s="294"/>
      <c r="ABQ47" s="294"/>
      <c r="ABR47" s="294"/>
      <c r="ABS47" s="294"/>
      <c r="ABT47" s="294"/>
      <c r="ABU47" s="294"/>
      <c r="ABV47" s="294"/>
      <c r="ABW47" s="294"/>
      <c r="ABX47" s="294"/>
      <c r="ABY47" s="294"/>
      <c r="ABZ47" s="294"/>
      <c r="ACA47" s="294"/>
      <c r="ACB47" s="294"/>
      <c r="ACC47" s="294"/>
      <c r="ACD47" s="294"/>
      <c r="ACE47" s="294"/>
      <c r="ACF47" s="294"/>
      <c r="ACG47" s="294"/>
      <c r="ACH47" s="294"/>
      <c r="ACI47" s="294"/>
      <c r="ACJ47" s="294"/>
      <c r="ACK47" s="294"/>
      <c r="ACL47" s="294"/>
      <c r="ACM47" s="294"/>
      <c r="ACN47" s="294"/>
      <c r="ACO47" s="294"/>
      <c r="ACP47" s="294"/>
      <c r="ACQ47" s="294"/>
      <c r="ACR47" s="294"/>
      <c r="ACS47" s="294"/>
      <c r="ACT47" s="294"/>
      <c r="ACU47" s="294"/>
      <c r="ACV47" s="294"/>
      <c r="ACW47" s="294"/>
      <c r="ACX47" s="294"/>
      <c r="ACY47" s="294"/>
      <c r="ACZ47" s="294"/>
      <c r="ADA47" s="294"/>
      <c r="ADB47" s="294"/>
      <c r="ADC47" s="294"/>
      <c r="ADD47" s="294"/>
      <c r="ADE47" s="294"/>
      <c r="ADF47" s="294"/>
      <c r="ADG47" s="294"/>
      <c r="ADH47" s="294"/>
      <c r="ADI47" s="294"/>
      <c r="ADJ47" s="294"/>
      <c r="ADK47" s="294"/>
      <c r="ADL47" s="294"/>
      <c r="ADM47" s="294"/>
      <c r="ADN47" s="294"/>
      <c r="ADO47" s="294"/>
      <c r="ADP47" s="294"/>
      <c r="ADQ47" s="294"/>
      <c r="ADR47" s="294"/>
      <c r="ADS47" s="294"/>
      <c r="ADT47" s="294"/>
      <c r="ADU47" s="294"/>
      <c r="ADV47" s="294"/>
      <c r="ADW47" s="294"/>
      <c r="ADX47" s="294"/>
      <c r="ADY47" s="294"/>
      <c r="ADZ47" s="294"/>
      <c r="AEA47" s="294"/>
      <c r="AEB47" s="294"/>
      <c r="AEC47" s="294"/>
      <c r="AED47" s="294"/>
      <c r="AEE47" s="294"/>
      <c r="AEF47" s="294"/>
      <c r="AEG47" s="294"/>
      <c r="AEH47" s="294"/>
      <c r="AEI47" s="294"/>
      <c r="AEJ47" s="294"/>
      <c r="AEK47" s="294"/>
      <c r="AEL47" s="294"/>
      <c r="AEM47" s="294"/>
      <c r="AEN47" s="294"/>
      <c r="AEO47" s="294"/>
      <c r="AEP47" s="294"/>
      <c r="AEQ47" s="294"/>
      <c r="AER47" s="294"/>
      <c r="AES47" s="294"/>
      <c r="AET47" s="294"/>
      <c r="AEU47" s="294"/>
      <c r="AEV47" s="294"/>
      <c r="AEW47" s="294"/>
      <c r="AEX47" s="294"/>
      <c r="AEY47" s="294"/>
      <c r="AEZ47" s="294"/>
      <c r="AFA47" s="294"/>
      <c r="AFB47" s="294"/>
      <c r="AFC47" s="294"/>
      <c r="AFD47" s="294"/>
      <c r="AFE47" s="294"/>
      <c r="AFF47" s="294"/>
      <c r="AFG47" s="294"/>
      <c r="AFH47" s="294"/>
      <c r="AFI47" s="294"/>
      <c r="AFJ47" s="294"/>
      <c r="AFK47" s="294"/>
      <c r="AFL47" s="294"/>
      <c r="AFM47" s="294"/>
      <c r="AFN47" s="294"/>
      <c r="AFO47" s="294"/>
      <c r="AFP47" s="294"/>
      <c r="AFQ47" s="294"/>
      <c r="AFR47" s="294"/>
      <c r="AFS47" s="294"/>
      <c r="AFT47" s="294"/>
      <c r="AFU47" s="294"/>
      <c r="AFV47" s="294"/>
      <c r="AFW47" s="294"/>
      <c r="AFX47" s="294"/>
      <c r="AFY47" s="294"/>
      <c r="AFZ47" s="294"/>
      <c r="AGA47" s="294"/>
      <c r="AGB47" s="294"/>
      <c r="AGC47" s="294"/>
      <c r="AGD47" s="294"/>
      <c r="AGE47" s="294"/>
      <c r="AGF47" s="294"/>
      <c r="AGG47" s="294"/>
      <c r="AGH47" s="294"/>
      <c r="AGI47" s="294"/>
      <c r="AGJ47" s="294"/>
      <c r="AGK47" s="294"/>
      <c r="AGL47" s="294"/>
      <c r="AGM47" s="294"/>
      <c r="AGN47" s="294"/>
      <c r="AGO47" s="294"/>
      <c r="AGP47" s="294"/>
      <c r="AGQ47" s="294"/>
      <c r="AGR47" s="294"/>
      <c r="AGS47" s="294"/>
      <c r="AGT47" s="294"/>
      <c r="AGU47" s="294"/>
      <c r="AGV47" s="294"/>
      <c r="AGW47" s="294"/>
      <c r="AGX47" s="294"/>
      <c r="AGY47" s="294"/>
      <c r="AGZ47" s="294"/>
      <c r="AHA47" s="294"/>
      <c r="AHB47" s="294"/>
      <c r="AHC47" s="294"/>
      <c r="AHD47" s="294"/>
      <c r="AHE47" s="294"/>
      <c r="AHF47" s="294"/>
      <c r="AHG47" s="294"/>
      <c r="AHH47" s="294"/>
      <c r="AHI47" s="294"/>
      <c r="AHJ47" s="294"/>
      <c r="AHK47" s="294"/>
      <c r="AHL47" s="294"/>
      <c r="AHM47" s="294"/>
      <c r="AHN47" s="294"/>
      <c r="AHO47" s="294"/>
      <c r="AHP47" s="294"/>
      <c r="AHQ47" s="294"/>
      <c r="AHR47" s="294"/>
      <c r="AHS47" s="294"/>
      <c r="AHT47" s="294"/>
      <c r="AHU47" s="294"/>
      <c r="AHV47" s="294"/>
      <c r="AHW47" s="294"/>
      <c r="AHX47" s="294"/>
      <c r="AHY47" s="294"/>
      <c r="AHZ47" s="294"/>
      <c r="AIA47" s="294"/>
      <c r="AIB47" s="294"/>
      <c r="AIC47" s="294"/>
      <c r="AID47" s="294"/>
      <c r="AIE47" s="294"/>
      <c r="AIF47" s="294"/>
      <c r="AIG47" s="294"/>
      <c r="AIH47" s="294"/>
      <c r="AII47" s="294"/>
      <c r="AIJ47" s="294"/>
      <c r="AIK47" s="294"/>
      <c r="AIL47" s="294"/>
      <c r="AIM47" s="294"/>
      <c r="AIN47" s="294"/>
      <c r="AIO47" s="294"/>
      <c r="AIP47" s="294"/>
      <c r="AIQ47" s="294"/>
      <c r="AIR47" s="294"/>
      <c r="AIS47" s="294"/>
      <c r="AIT47" s="294"/>
      <c r="AIU47" s="294"/>
      <c r="AIV47" s="294"/>
      <c r="AIW47" s="294"/>
      <c r="AIX47" s="294"/>
      <c r="AIY47" s="294"/>
      <c r="AIZ47" s="294"/>
      <c r="AJA47" s="294"/>
      <c r="AJB47" s="294"/>
      <c r="AJC47" s="294"/>
      <c r="AJD47" s="294"/>
      <c r="AJE47" s="294"/>
      <c r="AJF47" s="294"/>
      <c r="AJG47" s="294"/>
      <c r="AJH47" s="294"/>
      <c r="AJI47" s="294"/>
      <c r="AJJ47" s="294"/>
      <c r="AJK47" s="294"/>
      <c r="AJL47" s="294"/>
      <c r="AJM47" s="294"/>
      <c r="AJN47" s="294"/>
      <c r="AJO47" s="294"/>
      <c r="AJP47" s="294"/>
      <c r="AJQ47" s="294"/>
      <c r="AJR47" s="294"/>
      <c r="AJS47" s="294"/>
      <c r="AJT47" s="294"/>
      <c r="AJU47" s="294"/>
      <c r="AJV47" s="294"/>
      <c r="AJW47" s="294"/>
      <c r="AJX47" s="294"/>
      <c r="AJY47" s="294"/>
      <c r="AJZ47" s="294"/>
      <c r="AKA47" s="294"/>
      <c r="AKB47" s="294"/>
      <c r="AKC47" s="294"/>
      <c r="AKD47" s="294"/>
      <c r="AKE47" s="294"/>
      <c r="AKF47" s="294"/>
      <c r="AKG47" s="294"/>
      <c r="AKH47" s="294"/>
      <c r="AKI47" s="294"/>
      <c r="AKJ47" s="294"/>
      <c r="AKK47" s="294"/>
      <c r="AKL47" s="294"/>
      <c r="AKM47" s="294"/>
      <c r="AKN47" s="294"/>
      <c r="AKO47" s="294"/>
      <c r="AKP47" s="294"/>
      <c r="AKQ47" s="294"/>
      <c r="AKR47" s="294"/>
      <c r="AKS47" s="294"/>
      <c r="AKT47" s="294"/>
      <c r="AKU47" s="294"/>
      <c r="AKV47" s="294"/>
      <c r="AKW47" s="294"/>
      <c r="AKX47" s="294"/>
      <c r="AKY47" s="294"/>
      <c r="AKZ47" s="294"/>
      <c r="ALA47" s="294"/>
      <c r="ALB47" s="294"/>
      <c r="ALC47" s="294"/>
      <c r="ALD47" s="294"/>
      <c r="ALE47" s="294"/>
      <c r="ALF47" s="294"/>
      <c r="ALG47" s="294"/>
      <c r="ALH47" s="294"/>
      <c r="ALI47" s="294"/>
      <c r="ALJ47" s="294"/>
      <c r="ALK47" s="294"/>
      <c r="ALL47" s="294"/>
      <c r="ALM47" s="294"/>
      <c r="ALN47" s="294"/>
      <c r="ALO47" s="294"/>
      <c r="ALP47" s="294"/>
      <c r="ALQ47" s="294"/>
      <c r="ALR47" s="294"/>
      <c r="ALS47" s="294"/>
      <c r="ALT47" s="294"/>
      <c r="ALU47" s="294"/>
      <c r="ALV47" s="294"/>
      <c r="ALW47" s="294"/>
      <c r="ALX47" s="294"/>
      <c r="ALY47" s="294"/>
      <c r="ALZ47" s="294"/>
      <c r="AMA47" s="294"/>
      <c r="AMB47" s="294"/>
      <c r="AMC47" s="294"/>
      <c r="AMD47" s="294"/>
      <c r="AME47" s="294"/>
      <c r="AMF47" s="294"/>
      <c r="AMG47" s="294"/>
      <c r="AMH47" s="294"/>
      <c r="AMI47" s="294"/>
      <c r="AMJ47" s="294"/>
    </row>
    <row r="48" spans="1:1024" ht="28.5" x14ac:dyDescent="0.15">
      <c r="A48" s="321"/>
      <c r="B48" s="322" t="s">
        <v>194</v>
      </c>
      <c r="C48" s="323" t="s">
        <v>195</v>
      </c>
      <c r="D48" s="324" t="s">
        <v>196</v>
      </c>
      <c r="E48" s="325" t="s">
        <v>4</v>
      </c>
      <c r="F48" s="326" t="s">
        <v>5</v>
      </c>
      <c r="G48" s="326" t="s">
        <v>6</v>
      </c>
      <c r="H48" s="326" t="s">
        <v>7</v>
      </c>
      <c r="I48" s="326" t="s">
        <v>8</v>
      </c>
      <c r="J48" s="326" t="s">
        <v>9</v>
      </c>
      <c r="K48" s="326" t="s">
        <v>10</v>
      </c>
      <c r="L48" s="326" t="s">
        <v>11</v>
      </c>
      <c r="M48" s="326" t="s">
        <v>12</v>
      </c>
      <c r="N48" s="326" t="s">
        <v>13</v>
      </c>
      <c r="O48" s="326" t="s">
        <v>14</v>
      </c>
      <c r="P48" s="326" t="s">
        <v>15</v>
      </c>
      <c r="Q48" s="326" t="s">
        <v>16</v>
      </c>
      <c r="R48" s="326" t="s">
        <v>17</v>
      </c>
      <c r="S48" s="326" t="s">
        <v>18</v>
      </c>
      <c r="T48" s="325" t="s">
        <v>19</v>
      </c>
      <c r="U48" s="294"/>
      <c r="V48" s="294"/>
      <c r="W48" s="294"/>
      <c r="X48" s="294"/>
      <c r="Y48" s="294"/>
      <c r="Z48" s="294"/>
      <c r="AA48" s="294"/>
      <c r="AB48" s="294"/>
      <c r="AC48" s="294"/>
      <c r="AD48" s="294"/>
      <c r="AE48" s="294"/>
      <c r="AF48" s="294"/>
      <c r="AG48" s="294"/>
      <c r="AH48" s="294"/>
      <c r="AI48" s="294"/>
      <c r="AJ48" s="294"/>
      <c r="AK48" s="294"/>
      <c r="AL48" s="294"/>
      <c r="AM48" s="294"/>
      <c r="AN48" s="294"/>
      <c r="AO48" s="294"/>
      <c r="AP48" s="294"/>
      <c r="AQ48" s="294"/>
      <c r="AR48" s="294"/>
      <c r="AS48" s="294"/>
      <c r="AT48" s="294"/>
      <c r="AU48" s="294"/>
      <c r="AV48" s="294"/>
      <c r="AW48" s="294"/>
      <c r="AX48" s="294"/>
      <c r="AY48" s="294"/>
      <c r="AZ48" s="294"/>
      <c r="BA48" s="294"/>
      <c r="BB48" s="294"/>
      <c r="BC48" s="294"/>
      <c r="BD48" s="294"/>
      <c r="BE48" s="294"/>
      <c r="BF48" s="294"/>
      <c r="BG48" s="294"/>
      <c r="BH48" s="294"/>
      <c r="BI48" s="294"/>
      <c r="BJ48" s="294"/>
      <c r="BK48" s="294"/>
      <c r="BL48" s="294"/>
      <c r="BM48" s="294"/>
      <c r="BN48" s="294"/>
      <c r="BO48" s="294"/>
      <c r="BP48" s="294"/>
      <c r="BQ48" s="294"/>
      <c r="BR48" s="294"/>
      <c r="BS48" s="294"/>
      <c r="BT48" s="294"/>
      <c r="BU48" s="294"/>
      <c r="BV48" s="294"/>
      <c r="BW48" s="294"/>
      <c r="BX48" s="294"/>
      <c r="BY48" s="294"/>
      <c r="BZ48" s="294"/>
      <c r="CA48" s="294"/>
      <c r="CB48" s="294"/>
      <c r="CC48" s="294"/>
      <c r="CD48" s="294"/>
      <c r="CE48" s="294"/>
      <c r="CF48" s="294"/>
      <c r="CG48" s="294"/>
      <c r="CH48" s="294"/>
      <c r="CI48" s="294"/>
      <c r="CJ48" s="294"/>
      <c r="CK48" s="294"/>
      <c r="CL48" s="294"/>
      <c r="CM48" s="294"/>
      <c r="CN48" s="294"/>
      <c r="CO48" s="294"/>
      <c r="CP48" s="294"/>
      <c r="CQ48" s="294"/>
      <c r="CR48" s="294"/>
      <c r="CS48" s="294"/>
      <c r="CT48" s="294"/>
      <c r="CU48" s="294"/>
      <c r="CV48" s="294"/>
      <c r="CW48" s="294"/>
      <c r="CX48" s="294"/>
      <c r="CY48" s="294"/>
      <c r="CZ48" s="294"/>
      <c r="DA48" s="294"/>
      <c r="DB48" s="294"/>
      <c r="DC48" s="294"/>
      <c r="DD48" s="294"/>
      <c r="DE48" s="294"/>
      <c r="DF48" s="294"/>
      <c r="DG48" s="294"/>
      <c r="DH48" s="294"/>
      <c r="DI48" s="294"/>
      <c r="DJ48" s="294"/>
      <c r="DK48" s="294"/>
      <c r="DL48" s="294"/>
      <c r="DM48" s="294"/>
      <c r="DN48" s="294"/>
      <c r="DO48" s="294"/>
      <c r="DP48" s="294"/>
      <c r="DQ48" s="294"/>
      <c r="DR48" s="294"/>
      <c r="DS48" s="294"/>
      <c r="DT48" s="294"/>
      <c r="DU48" s="294"/>
      <c r="DV48" s="294"/>
      <c r="DW48" s="294"/>
      <c r="DX48" s="294"/>
      <c r="DY48" s="294"/>
      <c r="DZ48" s="294"/>
      <c r="EA48" s="294"/>
      <c r="EB48" s="294"/>
      <c r="EC48" s="294"/>
      <c r="ED48" s="294"/>
      <c r="EE48" s="294"/>
      <c r="EF48" s="294"/>
      <c r="EG48" s="294"/>
      <c r="EH48" s="294"/>
      <c r="EI48" s="294"/>
      <c r="EJ48" s="294"/>
      <c r="EK48" s="294"/>
      <c r="EL48" s="294"/>
      <c r="EM48" s="294"/>
      <c r="EN48" s="294"/>
      <c r="EO48" s="294"/>
      <c r="EP48" s="294"/>
      <c r="EQ48" s="294"/>
      <c r="ER48" s="294"/>
      <c r="ES48" s="294"/>
      <c r="ET48" s="294"/>
      <c r="EU48" s="294"/>
      <c r="EV48" s="294"/>
      <c r="EW48" s="294"/>
      <c r="EX48" s="294"/>
      <c r="EY48" s="294"/>
      <c r="EZ48" s="294"/>
      <c r="FA48" s="294"/>
      <c r="FB48" s="294"/>
      <c r="FC48" s="294"/>
      <c r="FD48" s="294"/>
      <c r="FE48" s="294"/>
      <c r="FF48" s="294"/>
      <c r="FG48" s="294"/>
      <c r="FH48" s="294"/>
      <c r="FI48" s="294"/>
      <c r="FJ48" s="294"/>
      <c r="FK48" s="294"/>
      <c r="FL48" s="294"/>
      <c r="FM48" s="294"/>
      <c r="FN48" s="294"/>
      <c r="FO48" s="294"/>
      <c r="FP48" s="294"/>
      <c r="FQ48" s="294"/>
      <c r="FR48" s="294"/>
      <c r="FS48" s="294"/>
      <c r="FT48" s="294"/>
      <c r="FU48" s="294"/>
      <c r="FV48" s="294"/>
      <c r="FW48" s="294"/>
      <c r="FX48" s="294"/>
      <c r="FY48" s="294"/>
      <c r="FZ48" s="294"/>
      <c r="GA48" s="294"/>
      <c r="GB48" s="294"/>
      <c r="GC48" s="294"/>
      <c r="GD48" s="294"/>
      <c r="GE48" s="294"/>
      <c r="GF48" s="294"/>
      <c r="GG48" s="294"/>
      <c r="GH48" s="294"/>
      <c r="GI48" s="294"/>
      <c r="GJ48" s="294"/>
      <c r="GK48" s="294"/>
      <c r="GL48" s="294"/>
      <c r="GM48" s="294"/>
      <c r="GN48" s="294"/>
      <c r="GO48" s="294"/>
      <c r="GP48" s="294"/>
      <c r="GQ48" s="294"/>
      <c r="GR48" s="294"/>
      <c r="GS48" s="294"/>
      <c r="GT48" s="294"/>
      <c r="GU48" s="294"/>
      <c r="GV48" s="294"/>
      <c r="GW48" s="294"/>
      <c r="GX48" s="294"/>
      <c r="GY48" s="294"/>
      <c r="GZ48" s="294"/>
      <c r="HA48" s="294"/>
      <c r="HB48" s="294"/>
      <c r="HC48" s="294"/>
      <c r="HD48" s="294"/>
      <c r="HE48" s="294"/>
      <c r="HF48" s="294"/>
      <c r="HG48" s="294"/>
      <c r="HH48" s="294"/>
      <c r="HI48" s="294"/>
      <c r="HJ48" s="294"/>
      <c r="HK48" s="294"/>
      <c r="HL48" s="294"/>
      <c r="HM48" s="294"/>
      <c r="HN48" s="294"/>
      <c r="HO48" s="294"/>
      <c r="HP48" s="294"/>
      <c r="HQ48" s="294"/>
      <c r="HR48" s="294"/>
      <c r="HS48" s="294"/>
      <c r="HT48" s="294"/>
      <c r="HU48" s="294"/>
      <c r="HV48" s="294"/>
      <c r="HW48" s="294"/>
      <c r="HX48" s="294"/>
      <c r="HY48" s="294"/>
      <c r="HZ48" s="294"/>
      <c r="IA48" s="294"/>
      <c r="IB48" s="294"/>
      <c r="IC48" s="294"/>
      <c r="ID48" s="294"/>
      <c r="IE48" s="294"/>
      <c r="IF48" s="294"/>
      <c r="IG48" s="294"/>
      <c r="IH48" s="294"/>
      <c r="II48" s="294"/>
      <c r="IJ48" s="294"/>
      <c r="IK48" s="294"/>
      <c r="IL48" s="294"/>
      <c r="IM48" s="294"/>
      <c r="IN48" s="294"/>
      <c r="IO48" s="294"/>
      <c r="IP48" s="294"/>
      <c r="IQ48" s="294"/>
      <c r="IR48" s="294"/>
      <c r="IS48" s="294"/>
      <c r="IT48" s="294"/>
      <c r="IU48" s="294"/>
      <c r="IV48" s="294"/>
      <c r="IW48" s="294"/>
      <c r="IX48" s="294"/>
      <c r="IY48" s="294"/>
      <c r="IZ48" s="294"/>
      <c r="JA48" s="294"/>
      <c r="JB48" s="294"/>
      <c r="JC48" s="294"/>
      <c r="JD48" s="294"/>
      <c r="JE48" s="294"/>
      <c r="JF48" s="294"/>
      <c r="JG48" s="294"/>
      <c r="JH48" s="294"/>
      <c r="JI48" s="294"/>
      <c r="JJ48" s="294"/>
      <c r="JK48" s="294"/>
      <c r="JL48" s="294"/>
      <c r="JM48" s="294"/>
      <c r="JN48" s="294"/>
      <c r="JO48" s="294"/>
      <c r="JP48" s="294"/>
      <c r="JQ48" s="294"/>
      <c r="JR48" s="294"/>
      <c r="JS48" s="294"/>
      <c r="JT48" s="294"/>
      <c r="JU48" s="294"/>
      <c r="JV48" s="294"/>
      <c r="JW48" s="294"/>
      <c r="JX48" s="294"/>
      <c r="JY48" s="294"/>
      <c r="JZ48" s="294"/>
      <c r="KA48" s="294"/>
      <c r="KB48" s="294"/>
      <c r="KC48" s="294"/>
      <c r="KD48" s="294"/>
      <c r="KE48" s="294"/>
      <c r="KF48" s="294"/>
      <c r="KG48" s="294"/>
      <c r="KH48" s="294"/>
      <c r="KI48" s="294"/>
      <c r="KJ48" s="294"/>
      <c r="KK48" s="294"/>
      <c r="KL48" s="294"/>
      <c r="KM48" s="294"/>
      <c r="KN48" s="294"/>
      <c r="KO48" s="294"/>
      <c r="KP48" s="294"/>
      <c r="KQ48" s="294"/>
      <c r="KR48" s="294"/>
      <c r="KS48" s="294"/>
      <c r="KT48" s="294"/>
      <c r="KU48" s="294"/>
      <c r="KV48" s="294"/>
      <c r="KW48" s="294"/>
      <c r="KX48" s="294"/>
      <c r="KY48" s="294"/>
      <c r="KZ48" s="294"/>
      <c r="LA48" s="294"/>
      <c r="LB48" s="294"/>
      <c r="LC48" s="294"/>
      <c r="LD48" s="294"/>
      <c r="LE48" s="294"/>
      <c r="LF48" s="294"/>
      <c r="LG48" s="294"/>
      <c r="LH48" s="294"/>
      <c r="LI48" s="294"/>
      <c r="LJ48" s="294"/>
      <c r="LK48" s="294"/>
      <c r="LL48" s="294"/>
      <c r="LM48" s="294"/>
      <c r="LN48" s="294"/>
      <c r="LO48" s="294"/>
      <c r="LP48" s="294"/>
      <c r="LQ48" s="294"/>
      <c r="LR48" s="294"/>
      <c r="LS48" s="294"/>
      <c r="LT48" s="294"/>
      <c r="LU48" s="294"/>
      <c r="LV48" s="294"/>
      <c r="LW48" s="294"/>
      <c r="LX48" s="294"/>
      <c r="LY48" s="294"/>
      <c r="LZ48" s="294"/>
      <c r="MA48" s="294"/>
      <c r="MB48" s="294"/>
      <c r="MC48" s="294"/>
      <c r="MD48" s="294"/>
      <c r="ME48" s="294"/>
      <c r="MF48" s="294"/>
      <c r="MG48" s="294"/>
      <c r="MH48" s="294"/>
      <c r="MI48" s="294"/>
      <c r="MJ48" s="294"/>
      <c r="MK48" s="294"/>
      <c r="ML48" s="294"/>
      <c r="MM48" s="294"/>
      <c r="MN48" s="294"/>
      <c r="MO48" s="294"/>
      <c r="MP48" s="294"/>
      <c r="MQ48" s="294"/>
      <c r="MR48" s="294"/>
      <c r="MS48" s="294"/>
      <c r="MT48" s="294"/>
      <c r="MU48" s="294"/>
      <c r="MV48" s="294"/>
      <c r="MW48" s="294"/>
      <c r="MX48" s="294"/>
      <c r="MY48" s="294"/>
      <c r="MZ48" s="294"/>
      <c r="NA48" s="294"/>
      <c r="NB48" s="294"/>
      <c r="NC48" s="294"/>
      <c r="ND48" s="294"/>
      <c r="NE48" s="294"/>
      <c r="NF48" s="294"/>
      <c r="NG48" s="294"/>
      <c r="NH48" s="294"/>
      <c r="NI48" s="294"/>
      <c r="NJ48" s="294"/>
      <c r="NK48" s="294"/>
      <c r="NL48" s="294"/>
      <c r="NM48" s="294"/>
      <c r="NN48" s="294"/>
      <c r="NO48" s="294"/>
      <c r="NP48" s="294"/>
      <c r="NQ48" s="294"/>
      <c r="NR48" s="294"/>
      <c r="NS48" s="294"/>
      <c r="NT48" s="294"/>
      <c r="NU48" s="294"/>
      <c r="NV48" s="294"/>
      <c r="NW48" s="294"/>
      <c r="NX48" s="294"/>
      <c r="NY48" s="294"/>
      <c r="NZ48" s="294"/>
      <c r="OA48" s="294"/>
      <c r="OB48" s="294"/>
      <c r="OC48" s="294"/>
      <c r="OD48" s="294"/>
      <c r="OE48" s="294"/>
      <c r="OF48" s="294"/>
      <c r="OG48" s="294"/>
      <c r="OH48" s="294"/>
      <c r="OI48" s="294"/>
      <c r="OJ48" s="294"/>
      <c r="OK48" s="294"/>
      <c r="OL48" s="294"/>
      <c r="OM48" s="294"/>
      <c r="ON48" s="294"/>
      <c r="OO48" s="294"/>
      <c r="OP48" s="294"/>
      <c r="OQ48" s="294"/>
      <c r="OR48" s="294"/>
      <c r="OS48" s="294"/>
      <c r="OT48" s="294"/>
      <c r="OU48" s="294"/>
      <c r="OV48" s="294"/>
      <c r="OW48" s="294"/>
      <c r="OX48" s="294"/>
      <c r="OY48" s="294"/>
      <c r="OZ48" s="294"/>
      <c r="PA48" s="294"/>
      <c r="PB48" s="294"/>
      <c r="PC48" s="294"/>
      <c r="PD48" s="294"/>
      <c r="PE48" s="294"/>
      <c r="PF48" s="294"/>
      <c r="PG48" s="294"/>
      <c r="PH48" s="294"/>
      <c r="PI48" s="294"/>
      <c r="PJ48" s="294"/>
      <c r="PK48" s="294"/>
      <c r="PL48" s="294"/>
      <c r="PM48" s="294"/>
      <c r="PN48" s="294"/>
      <c r="PO48" s="294"/>
      <c r="PP48" s="294"/>
      <c r="PQ48" s="294"/>
      <c r="PR48" s="294"/>
      <c r="PS48" s="294"/>
      <c r="PT48" s="294"/>
      <c r="PU48" s="294"/>
      <c r="PV48" s="294"/>
      <c r="PW48" s="294"/>
      <c r="PX48" s="294"/>
      <c r="PY48" s="294"/>
      <c r="PZ48" s="294"/>
      <c r="QA48" s="294"/>
      <c r="QB48" s="294"/>
      <c r="QC48" s="294"/>
      <c r="QD48" s="294"/>
      <c r="QE48" s="294"/>
      <c r="QF48" s="294"/>
      <c r="QG48" s="294"/>
      <c r="QH48" s="294"/>
      <c r="QI48" s="294"/>
      <c r="QJ48" s="294"/>
      <c r="QK48" s="294"/>
      <c r="QL48" s="294"/>
      <c r="QM48" s="294"/>
      <c r="QN48" s="294"/>
      <c r="QO48" s="294"/>
      <c r="QP48" s="294"/>
      <c r="QQ48" s="294"/>
      <c r="QR48" s="294"/>
      <c r="QS48" s="294"/>
      <c r="QT48" s="294"/>
      <c r="QU48" s="294"/>
      <c r="QV48" s="294"/>
      <c r="QW48" s="294"/>
      <c r="QX48" s="294"/>
      <c r="QY48" s="294"/>
      <c r="QZ48" s="294"/>
      <c r="RA48" s="294"/>
      <c r="RB48" s="294"/>
      <c r="RC48" s="294"/>
      <c r="RD48" s="294"/>
      <c r="RE48" s="294"/>
      <c r="RF48" s="294"/>
      <c r="RG48" s="294"/>
      <c r="RH48" s="294"/>
      <c r="RI48" s="294"/>
      <c r="RJ48" s="294"/>
      <c r="RK48" s="294"/>
      <c r="RL48" s="294"/>
      <c r="RM48" s="294"/>
      <c r="RN48" s="294"/>
      <c r="RO48" s="294"/>
      <c r="RP48" s="294"/>
      <c r="RQ48" s="294"/>
      <c r="RR48" s="294"/>
      <c r="RS48" s="294"/>
      <c r="RT48" s="294"/>
      <c r="RU48" s="294"/>
      <c r="RV48" s="294"/>
      <c r="RW48" s="294"/>
      <c r="RX48" s="294"/>
      <c r="RY48" s="294"/>
      <c r="RZ48" s="294"/>
      <c r="SA48" s="294"/>
      <c r="SB48" s="294"/>
      <c r="SC48" s="294"/>
      <c r="SD48" s="294"/>
      <c r="SE48" s="294"/>
      <c r="SF48" s="294"/>
      <c r="SG48" s="294"/>
      <c r="SH48" s="294"/>
      <c r="SI48" s="294"/>
      <c r="SJ48" s="294"/>
      <c r="SK48" s="294"/>
      <c r="SL48" s="294"/>
      <c r="SM48" s="294"/>
      <c r="SN48" s="294"/>
      <c r="SO48" s="294"/>
      <c r="SP48" s="294"/>
      <c r="SQ48" s="294"/>
      <c r="SR48" s="294"/>
      <c r="SS48" s="294"/>
      <c r="ST48" s="294"/>
      <c r="SU48" s="294"/>
      <c r="SV48" s="294"/>
      <c r="SW48" s="294"/>
      <c r="SX48" s="294"/>
      <c r="SY48" s="294"/>
      <c r="SZ48" s="294"/>
      <c r="TA48" s="294"/>
      <c r="TB48" s="294"/>
      <c r="TC48" s="294"/>
      <c r="TD48" s="294"/>
      <c r="TE48" s="294"/>
      <c r="TF48" s="294"/>
      <c r="TG48" s="294"/>
      <c r="TH48" s="294"/>
      <c r="TI48" s="294"/>
      <c r="TJ48" s="294"/>
      <c r="TK48" s="294"/>
      <c r="TL48" s="294"/>
      <c r="TM48" s="294"/>
      <c r="TN48" s="294"/>
      <c r="TO48" s="294"/>
      <c r="TP48" s="294"/>
      <c r="TQ48" s="294"/>
      <c r="TR48" s="294"/>
      <c r="TS48" s="294"/>
      <c r="TT48" s="294"/>
      <c r="TU48" s="294"/>
      <c r="TV48" s="294"/>
      <c r="TW48" s="294"/>
      <c r="TX48" s="294"/>
      <c r="TY48" s="294"/>
      <c r="TZ48" s="294"/>
      <c r="UA48" s="294"/>
      <c r="UB48" s="294"/>
      <c r="UC48" s="294"/>
      <c r="UD48" s="294"/>
      <c r="UE48" s="294"/>
      <c r="UF48" s="294"/>
      <c r="UG48" s="294"/>
      <c r="UH48" s="294"/>
      <c r="UI48" s="294"/>
      <c r="UJ48" s="294"/>
      <c r="UK48" s="294"/>
      <c r="UL48" s="294"/>
      <c r="UM48" s="294"/>
      <c r="UN48" s="294"/>
      <c r="UO48" s="294"/>
      <c r="UP48" s="294"/>
      <c r="UQ48" s="294"/>
      <c r="UR48" s="294"/>
      <c r="US48" s="294"/>
      <c r="UT48" s="294"/>
      <c r="UU48" s="294"/>
      <c r="UV48" s="294"/>
      <c r="UW48" s="294"/>
      <c r="UX48" s="294"/>
      <c r="UY48" s="294"/>
      <c r="UZ48" s="294"/>
      <c r="VA48" s="294"/>
      <c r="VB48" s="294"/>
      <c r="VC48" s="294"/>
      <c r="VD48" s="294"/>
      <c r="VE48" s="294"/>
      <c r="VF48" s="294"/>
      <c r="VG48" s="294"/>
      <c r="VH48" s="294"/>
      <c r="VI48" s="294"/>
      <c r="VJ48" s="294"/>
      <c r="VK48" s="294"/>
      <c r="VL48" s="294"/>
      <c r="VM48" s="294"/>
      <c r="VN48" s="294"/>
      <c r="VO48" s="294"/>
      <c r="VP48" s="294"/>
      <c r="VQ48" s="294"/>
      <c r="VR48" s="294"/>
      <c r="VS48" s="294"/>
      <c r="VT48" s="294"/>
      <c r="VU48" s="294"/>
      <c r="VV48" s="294"/>
      <c r="VW48" s="294"/>
      <c r="VX48" s="294"/>
      <c r="VY48" s="294"/>
      <c r="VZ48" s="294"/>
      <c r="WA48" s="294"/>
      <c r="WB48" s="294"/>
      <c r="WC48" s="294"/>
      <c r="WD48" s="294"/>
      <c r="WE48" s="294"/>
      <c r="WF48" s="294"/>
      <c r="WG48" s="294"/>
      <c r="WH48" s="294"/>
      <c r="WI48" s="294"/>
      <c r="WJ48" s="294"/>
      <c r="WK48" s="294"/>
      <c r="WL48" s="294"/>
      <c r="WM48" s="294"/>
      <c r="WN48" s="294"/>
      <c r="WO48" s="294"/>
      <c r="WP48" s="294"/>
      <c r="WQ48" s="294"/>
      <c r="WR48" s="294"/>
      <c r="WS48" s="294"/>
      <c r="WT48" s="294"/>
      <c r="WU48" s="294"/>
      <c r="WV48" s="294"/>
      <c r="WW48" s="294"/>
      <c r="WX48" s="294"/>
      <c r="WY48" s="294"/>
      <c r="WZ48" s="294"/>
      <c r="XA48" s="294"/>
      <c r="XB48" s="294"/>
      <c r="XC48" s="294"/>
      <c r="XD48" s="294"/>
      <c r="XE48" s="294"/>
      <c r="XF48" s="294"/>
      <c r="XG48" s="294"/>
      <c r="XH48" s="294"/>
      <c r="XI48" s="294"/>
      <c r="XJ48" s="294"/>
      <c r="XK48" s="294"/>
      <c r="XL48" s="294"/>
      <c r="XM48" s="294"/>
      <c r="XN48" s="294"/>
      <c r="XO48" s="294"/>
      <c r="XP48" s="294"/>
      <c r="XQ48" s="294"/>
      <c r="XR48" s="294"/>
      <c r="XS48" s="294"/>
      <c r="XT48" s="294"/>
      <c r="XU48" s="294"/>
      <c r="XV48" s="294"/>
      <c r="XW48" s="294"/>
      <c r="XX48" s="294"/>
      <c r="XY48" s="294"/>
      <c r="XZ48" s="294"/>
      <c r="YA48" s="294"/>
      <c r="YB48" s="294"/>
      <c r="YC48" s="294"/>
      <c r="YD48" s="294"/>
      <c r="YE48" s="294"/>
      <c r="YF48" s="294"/>
      <c r="YG48" s="294"/>
      <c r="YH48" s="294"/>
      <c r="YI48" s="294"/>
      <c r="YJ48" s="294"/>
      <c r="YK48" s="294"/>
      <c r="YL48" s="294"/>
      <c r="YM48" s="294"/>
      <c r="YN48" s="294"/>
      <c r="YO48" s="294"/>
      <c r="YP48" s="294"/>
      <c r="YQ48" s="294"/>
      <c r="YR48" s="294"/>
      <c r="YS48" s="294"/>
      <c r="YT48" s="294"/>
      <c r="YU48" s="294"/>
      <c r="YV48" s="294"/>
      <c r="YW48" s="294"/>
      <c r="YX48" s="294"/>
      <c r="YY48" s="294"/>
      <c r="YZ48" s="294"/>
      <c r="ZA48" s="294"/>
      <c r="ZB48" s="294"/>
      <c r="ZC48" s="294"/>
      <c r="ZD48" s="294"/>
      <c r="ZE48" s="294"/>
      <c r="ZF48" s="294"/>
      <c r="ZG48" s="294"/>
      <c r="ZH48" s="294"/>
      <c r="ZI48" s="294"/>
      <c r="ZJ48" s="294"/>
      <c r="ZK48" s="294"/>
      <c r="ZL48" s="294"/>
      <c r="ZM48" s="294"/>
      <c r="ZN48" s="294"/>
      <c r="ZO48" s="294"/>
      <c r="ZP48" s="294"/>
      <c r="ZQ48" s="294"/>
      <c r="ZR48" s="294"/>
      <c r="ZS48" s="294"/>
      <c r="ZT48" s="294"/>
      <c r="ZU48" s="294"/>
      <c r="ZV48" s="294"/>
      <c r="ZW48" s="294"/>
      <c r="ZX48" s="294"/>
      <c r="ZY48" s="294"/>
      <c r="ZZ48" s="294"/>
      <c r="AAA48" s="294"/>
      <c r="AAB48" s="294"/>
      <c r="AAC48" s="294"/>
      <c r="AAD48" s="294"/>
      <c r="AAE48" s="294"/>
      <c r="AAF48" s="294"/>
      <c r="AAG48" s="294"/>
      <c r="AAH48" s="294"/>
      <c r="AAI48" s="294"/>
      <c r="AAJ48" s="294"/>
      <c r="AAK48" s="294"/>
      <c r="AAL48" s="294"/>
      <c r="AAM48" s="294"/>
      <c r="AAN48" s="294"/>
      <c r="AAO48" s="294"/>
      <c r="AAP48" s="294"/>
      <c r="AAQ48" s="294"/>
      <c r="AAR48" s="294"/>
      <c r="AAS48" s="294"/>
      <c r="AAT48" s="294"/>
      <c r="AAU48" s="294"/>
      <c r="AAV48" s="294"/>
      <c r="AAW48" s="294"/>
      <c r="AAX48" s="294"/>
      <c r="AAY48" s="294"/>
      <c r="AAZ48" s="294"/>
      <c r="ABA48" s="294"/>
      <c r="ABB48" s="294"/>
      <c r="ABC48" s="294"/>
      <c r="ABD48" s="294"/>
      <c r="ABE48" s="294"/>
      <c r="ABF48" s="294"/>
      <c r="ABG48" s="294"/>
      <c r="ABH48" s="294"/>
      <c r="ABI48" s="294"/>
      <c r="ABJ48" s="294"/>
      <c r="ABK48" s="294"/>
      <c r="ABL48" s="294"/>
      <c r="ABM48" s="294"/>
      <c r="ABN48" s="294"/>
      <c r="ABO48" s="294"/>
      <c r="ABP48" s="294"/>
      <c r="ABQ48" s="294"/>
      <c r="ABR48" s="294"/>
      <c r="ABS48" s="294"/>
      <c r="ABT48" s="294"/>
      <c r="ABU48" s="294"/>
      <c r="ABV48" s="294"/>
      <c r="ABW48" s="294"/>
      <c r="ABX48" s="294"/>
      <c r="ABY48" s="294"/>
      <c r="ABZ48" s="294"/>
      <c r="ACA48" s="294"/>
      <c r="ACB48" s="294"/>
      <c r="ACC48" s="294"/>
      <c r="ACD48" s="294"/>
      <c r="ACE48" s="294"/>
      <c r="ACF48" s="294"/>
      <c r="ACG48" s="294"/>
      <c r="ACH48" s="294"/>
      <c r="ACI48" s="294"/>
      <c r="ACJ48" s="294"/>
      <c r="ACK48" s="294"/>
      <c r="ACL48" s="294"/>
      <c r="ACM48" s="294"/>
      <c r="ACN48" s="294"/>
      <c r="ACO48" s="294"/>
      <c r="ACP48" s="294"/>
      <c r="ACQ48" s="294"/>
      <c r="ACR48" s="294"/>
      <c r="ACS48" s="294"/>
      <c r="ACT48" s="294"/>
      <c r="ACU48" s="294"/>
      <c r="ACV48" s="294"/>
      <c r="ACW48" s="294"/>
      <c r="ACX48" s="294"/>
      <c r="ACY48" s="294"/>
      <c r="ACZ48" s="294"/>
      <c r="ADA48" s="294"/>
      <c r="ADB48" s="294"/>
      <c r="ADC48" s="294"/>
      <c r="ADD48" s="294"/>
      <c r="ADE48" s="294"/>
      <c r="ADF48" s="294"/>
      <c r="ADG48" s="294"/>
      <c r="ADH48" s="294"/>
      <c r="ADI48" s="294"/>
      <c r="ADJ48" s="294"/>
      <c r="ADK48" s="294"/>
      <c r="ADL48" s="294"/>
      <c r="ADM48" s="294"/>
      <c r="ADN48" s="294"/>
      <c r="ADO48" s="294"/>
      <c r="ADP48" s="294"/>
      <c r="ADQ48" s="294"/>
      <c r="ADR48" s="294"/>
      <c r="ADS48" s="294"/>
      <c r="ADT48" s="294"/>
      <c r="ADU48" s="294"/>
      <c r="ADV48" s="294"/>
      <c r="ADW48" s="294"/>
      <c r="ADX48" s="294"/>
      <c r="ADY48" s="294"/>
      <c r="ADZ48" s="294"/>
      <c r="AEA48" s="294"/>
      <c r="AEB48" s="294"/>
      <c r="AEC48" s="294"/>
      <c r="AED48" s="294"/>
      <c r="AEE48" s="294"/>
      <c r="AEF48" s="294"/>
      <c r="AEG48" s="294"/>
      <c r="AEH48" s="294"/>
      <c r="AEI48" s="294"/>
      <c r="AEJ48" s="294"/>
      <c r="AEK48" s="294"/>
      <c r="AEL48" s="294"/>
      <c r="AEM48" s="294"/>
      <c r="AEN48" s="294"/>
      <c r="AEO48" s="294"/>
      <c r="AEP48" s="294"/>
      <c r="AEQ48" s="294"/>
      <c r="AER48" s="294"/>
      <c r="AES48" s="294"/>
      <c r="AET48" s="294"/>
      <c r="AEU48" s="294"/>
      <c r="AEV48" s="294"/>
      <c r="AEW48" s="294"/>
      <c r="AEX48" s="294"/>
      <c r="AEY48" s="294"/>
      <c r="AEZ48" s="294"/>
      <c r="AFA48" s="294"/>
      <c r="AFB48" s="294"/>
      <c r="AFC48" s="294"/>
      <c r="AFD48" s="294"/>
      <c r="AFE48" s="294"/>
      <c r="AFF48" s="294"/>
      <c r="AFG48" s="294"/>
      <c r="AFH48" s="294"/>
      <c r="AFI48" s="294"/>
      <c r="AFJ48" s="294"/>
      <c r="AFK48" s="294"/>
      <c r="AFL48" s="294"/>
      <c r="AFM48" s="294"/>
      <c r="AFN48" s="294"/>
      <c r="AFO48" s="294"/>
      <c r="AFP48" s="294"/>
      <c r="AFQ48" s="294"/>
      <c r="AFR48" s="294"/>
      <c r="AFS48" s="294"/>
      <c r="AFT48" s="294"/>
      <c r="AFU48" s="294"/>
      <c r="AFV48" s="294"/>
      <c r="AFW48" s="294"/>
      <c r="AFX48" s="294"/>
      <c r="AFY48" s="294"/>
      <c r="AFZ48" s="294"/>
      <c r="AGA48" s="294"/>
      <c r="AGB48" s="294"/>
      <c r="AGC48" s="294"/>
      <c r="AGD48" s="294"/>
      <c r="AGE48" s="294"/>
      <c r="AGF48" s="294"/>
      <c r="AGG48" s="294"/>
      <c r="AGH48" s="294"/>
      <c r="AGI48" s="294"/>
      <c r="AGJ48" s="294"/>
      <c r="AGK48" s="294"/>
      <c r="AGL48" s="294"/>
      <c r="AGM48" s="294"/>
      <c r="AGN48" s="294"/>
      <c r="AGO48" s="294"/>
      <c r="AGP48" s="294"/>
      <c r="AGQ48" s="294"/>
      <c r="AGR48" s="294"/>
      <c r="AGS48" s="294"/>
      <c r="AGT48" s="294"/>
      <c r="AGU48" s="294"/>
      <c r="AGV48" s="294"/>
      <c r="AGW48" s="294"/>
      <c r="AGX48" s="294"/>
      <c r="AGY48" s="294"/>
      <c r="AGZ48" s="294"/>
      <c r="AHA48" s="294"/>
      <c r="AHB48" s="294"/>
      <c r="AHC48" s="294"/>
      <c r="AHD48" s="294"/>
      <c r="AHE48" s="294"/>
      <c r="AHF48" s="294"/>
      <c r="AHG48" s="294"/>
      <c r="AHH48" s="294"/>
      <c r="AHI48" s="294"/>
      <c r="AHJ48" s="294"/>
      <c r="AHK48" s="294"/>
      <c r="AHL48" s="294"/>
      <c r="AHM48" s="294"/>
      <c r="AHN48" s="294"/>
      <c r="AHO48" s="294"/>
      <c r="AHP48" s="294"/>
      <c r="AHQ48" s="294"/>
      <c r="AHR48" s="294"/>
      <c r="AHS48" s="294"/>
      <c r="AHT48" s="294"/>
      <c r="AHU48" s="294"/>
      <c r="AHV48" s="294"/>
      <c r="AHW48" s="294"/>
      <c r="AHX48" s="294"/>
      <c r="AHY48" s="294"/>
      <c r="AHZ48" s="294"/>
      <c r="AIA48" s="294"/>
      <c r="AIB48" s="294"/>
      <c r="AIC48" s="294"/>
      <c r="AID48" s="294"/>
      <c r="AIE48" s="294"/>
      <c r="AIF48" s="294"/>
      <c r="AIG48" s="294"/>
      <c r="AIH48" s="294"/>
      <c r="AII48" s="294"/>
      <c r="AIJ48" s="294"/>
      <c r="AIK48" s="294"/>
      <c r="AIL48" s="294"/>
      <c r="AIM48" s="294"/>
      <c r="AIN48" s="294"/>
      <c r="AIO48" s="294"/>
      <c r="AIP48" s="294"/>
      <c r="AIQ48" s="294"/>
      <c r="AIR48" s="294"/>
      <c r="AIS48" s="294"/>
      <c r="AIT48" s="294"/>
      <c r="AIU48" s="294"/>
      <c r="AIV48" s="294"/>
      <c r="AIW48" s="294"/>
      <c r="AIX48" s="294"/>
      <c r="AIY48" s="294"/>
      <c r="AIZ48" s="294"/>
      <c r="AJA48" s="294"/>
      <c r="AJB48" s="294"/>
      <c r="AJC48" s="294"/>
      <c r="AJD48" s="294"/>
      <c r="AJE48" s="294"/>
      <c r="AJF48" s="294"/>
      <c r="AJG48" s="294"/>
      <c r="AJH48" s="294"/>
      <c r="AJI48" s="294"/>
      <c r="AJJ48" s="294"/>
      <c r="AJK48" s="294"/>
      <c r="AJL48" s="294"/>
      <c r="AJM48" s="294"/>
      <c r="AJN48" s="294"/>
      <c r="AJO48" s="294"/>
      <c r="AJP48" s="294"/>
      <c r="AJQ48" s="294"/>
      <c r="AJR48" s="294"/>
      <c r="AJS48" s="294"/>
      <c r="AJT48" s="294"/>
      <c r="AJU48" s="294"/>
      <c r="AJV48" s="294"/>
      <c r="AJW48" s="294"/>
      <c r="AJX48" s="294"/>
      <c r="AJY48" s="294"/>
      <c r="AJZ48" s="294"/>
      <c r="AKA48" s="294"/>
      <c r="AKB48" s="294"/>
      <c r="AKC48" s="294"/>
      <c r="AKD48" s="294"/>
      <c r="AKE48" s="294"/>
      <c r="AKF48" s="294"/>
      <c r="AKG48" s="294"/>
      <c r="AKH48" s="294"/>
      <c r="AKI48" s="294"/>
      <c r="AKJ48" s="294"/>
      <c r="AKK48" s="294"/>
      <c r="AKL48" s="294"/>
      <c r="AKM48" s="294"/>
      <c r="AKN48" s="294"/>
      <c r="AKO48" s="294"/>
      <c r="AKP48" s="294"/>
      <c r="AKQ48" s="294"/>
      <c r="AKR48" s="294"/>
      <c r="AKS48" s="294"/>
      <c r="AKT48" s="294"/>
      <c r="AKU48" s="294"/>
      <c r="AKV48" s="294"/>
      <c r="AKW48" s="294"/>
      <c r="AKX48" s="294"/>
      <c r="AKY48" s="294"/>
      <c r="AKZ48" s="294"/>
      <c r="ALA48" s="294"/>
      <c r="ALB48" s="294"/>
      <c r="ALC48" s="294"/>
      <c r="ALD48" s="294"/>
      <c r="ALE48" s="294"/>
      <c r="ALF48" s="294"/>
      <c r="ALG48" s="294"/>
      <c r="ALH48" s="294"/>
      <c r="ALI48" s="294"/>
      <c r="ALJ48" s="294"/>
      <c r="ALK48" s="294"/>
      <c r="ALL48" s="294"/>
      <c r="ALM48" s="294"/>
      <c r="ALN48" s="294"/>
      <c r="ALO48" s="294"/>
      <c r="ALP48" s="294"/>
      <c r="ALQ48" s="294"/>
      <c r="ALR48" s="294"/>
      <c r="ALS48" s="294"/>
      <c r="ALT48" s="294"/>
      <c r="ALU48" s="294"/>
      <c r="ALV48" s="294"/>
      <c r="ALW48" s="294"/>
      <c r="ALX48" s="294"/>
      <c r="ALY48" s="294"/>
      <c r="ALZ48" s="294"/>
      <c r="AMA48" s="294"/>
      <c r="AMB48" s="294"/>
      <c r="AMC48" s="294"/>
      <c r="AMD48" s="294"/>
      <c r="AME48" s="294"/>
      <c r="AMF48" s="294"/>
      <c r="AMG48" s="294"/>
      <c r="AMH48" s="294"/>
      <c r="AMI48" s="294"/>
      <c r="AMJ48" s="294"/>
    </row>
    <row r="49" spans="1:1024" ht="16.5" customHeight="1" x14ac:dyDescent="0.2">
      <c r="A49" s="327" t="s">
        <v>197</v>
      </c>
      <c r="B49" s="328" t="s">
        <v>198</v>
      </c>
      <c r="C49" s="329"/>
      <c r="D49" s="330"/>
      <c r="E49" s="331"/>
      <c r="F49" s="331"/>
      <c r="G49" s="331"/>
      <c r="H49" s="331"/>
      <c r="I49" s="331"/>
      <c r="J49" s="331"/>
      <c r="K49" s="331"/>
      <c r="L49" s="331"/>
      <c r="M49" s="331"/>
      <c r="N49" s="331"/>
      <c r="O49" s="331"/>
      <c r="P49" s="331"/>
      <c r="Q49" s="331"/>
      <c r="R49" s="331"/>
      <c r="S49" s="331"/>
      <c r="T49" s="332"/>
      <c r="U49" s="294"/>
      <c r="V49" s="294"/>
      <c r="W49" s="294"/>
      <c r="X49" s="294"/>
      <c r="Y49" s="294"/>
      <c r="Z49" s="294"/>
      <c r="AA49" s="294"/>
      <c r="AB49" s="294"/>
      <c r="AC49" s="294"/>
      <c r="AD49" s="294"/>
      <c r="AE49" s="294"/>
      <c r="AF49" s="294"/>
      <c r="AG49" s="294"/>
      <c r="AH49" s="294"/>
      <c r="AI49" s="294"/>
      <c r="AJ49" s="294"/>
      <c r="AK49" s="294"/>
      <c r="AL49" s="294"/>
      <c r="AM49" s="294"/>
      <c r="AN49" s="294"/>
      <c r="AO49" s="294"/>
      <c r="AP49" s="294"/>
      <c r="AQ49" s="294"/>
      <c r="AR49" s="294"/>
      <c r="AS49" s="294"/>
      <c r="AT49" s="294"/>
      <c r="AU49" s="294"/>
      <c r="AV49" s="294"/>
      <c r="AW49" s="294"/>
      <c r="AX49" s="294"/>
      <c r="AY49" s="294"/>
      <c r="AZ49" s="294"/>
      <c r="BA49" s="294"/>
      <c r="BB49" s="294"/>
      <c r="BC49" s="294"/>
      <c r="BD49" s="294"/>
      <c r="BE49" s="294"/>
      <c r="BF49" s="294"/>
      <c r="BG49" s="294"/>
      <c r="BH49" s="294"/>
      <c r="BI49" s="294"/>
      <c r="BJ49" s="294"/>
      <c r="BK49" s="294"/>
      <c r="BL49" s="294"/>
      <c r="BM49" s="294"/>
      <c r="BN49" s="294"/>
      <c r="BO49" s="294"/>
      <c r="BP49" s="294"/>
      <c r="BQ49" s="294"/>
      <c r="BR49" s="294"/>
      <c r="BS49" s="294"/>
      <c r="BT49" s="294"/>
      <c r="BU49" s="294"/>
      <c r="BV49" s="294"/>
      <c r="BW49" s="294"/>
      <c r="BX49" s="294"/>
      <c r="BY49" s="294"/>
      <c r="BZ49" s="294"/>
      <c r="CA49" s="294"/>
      <c r="CB49" s="294"/>
      <c r="CC49" s="294"/>
      <c r="CD49" s="294"/>
      <c r="CE49" s="294"/>
      <c r="CF49" s="294"/>
      <c r="CG49" s="294"/>
      <c r="CH49" s="294"/>
      <c r="CI49" s="294"/>
      <c r="CJ49" s="294"/>
      <c r="CK49" s="294"/>
      <c r="CL49" s="294"/>
      <c r="CM49" s="294"/>
      <c r="CN49" s="294"/>
      <c r="CO49" s="294"/>
      <c r="CP49" s="294"/>
      <c r="CQ49" s="294"/>
      <c r="CR49" s="294"/>
      <c r="CS49" s="294"/>
      <c r="CT49" s="294"/>
      <c r="CU49" s="294"/>
      <c r="CV49" s="294"/>
      <c r="CW49" s="294"/>
      <c r="CX49" s="294"/>
      <c r="CY49" s="294"/>
      <c r="CZ49" s="294"/>
      <c r="DA49" s="294"/>
      <c r="DB49" s="294"/>
      <c r="DC49" s="294"/>
      <c r="DD49" s="294"/>
      <c r="DE49" s="294"/>
      <c r="DF49" s="294"/>
      <c r="DG49" s="294"/>
      <c r="DH49" s="294"/>
      <c r="DI49" s="294"/>
      <c r="DJ49" s="294"/>
      <c r="DK49" s="294"/>
      <c r="DL49" s="294"/>
      <c r="DM49" s="294"/>
      <c r="DN49" s="294"/>
      <c r="DO49" s="294"/>
      <c r="DP49" s="294"/>
      <c r="DQ49" s="294"/>
      <c r="DR49" s="294"/>
      <c r="DS49" s="294"/>
      <c r="DT49" s="294"/>
      <c r="DU49" s="294"/>
      <c r="DV49" s="294"/>
      <c r="DW49" s="294"/>
      <c r="DX49" s="294"/>
      <c r="DY49" s="294"/>
      <c r="DZ49" s="294"/>
      <c r="EA49" s="294"/>
      <c r="EB49" s="294"/>
      <c r="EC49" s="294"/>
      <c r="ED49" s="294"/>
      <c r="EE49" s="294"/>
      <c r="EF49" s="294"/>
      <c r="EG49" s="294"/>
      <c r="EH49" s="294"/>
      <c r="EI49" s="294"/>
      <c r="EJ49" s="294"/>
      <c r="EK49" s="294"/>
      <c r="EL49" s="294"/>
      <c r="EM49" s="294"/>
      <c r="EN49" s="294"/>
      <c r="EO49" s="294"/>
      <c r="EP49" s="294"/>
      <c r="EQ49" s="294"/>
      <c r="ER49" s="294"/>
      <c r="ES49" s="294"/>
      <c r="ET49" s="294"/>
      <c r="EU49" s="294"/>
      <c r="EV49" s="294"/>
      <c r="EW49" s="294"/>
      <c r="EX49" s="294"/>
      <c r="EY49" s="294"/>
      <c r="EZ49" s="294"/>
      <c r="FA49" s="294"/>
      <c r="FB49" s="294"/>
      <c r="FC49" s="294"/>
      <c r="FD49" s="294"/>
      <c r="FE49" s="294"/>
      <c r="FF49" s="294"/>
      <c r="FG49" s="294"/>
      <c r="FH49" s="294"/>
      <c r="FI49" s="294"/>
      <c r="FJ49" s="294"/>
      <c r="FK49" s="294"/>
      <c r="FL49" s="294"/>
      <c r="FM49" s="294"/>
      <c r="FN49" s="294"/>
      <c r="FO49" s="294"/>
      <c r="FP49" s="294"/>
      <c r="FQ49" s="294"/>
      <c r="FR49" s="294"/>
      <c r="FS49" s="294"/>
      <c r="FT49" s="294"/>
      <c r="FU49" s="294"/>
      <c r="FV49" s="294"/>
      <c r="FW49" s="294"/>
      <c r="FX49" s="294"/>
      <c r="FY49" s="294"/>
      <c r="FZ49" s="294"/>
      <c r="GA49" s="294"/>
      <c r="GB49" s="294"/>
      <c r="GC49" s="294"/>
      <c r="GD49" s="294"/>
      <c r="GE49" s="294"/>
      <c r="GF49" s="294"/>
      <c r="GG49" s="294"/>
      <c r="GH49" s="294"/>
      <c r="GI49" s="294"/>
      <c r="GJ49" s="294"/>
      <c r="GK49" s="294"/>
      <c r="GL49" s="294"/>
      <c r="GM49" s="294"/>
      <c r="GN49" s="294"/>
      <c r="GO49" s="294"/>
      <c r="GP49" s="294"/>
      <c r="GQ49" s="294"/>
      <c r="GR49" s="294"/>
      <c r="GS49" s="294"/>
      <c r="GT49" s="294"/>
      <c r="GU49" s="294"/>
      <c r="GV49" s="294"/>
      <c r="GW49" s="294"/>
      <c r="GX49" s="294"/>
      <c r="GY49" s="294"/>
      <c r="GZ49" s="294"/>
      <c r="HA49" s="294"/>
      <c r="HB49" s="294"/>
      <c r="HC49" s="294"/>
      <c r="HD49" s="294"/>
      <c r="HE49" s="294"/>
      <c r="HF49" s="294"/>
      <c r="HG49" s="294"/>
      <c r="HH49" s="294"/>
      <c r="HI49" s="294"/>
      <c r="HJ49" s="294"/>
      <c r="HK49" s="294"/>
      <c r="HL49" s="294"/>
      <c r="HM49" s="294"/>
      <c r="HN49" s="294"/>
      <c r="HO49" s="294"/>
      <c r="HP49" s="294"/>
      <c r="HQ49" s="294"/>
      <c r="HR49" s="294"/>
      <c r="HS49" s="294"/>
      <c r="HT49" s="294"/>
      <c r="HU49" s="294"/>
      <c r="HV49" s="294"/>
      <c r="HW49" s="294"/>
      <c r="HX49" s="294"/>
      <c r="HY49" s="294"/>
      <c r="HZ49" s="294"/>
      <c r="IA49" s="294"/>
      <c r="IB49" s="294"/>
      <c r="IC49" s="294"/>
      <c r="ID49" s="294"/>
      <c r="IE49" s="294"/>
      <c r="IF49" s="294"/>
      <c r="IG49" s="294"/>
      <c r="IH49" s="294"/>
      <c r="II49" s="294"/>
      <c r="IJ49" s="294"/>
      <c r="IK49" s="294"/>
      <c r="IL49" s="294"/>
      <c r="IM49" s="294"/>
      <c r="IN49" s="294"/>
      <c r="IO49" s="294"/>
      <c r="IP49" s="294"/>
      <c r="IQ49" s="294"/>
      <c r="IR49" s="294"/>
      <c r="IS49" s="294"/>
      <c r="IT49" s="294"/>
      <c r="IU49" s="294"/>
      <c r="IV49" s="294"/>
      <c r="IW49" s="294"/>
      <c r="IX49" s="294"/>
      <c r="IY49" s="294"/>
      <c r="IZ49" s="294"/>
      <c r="JA49" s="294"/>
      <c r="JB49" s="294"/>
      <c r="JC49" s="294"/>
      <c r="JD49" s="294"/>
      <c r="JE49" s="294"/>
      <c r="JF49" s="294"/>
      <c r="JG49" s="294"/>
      <c r="JH49" s="294"/>
      <c r="JI49" s="294"/>
      <c r="JJ49" s="294"/>
      <c r="JK49" s="294"/>
      <c r="JL49" s="294"/>
      <c r="JM49" s="294"/>
      <c r="JN49" s="294"/>
      <c r="JO49" s="294"/>
      <c r="JP49" s="294"/>
      <c r="JQ49" s="294"/>
      <c r="JR49" s="294"/>
      <c r="JS49" s="294"/>
      <c r="JT49" s="294"/>
      <c r="JU49" s="294"/>
      <c r="JV49" s="294"/>
      <c r="JW49" s="294"/>
      <c r="JX49" s="294"/>
      <c r="JY49" s="294"/>
      <c r="JZ49" s="294"/>
      <c r="KA49" s="294"/>
      <c r="KB49" s="294"/>
      <c r="KC49" s="294"/>
      <c r="KD49" s="294"/>
      <c r="KE49" s="294"/>
      <c r="KF49" s="294"/>
      <c r="KG49" s="294"/>
      <c r="KH49" s="294"/>
      <c r="KI49" s="294"/>
      <c r="KJ49" s="294"/>
      <c r="KK49" s="294"/>
      <c r="KL49" s="294"/>
      <c r="KM49" s="294"/>
      <c r="KN49" s="294"/>
      <c r="KO49" s="294"/>
      <c r="KP49" s="294"/>
      <c r="KQ49" s="294"/>
      <c r="KR49" s="294"/>
      <c r="KS49" s="294"/>
      <c r="KT49" s="294"/>
      <c r="KU49" s="294"/>
      <c r="KV49" s="294"/>
      <c r="KW49" s="294"/>
      <c r="KX49" s="294"/>
      <c r="KY49" s="294"/>
      <c r="KZ49" s="294"/>
      <c r="LA49" s="294"/>
      <c r="LB49" s="294"/>
      <c r="LC49" s="294"/>
      <c r="LD49" s="294"/>
      <c r="LE49" s="294"/>
      <c r="LF49" s="294"/>
      <c r="LG49" s="294"/>
      <c r="LH49" s="294"/>
      <c r="LI49" s="294"/>
      <c r="LJ49" s="294"/>
      <c r="LK49" s="294"/>
      <c r="LL49" s="294"/>
      <c r="LM49" s="294"/>
      <c r="LN49" s="294"/>
      <c r="LO49" s="294"/>
      <c r="LP49" s="294"/>
      <c r="LQ49" s="294"/>
      <c r="LR49" s="294"/>
      <c r="LS49" s="294"/>
      <c r="LT49" s="294"/>
      <c r="LU49" s="294"/>
      <c r="LV49" s="294"/>
      <c r="LW49" s="294"/>
      <c r="LX49" s="294"/>
      <c r="LY49" s="294"/>
      <c r="LZ49" s="294"/>
      <c r="MA49" s="294"/>
      <c r="MB49" s="294"/>
      <c r="MC49" s="294"/>
      <c r="MD49" s="294"/>
      <c r="ME49" s="294"/>
      <c r="MF49" s="294"/>
      <c r="MG49" s="294"/>
      <c r="MH49" s="294"/>
      <c r="MI49" s="294"/>
      <c r="MJ49" s="294"/>
      <c r="MK49" s="294"/>
      <c r="ML49" s="294"/>
      <c r="MM49" s="294"/>
      <c r="MN49" s="294"/>
      <c r="MO49" s="294"/>
      <c r="MP49" s="294"/>
      <c r="MQ49" s="294"/>
      <c r="MR49" s="294"/>
      <c r="MS49" s="294"/>
      <c r="MT49" s="294"/>
      <c r="MU49" s="294"/>
      <c r="MV49" s="294"/>
      <c r="MW49" s="294"/>
      <c r="MX49" s="294"/>
      <c r="MY49" s="294"/>
      <c r="MZ49" s="294"/>
      <c r="NA49" s="294"/>
      <c r="NB49" s="294"/>
      <c r="NC49" s="294"/>
      <c r="ND49" s="294"/>
      <c r="NE49" s="294"/>
      <c r="NF49" s="294"/>
      <c r="NG49" s="294"/>
      <c r="NH49" s="294"/>
      <c r="NI49" s="294"/>
      <c r="NJ49" s="294"/>
      <c r="NK49" s="294"/>
      <c r="NL49" s="294"/>
      <c r="NM49" s="294"/>
      <c r="NN49" s="294"/>
      <c r="NO49" s="294"/>
      <c r="NP49" s="294"/>
      <c r="NQ49" s="294"/>
      <c r="NR49" s="294"/>
      <c r="NS49" s="294"/>
      <c r="NT49" s="294"/>
      <c r="NU49" s="294"/>
      <c r="NV49" s="294"/>
      <c r="NW49" s="294"/>
      <c r="NX49" s="294"/>
      <c r="NY49" s="294"/>
      <c r="NZ49" s="294"/>
      <c r="OA49" s="294"/>
      <c r="OB49" s="294"/>
      <c r="OC49" s="294"/>
      <c r="OD49" s="294"/>
      <c r="OE49" s="294"/>
      <c r="OF49" s="294"/>
      <c r="OG49" s="294"/>
      <c r="OH49" s="294"/>
      <c r="OI49" s="294"/>
      <c r="OJ49" s="294"/>
      <c r="OK49" s="294"/>
      <c r="OL49" s="294"/>
      <c r="OM49" s="294"/>
      <c r="ON49" s="294"/>
      <c r="OO49" s="294"/>
      <c r="OP49" s="294"/>
      <c r="OQ49" s="294"/>
      <c r="OR49" s="294"/>
      <c r="OS49" s="294"/>
      <c r="OT49" s="294"/>
      <c r="OU49" s="294"/>
      <c r="OV49" s="294"/>
      <c r="OW49" s="294"/>
      <c r="OX49" s="294"/>
      <c r="OY49" s="294"/>
      <c r="OZ49" s="294"/>
      <c r="PA49" s="294"/>
      <c r="PB49" s="294"/>
      <c r="PC49" s="294"/>
      <c r="PD49" s="294"/>
      <c r="PE49" s="294"/>
      <c r="PF49" s="294"/>
      <c r="PG49" s="294"/>
      <c r="PH49" s="294"/>
      <c r="PI49" s="294"/>
      <c r="PJ49" s="294"/>
      <c r="PK49" s="294"/>
      <c r="PL49" s="294"/>
      <c r="PM49" s="294"/>
      <c r="PN49" s="294"/>
      <c r="PO49" s="294"/>
      <c r="PP49" s="294"/>
      <c r="PQ49" s="294"/>
      <c r="PR49" s="294"/>
      <c r="PS49" s="294"/>
      <c r="PT49" s="294"/>
      <c r="PU49" s="294"/>
      <c r="PV49" s="294"/>
      <c r="PW49" s="294"/>
      <c r="PX49" s="294"/>
      <c r="PY49" s="294"/>
      <c r="PZ49" s="294"/>
      <c r="QA49" s="294"/>
      <c r="QB49" s="294"/>
      <c r="QC49" s="294"/>
      <c r="QD49" s="294"/>
      <c r="QE49" s="294"/>
      <c r="QF49" s="294"/>
      <c r="QG49" s="294"/>
      <c r="QH49" s="294"/>
      <c r="QI49" s="294"/>
      <c r="QJ49" s="294"/>
      <c r="QK49" s="294"/>
      <c r="QL49" s="294"/>
      <c r="QM49" s="294"/>
      <c r="QN49" s="294"/>
      <c r="QO49" s="294"/>
      <c r="QP49" s="294"/>
      <c r="QQ49" s="294"/>
      <c r="QR49" s="294"/>
      <c r="QS49" s="294"/>
      <c r="QT49" s="294"/>
      <c r="QU49" s="294"/>
      <c r="QV49" s="294"/>
      <c r="QW49" s="294"/>
      <c r="QX49" s="294"/>
      <c r="QY49" s="294"/>
      <c r="QZ49" s="294"/>
      <c r="RA49" s="294"/>
      <c r="RB49" s="294"/>
      <c r="RC49" s="294"/>
      <c r="RD49" s="294"/>
      <c r="RE49" s="294"/>
      <c r="RF49" s="294"/>
      <c r="RG49" s="294"/>
      <c r="RH49" s="294"/>
      <c r="RI49" s="294"/>
      <c r="RJ49" s="294"/>
      <c r="RK49" s="294"/>
      <c r="RL49" s="294"/>
      <c r="RM49" s="294"/>
      <c r="RN49" s="294"/>
      <c r="RO49" s="294"/>
      <c r="RP49" s="294"/>
      <c r="RQ49" s="294"/>
      <c r="RR49" s="294"/>
      <c r="RS49" s="294"/>
      <c r="RT49" s="294"/>
      <c r="RU49" s="294"/>
      <c r="RV49" s="294"/>
      <c r="RW49" s="294"/>
      <c r="RX49" s="294"/>
      <c r="RY49" s="294"/>
      <c r="RZ49" s="294"/>
      <c r="SA49" s="294"/>
      <c r="SB49" s="294"/>
      <c r="SC49" s="294"/>
      <c r="SD49" s="294"/>
      <c r="SE49" s="294"/>
      <c r="SF49" s="294"/>
      <c r="SG49" s="294"/>
      <c r="SH49" s="294"/>
      <c r="SI49" s="294"/>
      <c r="SJ49" s="294"/>
      <c r="SK49" s="294"/>
      <c r="SL49" s="294"/>
      <c r="SM49" s="294"/>
      <c r="SN49" s="294"/>
      <c r="SO49" s="294"/>
      <c r="SP49" s="294"/>
      <c r="SQ49" s="294"/>
      <c r="SR49" s="294"/>
      <c r="SS49" s="294"/>
      <c r="ST49" s="294"/>
      <c r="SU49" s="294"/>
      <c r="SV49" s="294"/>
      <c r="SW49" s="294"/>
      <c r="SX49" s="294"/>
      <c r="SY49" s="294"/>
      <c r="SZ49" s="294"/>
      <c r="TA49" s="294"/>
      <c r="TB49" s="294"/>
      <c r="TC49" s="294"/>
      <c r="TD49" s="294"/>
      <c r="TE49" s="294"/>
      <c r="TF49" s="294"/>
      <c r="TG49" s="294"/>
      <c r="TH49" s="294"/>
      <c r="TI49" s="294"/>
      <c r="TJ49" s="294"/>
      <c r="TK49" s="294"/>
      <c r="TL49" s="294"/>
      <c r="TM49" s="294"/>
      <c r="TN49" s="294"/>
      <c r="TO49" s="294"/>
      <c r="TP49" s="294"/>
      <c r="TQ49" s="294"/>
      <c r="TR49" s="294"/>
      <c r="TS49" s="294"/>
      <c r="TT49" s="294"/>
      <c r="TU49" s="294"/>
      <c r="TV49" s="294"/>
      <c r="TW49" s="294"/>
      <c r="TX49" s="294"/>
      <c r="TY49" s="294"/>
      <c r="TZ49" s="294"/>
      <c r="UA49" s="294"/>
      <c r="UB49" s="294"/>
      <c r="UC49" s="294"/>
      <c r="UD49" s="294"/>
      <c r="UE49" s="294"/>
      <c r="UF49" s="294"/>
      <c r="UG49" s="294"/>
      <c r="UH49" s="294"/>
      <c r="UI49" s="294"/>
      <c r="UJ49" s="294"/>
      <c r="UK49" s="294"/>
      <c r="UL49" s="294"/>
      <c r="UM49" s="294"/>
      <c r="UN49" s="294"/>
      <c r="UO49" s="294"/>
      <c r="UP49" s="294"/>
      <c r="UQ49" s="294"/>
      <c r="UR49" s="294"/>
      <c r="US49" s="294"/>
      <c r="UT49" s="294"/>
      <c r="UU49" s="294"/>
      <c r="UV49" s="294"/>
      <c r="UW49" s="294"/>
      <c r="UX49" s="294"/>
      <c r="UY49" s="294"/>
      <c r="UZ49" s="294"/>
      <c r="VA49" s="294"/>
      <c r="VB49" s="294"/>
      <c r="VC49" s="294"/>
      <c r="VD49" s="294"/>
      <c r="VE49" s="294"/>
      <c r="VF49" s="294"/>
      <c r="VG49" s="294"/>
      <c r="VH49" s="294"/>
      <c r="VI49" s="294"/>
      <c r="VJ49" s="294"/>
      <c r="VK49" s="294"/>
      <c r="VL49" s="294"/>
      <c r="VM49" s="294"/>
      <c r="VN49" s="294"/>
      <c r="VO49" s="294"/>
      <c r="VP49" s="294"/>
      <c r="VQ49" s="294"/>
      <c r="VR49" s="294"/>
      <c r="VS49" s="294"/>
      <c r="VT49" s="294"/>
      <c r="VU49" s="294"/>
      <c r="VV49" s="294"/>
      <c r="VW49" s="294"/>
      <c r="VX49" s="294"/>
      <c r="VY49" s="294"/>
      <c r="VZ49" s="294"/>
      <c r="WA49" s="294"/>
      <c r="WB49" s="294"/>
      <c r="WC49" s="294"/>
      <c r="WD49" s="294"/>
      <c r="WE49" s="294"/>
      <c r="WF49" s="294"/>
      <c r="WG49" s="294"/>
      <c r="WH49" s="294"/>
      <c r="WI49" s="294"/>
      <c r="WJ49" s="294"/>
      <c r="WK49" s="294"/>
      <c r="WL49" s="294"/>
      <c r="WM49" s="294"/>
      <c r="WN49" s="294"/>
      <c r="WO49" s="294"/>
      <c r="WP49" s="294"/>
      <c r="WQ49" s="294"/>
      <c r="WR49" s="294"/>
      <c r="WS49" s="294"/>
      <c r="WT49" s="294"/>
      <c r="WU49" s="294"/>
      <c r="WV49" s="294"/>
      <c r="WW49" s="294"/>
      <c r="WX49" s="294"/>
      <c r="WY49" s="294"/>
      <c r="WZ49" s="294"/>
      <c r="XA49" s="294"/>
      <c r="XB49" s="294"/>
      <c r="XC49" s="294"/>
      <c r="XD49" s="294"/>
      <c r="XE49" s="294"/>
      <c r="XF49" s="294"/>
      <c r="XG49" s="294"/>
      <c r="XH49" s="294"/>
      <c r="XI49" s="294"/>
      <c r="XJ49" s="294"/>
      <c r="XK49" s="294"/>
      <c r="XL49" s="294"/>
      <c r="XM49" s="294"/>
      <c r="XN49" s="294"/>
      <c r="XO49" s="294"/>
      <c r="XP49" s="294"/>
      <c r="XQ49" s="294"/>
      <c r="XR49" s="294"/>
      <c r="XS49" s="294"/>
      <c r="XT49" s="294"/>
      <c r="XU49" s="294"/>
      <c r="XV49" s="294"/>
      <c r="XW49" s="294"/>
      <c r="XX49" s="294"/>
      <c r="XY49" s="294"/>
      <c r="XZ49" s="294"/>
      <c r="YA49" s="294"/>
      <c r="YB49" s="294"/>
      <c r="YC49" s="294"/>
      <c r="YD49" s="294"/>
      <c r="YE49" s="294"/>
      <c r="YF49" s="294"/>
      <c r="YG49" s="294"/>
      <c r="YH49" s="294"/>
      <c r="YI49" s="294"/>
      <c r="YJ49" s="294"/>
      <c r="YK49" s="294"/>
      <c r="YL49" s="294"/>
      <c r="YM49" s="294"/>
      <c r="YN49" s="294"/>
      <c r="YO49" s="294"/>
      <c r="YP49" s="294"/>
      <c r="YQ49" s="294"/>
      <c r="YR49" s="294"/>
      <c r="YS49" s="294"/>
      <c r="YT49" s="294"/>
      <c r="YU49" s="294"/>
      <c r="YV49" s="294"/>
      <c r="YW49" s="294"/>
      <c r="YX49" s="294"/>
      <c r="YY49" s="294"/>
      <c r="YZ49" s="294"/>
      <c r="ZA49" s="294"/>
      <c r="ZB49" s="294"/>
      <c r="ZC49" s="294"/>
      <c r="ZD49" s="294"/>
      <c r="ZE49" s="294"/>
      <c r="ZF49" s="294"/>
      <c r="ZG49" s="294"/>
      <c r="ZH49" s="294"/>
      <c r="ZI49" s="294"/>
      <c r="ZJ49" s="294"/>
      <c r="ZK49" s="294"/>
      <c r="ZL49" s="294"/>
      <c r="ZM49" s="294"/>
      <c r="ZN49" s="294"/>
      <c r="ZO49" s="294"/>
      <c r="ZP49" s="294"/>
      <c r="ZQ49" s="294"/>
      <c r="ZR49" s="294"/>
      <c r="ZS49" s="294"/>
      <c r="ZT49" s="294"/>
      <c r="ZU49" s="294"/>
      <c r="ZV49" s="294"/>
      <c r="ZW49" s="294"/>
      <c r="ZX49" s="294"/>
      <c r="ZY49" s="294"/>
      <c r="ZZ49" s="294"/>
      <c r="AAA49" s="294"/>
      <c r="AAB49" s="294"/>
      <c r="AAC49" s="294"/>
      <c r="AAD49" s="294"/>
      <c r="AAE49" s="294"/>
      <c r="AAF49" s="294"/>
      <c r="AAG49" s="294"/>
      <c r="AAH49" s="294"/>
      <c r="AAI49" s="294"/>
      <c r="AAJ49" s="294"/>
      <c r="AAK49" s="294"/>
      <c r="AAL49" s="294"/>
      <c r="AAM49" s="294"/>
      <c r="AAN49" s="294"/>
      <c r="AAO49" s="294"/>
      <c r="AAP49" s="294"/>
      <c r="AAQ49" s="294"/>
      <c r="AAR49" s="294"/>
      <c r="AAS49" s="294"/>
      <c r="AAT49" s="294"/>
      <c r="AAU49" s="294"/>
      <c r="AAV49" s="294"/>
      <c r="AAW49" s="294"/>
      <c r="AAX49" s="294"/>
      <c r="AAY49" s="294"/>
      <c r="AAZ49" s="294"/>
      <c r="ABA49" s="294"/>
      <c r="ABB49" s="294"/>
      <c r="ABC49" s="294"/>
      <c r="ABD49" s="294"/>
      <c r="ABE49" s="294"/>
      <c r="ABF49" s="294"/>
      <c r="ABG49" s="294"/>
      <c r="ABH49" s="294"/>
      <c r="ABI49" s="294"/>
      <c r="ABJ49" s="294"/>
      <c r="ABK49" s="294"/>
      <c r="ABL49" s="294"/>
      <c r="ABM49" s="294"/>
      <c r="ABN49" s="294"/>
      <c r="ABO49" s="294"/>
      <c r="ABP49" s="294"/>
      <c r="ABQ49" s="294"/>
      <c r="ABR49" s="294"/>
      <c r="ABS49" s="294"/>
      <c r="ABT49" s="294"/>
      <c r="ABU49" s="294"/>
      <c r="ABV49" s="294"/>
      <c r="ABW49" s="294"/>
      <c r="ABX49" s="294"/>
      <c r="ABY49" s="294"/>
      <c r="ABZ49" s="294"/>
      <c r="ACA49" s="294"/>
      <c r="ACB49" s="294"/>
      <c r="ACC49" s="294"/>
      <c r="ACD49" s="294"/>
      <c r="ACE49" s="294"/>
      <c r="ACF49" s="294"/>
      <c r="ACG49" s="294"/>
      <c r="ACH49" s="294"/>
      <c r="ACI49" s="294"/>
      <c r="ACJ49" s="294"/>
      <c r="ACK49" s="294"/>
      <c r="ACL49" s="294"/>
      <c r="ACM49" s="294"/>
      <c r="ACN49" s="294"/>
      <c r="ACO49" s="294"/>
      <c r="ACP49" s="294"/>
      <c r="ACQ49" s="294"/>
      <c r="ACR49" s="294"/>
      <c r="ACS49" s="294"/>
      <c r="ACT49" s="294"/>
      <c r="ACU49" s="294"/>
      <c r="ACV49" s="294"/>
      <c r="ACW49" s="294"/>
      <c r="ACX49" s="294"/>
      <c r="ACY49" s="294"/>
      <c r="ACZ49" s="294"/>
      <c r="ADA49" s="294"/>
      <c r="ADB49" s="294"/>
      <c r="ADC49" s="294"/>
      <c r="ADD49" s="294"/>
      <c r="ADE49" s="294"/>
      <c r="ADF49" s="294"/>
      <c r="ADG49" s="294"/>
      <c r="ADH49" s="294"/>
      <c r="ADI49" s="294"/>
      <c r="ADJ49" s="294"/>
      <c r="ADK49" s="294"/>
      <c r="ADL49" s="294"/>
      <c r="ADM49" s="294"/>
      <c r="ADN49" s="294"/>
      <c r="ADO49" s="294"/>
      <c r="ADP49" s="294"/>
      <c r="ADQ49" s="294"/>
      <c r="ADR49" s="294"/>
      <c r="ADS49" s="294"/>
      <c r="ADT49" s="294"/>
      <c r="ADU49" s="294"/>
      <c r="ADV49" s="294"/>
      <c r="ADW49" s="294"/>
      <c r="ADX49" s="294"/>
      <c r="ADY49" s="294"/>
      <c r="ADZ49" s="294"/>
      <c r="AEA49" s="294"/>
      <c r="AEB49" s="294"/>
      <c r="AEC49" s="294"/>
      <c r="AED49" s="294"/>
      <c r="AEE49" s="294"/>
      <c r="AEF49" s="294"/>
      <c r="AEG49" s="294"/>
      <c r="AEH49" s="294"/>
      <c r="AEI49" s="294"/>
      <c r="AEJ49" s="294"/>
      <c r="AEK49" s="294"/>
      <c r="AEL49" s="294"/>
      <c r="AEM49" s="294"/>
      <c r="AEN49" s="294"/>
      <c r="AEO49" s="294"/>
      <c r="AEP49" s="294"/>
      <c r="AEQ49" s="294"/>
      <c r="AER49" s="294"/>
      <c r="AES49" s="294"/>
      <c r="AET49" s="294"/>
      <c r="AEU49" s="294"/>
      <c r="AEV49" s="294"/>
      <c r="AEW49" s="294"/>
      <c r="AEX49" s="294"/>
      <c r="AEY49" s="294"/>
      <c r="AEZ49" s="294"/>
      <c r="AFA49" s="294"/>
      <c r="AFB49" s="294"/>
      <c r="AFC49" s="294"/>
      <c r="AFD49" s="294"/>
      <c r="AFE49" s="294"/>
      <c r="AFF49" s="294"/>
      <c r="AFG49" s="294"/>
      <c r="AFH49" s="294"/>
      <c r="AFI49" s="294"/>
      <c r="AFJ49" s="294"/>
      <c r="AFK49" s="294"/>
      <c r="AFL49" s="294"/>
      <c r="AFM49" s="294"/>
      <c r="AFN49" s="294"/>
      <c r="AFO49" s="294"/>
      <c r="AFP49" s="294"/>
      <c r="AFQ49" s="294"/>
      <c r="AFR49" s="294"/>
      <c r="AFS49" s="294"/>
      <c r="AFT49" s="294"/>
      <c r="AFU49" s="294"/>
      <c r="AFV49" s="294"/>
      <c r="AFW49" s="294"/>
      <c r="AFX49" s="294"/>
      <c r="AFY49" s="294"/>
      <c r="AFZ49" s="294"/>
      <c r="AGA49" s="294"/>
      <c r="AGB49" s="294"/>
      <c r="AGC49" s="294"/>
      <c r="AGD49" s="294"/>
      <c r="AGE49" s="294"/>
      <c r="AGF49" s="294"/>
      <c r="AGG49" s="294"/>
      <c r="AGH49" s="294"/>
      <c r="AGI49" s="294"/>
      <c r="AGJ49" s="294"/>
      <c r="AGK49" s="294"/>
      <c r="AGL49" s="294"/>
      <c r="AGM49" s="294"/>
      <c r="AGN49" s="294"/>
      <c r="AGO49" s="294"/>
      <c r="AGP49" s="294"/>
      <c r="AGQ49" s="294"/>
      <c r="AGR49" s="294"/>
      <c r="AGS49" s="294"/>
      <c r="AGT49" s="294"/>
      <c r="AGU49" s="294"/>
      <c r="AGV49" s="294"/>
      <c r="AGW49" s="294"/>
      <c r="AGX49" s="294"/>
      <c r="AGY49" s="294"/>
      <c r="AGZ49" s="294"/>
      <c r="AHA49" s="294"/>
      <c r="AHB49" s="294"/>
      <c r="AHC49" s="294"/>
      <c r="AHD49" s="294"/>
      <c r="AHE49" s="294"/>
      <c r="AHF49" s="294"/>
      <c r="AHG49" s="294"/>
      <c r="AHH49" s="294"/>
      <c r="AHI49" s="294"/>
      <c r="AHJ49" s="294"/>
      <c r="AHK49" s="294"/>
      <c r="AHL49" s="294"/>
      <c r="AHM49" s="294"/>
      <c r="AHN49" s="294"/>
      <c r="AHO49" s="294"/>
      <c r="AHP49" s="294"/>
      <c r="AHQ49" s="294"/>
      <c r="AHR49" s="294"/>
      <c r="AHS49" s="294"/>
      <c r="AHT49" s="294"/>
      <c r="AHU49" s="294"/>
      <c r="AHV49" s="294"/>
      <c r="AHW49" s="294"/>
      <c r="AHX49" s="294"/>
      <c r="AHY49" s="294"/>
      <c r="AHZ49" s="294"/>
      <c r="AIA49" s="294"/>
      <c r="AIB49" s="294"/>
      <c r="AIC49" s="294"/>
      <c r="AID49" s="294"/>
      <c r="AIE49" s="294"/>
      <c r="AIF49" s="294"/>
      <c r="AIG49" s="294"/>
      <c r="AIH49" s="294"/>
      <c r="AII49" s="294"/>
      <c r="AIJ49" s="294"/>
      <c r="AIK49" s="294"/>
      <c r="AIL49" s="294"/>
      <c r="AIM49" s="294"/>
      <c r="AIN49" s="294"/>
      <c r="AIO49" s="294"/>
      <c r="AIP49" s="294"/>
      <c r="AIQ49" s="294"/>
      <c r="AIR49" s="294"/>
      <c r="AIS49" s="294"/>
      <c r="AIT49" s="294"/>
      <c r="AIU49" s="294"/>
      <c r="AIV49" s="294"/>
      <c r="AIW49" s="294"/>
      <c r="AIX49" s="294"/>
      <c r="AIY49" s="294"/>
      <c r="AIZ49" s="294"/>
      <c r="AJA49" s="294"/>
      <c r="AJB49" s="294"/>
      <c r="AJC49" s="294"/>
      <c r="AJD49" s="294"/>
      <c r="AJE49" s="294"/>
      <c r="AJF49" s="294"/>
      <c r="AJG49" s="294"/>
      <c r="AJH49" s="294"/>
      <c r="AJI49" s="294"/>
      <c r="AJJ49" s="294"/>
      <c r="AJK49" s="294"/>
      <c r="AJL49" s="294"/>
      <c r="AJM49" s="294"/>
      <c r="AJN49" s="294"/>
      <c r="AJO49" s="294"/>
      <c r="AJP49" s="294"/>
      <c r="AJQ49" s="294"/>
      <c r="AJR49" s="294"/>
      <c r="AJS49" s="294"/>
      <c r="AJT49" s="294"/>
      <c r="AJU49" s="294"/>
      <c r="AJV49" s="294"/>
      <c r="AJW49" s="294"/>
      <c r="AJX49" s="294"/>
      <c r="AJY49" s="294"/>
      <c r="AJZ49" s="294"/>
      <c r="AKA49" s="294"/>
      <c r="AKB49" s="294"/>
      <c r="AKC49" s="294"/>
      <c r="AKD49" s="294"/>
      <c r="AKE49" s="294"/>
      <c r="AKF49" s="294"/>
      <c r="AKG49" s="294"/>
      <c r="AKH49" s="294"/>
      <c r="AKI49" s="294"/>
      <c r="AKJ49" s="294"/>
      <c r="AKK49" s="294"/>
      <c r="AKL49" s="294"/>
      <c r="AKM49" s="294"/>
      <c r="AKN49" s="294"/>
      <c r="AKO49" s="294"/>
      <c r="AKP49" s="294"/>
      <c r="AKQ49" s="294"/>
      <c r="AKR49" s="294"/>
      <c r="AKS49" s="294"/>
      <c r="AKT49" s="294"/>
      <c r="AKU49" s="294"/>
      <c r="AKV49" s="294"/>
      <c r="AKW49" s="294"/>
      <c r="AKX49" s="294"/>
      <c r="AKY49" s="294"/>
      <c r="AKZ49" s="294"/>
      <c r="ALA49" s="294"/>
      <c r="ALB49" s="294"/>
      <c r="ALC49" s="294"/>
      <c r="ALD49" s="294"/>
      <c r="ALE49" s="294"/>
      <c r="ALF49" s="294"/>
      <c r="ALG49" s="294"/>
      <c r="ALH49" s="294"/>
      <c r="ALI49" s="294"/>
      <c r="ALJ49" s="294"/>
      <c r="ALK49" s="294"/>
      <c r="ALL49" s="294"/>
      <c r="ALM49" s="294"/>
      <c r="ALN49" s="294"/>
      <c r="ALO49" s="294"/>
      <c r="ALP49" s="294"/>
      <c r="ALQ49" s="294"/>
      <c r="ALR49" s="294"/>
      <c r="ALS49" s="294"/>
      <c r="ALT49" s="294"/>
      <c r="ALU49" s="294"/>
      <c r="ALV49" s="294"/>
      <c r="ALW49" s="294"/>
      <c r="ALX49" s="294"/>
      <c r="ALY49" s="294"/>
      <c r="ALZ49" s="294"/>
      <c r="AMA49" s="294"/>
      <c r="AMB49" s="294"/>
      <c r="AMC49" s="294"/>
      <c r="AMD49" s="294"/>
      <c r="AME49" s="294"/>
      <c r="AMF49" s="294"/>
      <c r="AMG49" s="294"/>
      <c r="AMH49" s="294"/>
      <c r="AMI49" s="294"/>
      <c r="AMJ49" s="294"/>
    </row>
    <row r="50" spans="1:1024" ht="16.5" customHeight="1" x14ac:dyDescent="0.15">
      <c r="A50" s="333"/>
      <c r="B50" s="334" t="s">
        <v>199</v>
      </c>
      <c r="C50" s="335" t="s">
        <v>200</v>
      </c>
      <c r="D50" s="336">
        <v>33</v>
      </c>
      <c r="E50" s="337">
        <v>0</v>
      </c>
      <c r="F50" s="337">
        <v>2</v>
      </c>
      <c r="G50" s="337">
        <v>0</v>
      </c>
      <c r="H50" s="337">
        <v>4</v>
      </c>
      <c r="I50" s="337">
        <v>2</v>
      </c>
      <c r="J50" s="337">
        <v>2</v>
      </c>
      <c r="K50" s="337">
        <v>12</v>
      </c>
      <c r="L50" s="337">
        <v>0</v>
      </c>
      <c r="M50" s="337">
        <v>1</v>
      </c>
      <c r="N50" s="337">
        <v>0</v>
      </c>
      <c r="O50" s="337">
        <v>1</v>
      </c>
      <c r="P50" s="337">
        <v>0</v>
      </c>
      <c r="Q50" s="337">
        <v>2</v>
      </c>
      <c r="R50" s="337">
        <v>4</v>
      </c>
      <c r="S50" s="337">
        <v>1</v>
      </c>
      <c r="T50" s="338">
        <v>1</v>
      </c>
      <c r="U50" s="294"/>
      <c r="V50" s="294"/>
      <c r="W50" s="294"/>
      <c r="X50" s="294"/>
      <c r="Y50" s="294"/>
      <c r="Z50" s="294"/>
      <c r="AA50" s="294"/>
      <c r="AB50" s="294"/>
      <c r="AC50" s="294"/>
      <c r="AD50" s="294"/>
      <c r="AE50" s="294"/>
      <c r="AF50" s="294"/>
      <c r="AG50" s="294"/>
      <c r="AH50" s="294"/>
      <c r="AI50" s="294"/>
      <c r="AJ50" s="294"/>
      <c r="AK50" s="294"/>
      <c r="AL50" s="294"/>
      <c r="AM50" s="294"/>
      <c r="AN50" s="294"/>
      <c r="AO50" s="294"/>
      <c r="AP50" s="294"/>
      <c r="AQ50" s="294"/>
      <c r="AR50" s="294"/>
      <c r="AS50" s="294"/>
      <c r="AT50" s="294"/>
      <c r="AU50" s="294"/>
      <c r="AV50" s="294"/>
      <c r="AW50" s="294"/>
      <c r="AX50" s="294"/>
      <c r="AY50" s="294"/>
      <c r="AZ50" s="294"/>
      <c r="BA50" s="294"/>
      <c r="BB50" s="294"/>
      <c r="BC50" s="294"/>
      <c r="BD50" s="294"/>
      <c r="BE50" s="294"/>
      <c r="BF50" s="294"/>
      <c r="BG50" s="294"/>
      <c r="BH50" s="294"/>
      <c r="BI50" s="294"/>
      <c r="BJ50" s="294"/>
      <c r="BK50" s="294"/>
      <c r="BL50" s="294"/>
      <c r="BM50" s="294"/>
      <c r="BN50" s="294"/>
      <c r="BO50" s="294"/>
      <c r="BP50" s="294"/>
      <c r="BQ50" s="294"/>
      <c r="BR50" s="294"/>
      <c r="BS50" s="294"/>
      <c r="BT50" s="294"/>
      <c r="BU50" s="294"/>
      <c r="BV50" s="294"/>
      <c r="BW50" s="294"/>
      <c r="BX50" s="294"/>
      <c r="BY50" s="294"/>
      <c r="BZ50" s="294"/>
      <c r="CA50" s="294"/>
      <c r="CB50" s="294"/>
      <c r="CC50" s="294"/>
      <c r="CD50" s="294"/>
      <c r="CE50" s="294"/>
      <c r="CF50" s="294"/>
      <c r="CG50" s="294"/>
      <c r="CH50" s="294"/>
      <c r="CI50" s="294"/>
      <c r="CJ50" s="294"/>
      <c r="CK50" s="294"/>
      <c r="CL50" s="294"/>
      <c r="CM50" s="294"/>
      <c r="CN50" s="294"/>
      <c r="CO50" s="294"/>
      <c r="CP50" s="294"/>
      <c r="CQ50" s="294"/>
      <c r="CR50" s="294"/>
      <c r="CS50" s="294"/>
      <c r="CT50" s="294"/>
      <c r="CU50" s="294"/>
      <c r="CV50" s="294"/>
      <c r="CW50" s="294"/>
      <c r="CX50" s="294"/>
      <c r="CY50" s="294"/>
      <c r="CZ50" s="294"/>
      <c r="DA50" s="294"/>
      <c r="DB50" s="294"/>
      <c r="DC50" s="294"/>
      <c r="DD50" s="294"/>
      <c r="DE50" s="294"/>
      <c r="DF50" s="294"/>
      <c r="DG50" s="294"/>
      <c r="DH50" s="294"/>
      <c r="DI50" s="294"/>
      <c r="DJ50" s="294"/>
      <c r="DK50" s="294"/>
      <c r="DL50" s="294"/>
      <c r="DM50" s="294"/>
      <c r="DN50" s="294"/>
      <c r="DO50" s="294"/>
      <c r="DP50" s="294"/>
      <c r="DQ50" s="294"/>
      <c r="DR50" s="294"/>
      <c r="DS50" s="294"/>
      <c r="DT50" s="294"/>
      <c r="DU50" s="294"/>
      <c r="DV50" s="294"/>
      <c r="DW50" s="294"/>
      <c r="DX50" s="294"/>
      <c r="DY50" s="294"/>
      <c r="DZ50" s="294"/>
      <c r="EA50" s="294"/>
      <c r="EB50" s="294"/>
      <c r="EC50" s="294"/>
      <c r="ED50" s="294"/>
      <c r="EE50" s="294"/>
      <c r="EF50" s="294"/>
      <c r="EG50" s="294"/>
      <c r="EH50" s="294"/>
      <c r="EI50" s="294"/>
      <c r="EJ50" s="294"/>
      <c r="EK50" s="294"/>
      <c r="EL50" s="294"/>
      <c r="EM50" s="294"/>
      <c r="EN50" s="294"/>
      <c r="EO50" s="294"/>
      <c r="EP50" s="294"/>
      <c r="EQ50" s="294"/>
      <c r="ER50" s="294"/>
      <c r="ES50" s="294"/>
      <c r="ET50" s="294"/>
      <c r="EU50" s="294"/>
      <c r="EV50" s="294"/>
      <c r="EW50" s="294"/>
      <c r="EX50" s="294"/>
      <c r="EY50" s="294"/>
      <c r="EZ50" s="294"/>
      <c r="FA50" s="294"/>
      <c r="FB50" s="294"/>
      <c r="FC50" s="294"/>
      <c r="FD50" s="294"/>
      <c r="FE50" s="294"/>
      <c r="FF50" s="294"/>
      <c r="FG50" s="294"/>
      <c r="FH50" s="294"/>
      <c r="FI50" s="294"/>
      <c r="FJ50" s="294"/>
      <c r="FK50" s="294"/>
      <c r="FL50" s="294"/>
      <c r="FM50" s="294"/>
      <c r="FN50" s="294"/>
      <c r="FO50" s="294"/>
      <c r="FP50" s="294"/>
      <c r="FQ50" s="294"/>
      <c r="FR50" s="294"/>
      <c r="FS50" s="294"/>
      <c r="FT50" s="294"/>
      <c r="FU50" s="294"/>
      <c r="FV50" s="294"/>
      <c r="FW50" s="294"/>
      <c r="FX50" s="294"/>
      <c r="FY50" s="294"/>
      <c r="FZ50" s="294"/>
      <c r="GA50" s="294"/>
      <c r="GB50" s="294"/>
      <c r="GC50" s="294"/>
      <c r="GD50" s="294"/>
      <c r="GE50" s="294"/>
      <c r="GF50" s="294"/>
      <c r="GG50" s="294"/>
      <c r="GH50" s="294"/>
      <c r="GI50" s="294"/>
      <c r="GJ50" s="294"/>
      <c r="GK50" s="294"/>
      <c r="GL50" s="294"/>
      <c r="GM50" s="294"/>
      <c r="GN50" s="294"/>
      <c r="GO50" s="294"/>
      <c r="GP50" s="294"/>
      <c r="GQ50" s="294"/>
      <c r="GR50" s="294"/>
      <c r="GS50" s="294"/>
      <c r="GT50" s="294"/>
      <c r="GU50" s="294"/>
      <c r="GV50" s="294"/>
      <c r="GW50" s="294"/>
      <c r="GX50" s="294"/>
      <c r="GY50" s="294"/>
      <c r="GZ50" s="294"/>
      <c r="HA50" s="294"/>
      <c r="HB50" s="294"/>
      <c r="HC50" s="294"/>
      <c r="HD50" s="294"/>
      <c r="HE50" s="294"/>
      <c r="HF50" s="294"/>
      <c r="HG50" s="294"/>
      <c r="HH50" s="294"/>
      <c r="HI50" s="294"/>
      <c r="HJ50" s="294"/>
      <c r="HK50" s="294"/>
      <c r="HL50" s="294"/>
      <c r="HM50" s="294"/>
      <c r="HN50" s="294"/>
      <c r="HO50" s="294"/>
      <c r="HP50" s="294"/>
      <c r="HQ50" s="294"/>
      <c r="HR50" s="294"/>
      <c r="HS50" s="294"/>
      <c r="HT50" s="294"/>
      <c r="HU50" s="294"/>
      <c r="HV50" s="294"/>
      <c r="HW50" s="294"/>
      <c r="HX50" s="294"/>
      <c r="HY50" s="294"/>
      <c r="HZ50" s="294"/>
      <c r="IA50" s="294"/>
      <c r="IB50" s="294"/>
      <c r="IC50" s="294"/>
      <c r="ID50" s="294"/>
      <c r="IE50" s="294"/>
      <c r="IF50" s="294"/>
      <c r="IG50" s="294"/>
      <c r="IH50" s="294"/>
      <c r="II50" s="294"/>
      <c r="IJ50" s="294"/>
      <c r="IK50" s="294"/>
      <c r="IL50" s="294"/>
      <c r="IM50" s="294"/>
      <c r="IN50" s="294"/>
      <c r="IO50" s="294"/>
      <c r="IP50" s="294"/>
      <c r="IQ50" s="294"/>
      <c r="IR50" s="294"/>
      <c r="IS50" s="294"/>
      <c r="IT50" s="294"/>
      <c r="IU50" s="294"/>
      <c r="IV50" s="294"/>
      <c r="IW50" s="294"/>
      <c r="IX50" s="294"/>
      <c r="IY50" s="294"/>
      <c r="IZ50" s="294"/>
      <c r="JA50" s="294"/>
      <c r="JB50" s="294"/>
      <c r="JC50" s="294"/>
      <c r="JD50" s="294"/>
      <c r="JE50" s="294"/>
      <c r="JF50" s="294"/>
      <c r="JG50" s="294"/>
      <c r="JH50" s="294"/>
      <c r="JI50" s="294"/>
      <c r="JJ50" s="294"/>
      <c r="JK50" s="294"/>
      <c r="JL50" s="294"/>
      <c r="JM50" s="294"/>
      <c r="JN50" s="294"/>
      <c r="JO50" s="294"/>
      <c r="JP50" s="294"/>
      <c r="JQ50" s="294"/>
      <c r="JR50" s="294"/>
      <c r="JS50" s="294"/>
      <c r="JT50" s="294"/>
      <c r="JU50" s="294"/>
      <c r="JV50" s="294"/>
      <c r="JW50" s="294"/>
      <c r="JX50" s="294"/>
      <c r="JY50" s="294"/>
      <c r="JZ50" s="294"/>
      <c r="KA50" s="294"/>
      <c r="KB50" s="294"/>
      <c r="KC50" s="294"/>
      <c r="KD50" s="294"/>
      <c r="KE50" s="294"/>
      <c r="KF50" s="294"/>
      <c r="KG50" s="294"/>
      <c r="KH50" s="294"/>
      <c r="KI50" s="294"/>
      <c r="KJ50" s="294"/>
      <c r="KK50" s="294"/>
      <c r="KL50" s="294"/>
      <c r="KM50" s="294"/>
      <c r="KN50" s="294"/>
      <c r="KO50" s="294"/>
      <c r="KP50" s="294"/>
      <c r="KQ50" s="294"/>
      <c r="KR50" s="294"/>
      <c r="KS50" s="294"/>
      <c r="KT50" s="294"/>
      <c r="KU50" s="294"/>
      <c r="KV50" s="294"/>
      <c r="KW50" s="294"/>
      <c r="KX50" s="294"/>
      <c r="KY50" s="294"/>
      <c r="KZ50" s="294"/>
      <c r="LA50" s="294"/>
      <c r="LB50" s="294"/>
      <c r="LC50" s="294"/>
      <c r="LD50" s="294"/>
      <c r="LE50" s="294"/>
      <c r="LF50" s="294"/>
      <c r="LG50" s="294"/>
      <c r="LH50" s="294"/>
      <c r="LI50" s="294"/>
      <c r="LJ50" s="294"/>
      <c r="LK50" s="294"/>
      <c r="LL50" s="294"/>
      <c r="LM50" s="294"/>
      <c r="LN50" s="294"/>
      <c r="LO50" s="294"/>
      <c r="LP50" s="294"/>
      <c r="LQ50" s="294"/>
      <c r="LR50" s="294"/>
      <c r="LS50" s="294"/>
      <c r="LT50" s="294"/>
      <c r="LU50" s="294"/>
      <c r="LV50" s="294"/>
      <c r="LW50" s="294"/>
      <c r="LX50" s="294"/>
      <c r="LY50" s="294"/>
      <c r="LZ50" s="294"/>
      <c r="MA50" s="294"/>
      <c r="MB50" s="294"/>
      <c r="MC50" s="294"/>
      <c r="MD50" s="294"/>
      <c r="ME50" s="294"/>
      <c r="MF50" s="294"/>
      <c r="MG50" s="294"/>
      <c r="MH50" s="294"/>
      <c r="MI50" s="294"/>
      <c r="MJ50" s="294"/>
      <c r="MK50" s="294"/>
      <c r="ML50" s="294"/>
      <c r="MM50" s="294"/>
      <c r="MN50" s="294"/>
      <c r="MO50" s="294"/>
      <c r="MP50" s="294"/>
      <c r="MQ50" s="294"/>
      <c r="MR50" s="294"/>
      <c r="MS50" s="294"/>
      <c r="MT50" s="294"/>
      <c r="MU50" s="294"/>
      <c r="MV50" s="294"/>
      <c r="MW50" s="294"/>
      <c r="MX50" s="294"/>
      <c r="MY50" s="294"/>
      <c r="MZ50" s="294"/>
      <c r="NA50" s="294"/>
      <c r="NB50" s="294"/>
      <c r="NC50" s="294"/>
      <c r="ND50" s="294"/>
      <c r="NE50" s="294"/>
      <c r="NF50" s="294"/>
      <c r="NG50" s="294"/>
      <c r="NH50" s="294"/>
      <c r="NI50" s="294"/>
      <c r="NJ50" s="294"/>
      <c r="NK50" s="294"/>
      <c r="NL50" s="294"/>
      <c r="NM50" s="294"/>
      <c r="NN50" s="294"/>
      <c r="NO50" s="294"/>
      <c r="NP50" s="294"/>
      <c r="NQ50" s="294"/>
      <c r="NR50" s="294"/>
      <c r="NS50" s="294"/>
      <c r="NT50" s="294"/>
      <c r="NU50" s="294"/>
      <c r="NV50" s="294"/>
      <c r="NW50" s="294"/>
      <c r="NX50" s="294"/>
      <c r="NY50" s="294"/>
      <c r="NZ50" s="294"/>
      <c r="OA50" s="294"/>
      <c r="OB50" s="294"/>
      <c r="OC50" s="294"/>
      <c r="OD50" s="294"/>
      <c r="OE50" s="294"/>
      <c r="OF50" s="294"/>
      <c r="OG50" s="294"/>
      <c r="OH50" s="294"/>
      <c r="OI50" s="294"/>
      <c r="OJ50" s="294"/>
      <c r="OK50" s="294"/>
      <c r="OL50" s="294"/>
      <c r="OM50" s="294"/>
      <c r="ON50" s="294"/>
      <c r="OO50" s="294"/>
      <c r="OP50" s="294"/>
      <c r="OQ50" s="294"/>
      <c r="OR50" s="294"/>
      <c r="OS50" s="294"/>
      <c r="OT50" s="294"/>
      <c r="OU50" s="294"/>
      <c r="OV50" s="294"/>
      <c r="OW50" s="294"/>
      <c r="OX50" s="294"/>
      <c r="OY50" s="294"/>
      <c r="OZ50" s="294"/>
      <c r="PA50" s="294"/>
      <c r="PB50" s="294"/>
      <c r="PC50" s="294"/>
      <c r="PD50" s="294"/>
      <c r="PE50" s="294"/>
      <c r="PF50" s="294"/>
      <c r="PG50" s="294"/>
      <c r="PH50" s="294"/>
      <c r="PI50" s="294"/>
      <c r="PJ50" s="294"/>
      <c r="PK50" s="294"/>
      <c r="PL50" s="294"/>
      <c r="PM50" s="294"/>
      <c r="PN50" s="294"/>
      <c r="PO50" s="294"/>
      <c r="PP50" s="294"/>
      <c r="PQ50" s="294"/>
      <c r="PR50" s="294"/>
      <c r="PS50" s="294"/>
      <c r="PT50" s="294"/>
      <c r="PU50" s="294"/>
      <c r="PV50" s="294"/>
      <c r="PW50" s="294"/>
      <c r="PX50" s="294"/>
      <c r="PY50" s="294"/>
      <c r="PZ50" s="294"/>
      <c r="QA50" s="294"/>
      <c r="QB50" s="294"/>
      <c r="QC50" s="294"/>
      <c r="QD50" s="294"/>
      <c r="QE50" s="294"/>
      <c r="QF50" s="294"/>
      <c r="QG50" s="294"/>
      <c r="QH50" s="294"/>
      <c r="QI50" s="294"/>
      <c r="QJ50" s="294"/>
      <c r="QK50" s="294"/>
      <c r="QL50" s="294"/>
      <c r="QM50" s="294"/>
      <c r="QN50" s="294"/>
      <c r="QO50" s="294"/>
      <c r="QP50" s="294"/>
      <c r="QQ50" s="294"/>
      <c r="QR50" s="294"/>
      <c r="QS50" s="294"/>
      <c r="QT50" s="294"/>
      <c r="QU50" s="294"/>
      <c r="QV50" s="294"/>
      <c r="QW50" s="294"/>
      <c r="QX50" s="294"/>
      <c r="QY50" s="294"/>
      <c r="QZ50" s="294"/>
      <c r="RA50" s="294"/>
      <c r="RB50" s="294"/>
      <c r="RC50" s="294"/>
      <c r="RD50" s="294"/>
      <c r="RE50" s="294"/>
      <c r="RF50" s="294"/>
      <c r="RG50" s="294"/>
      <c r="RH50" s="294"/>
      <c r="RI50" s="294"/>
      <c r="RJ50" s="294"/>
      <c r="RK50" s="294"/>
      <c r="RL50" s="294"/>
      <c r="RM50" s="294"/>
      <c r="RN50" s="294"/>
      <c r="RO50" s="294"/>
      <c r="RP50" s="294"/>
      <c r="RQ50" s="294"/>
      <c r="RR50" s="294"/>
      <c r="RS50" s="294"/>
      <c r="RT50" s="294"/>
      <c r="RU50" s="294"/>
      <c r="RV50" s="294"/>
      <c r="RW50" s="294"/>
      <c r="RX50" s="294"/>
      <c r="RY50" s="294"/>
      <c r="RZ50" s="294"/>
      <c r="SA50" s="294"/>
      <c r="SB50" s="294"/>
      <c r="SC50" s="294"/>
      <c r="SD50" s="294"/>
      <c r="SE50" s="294"/>
      <c r="SF50" s="294"/>
      <c r="SG50" s="294"/>
      <c r="SH50" s="294"/>
      <c r="SI50" s="294"/>
      <c r="SJ50" s="294"/>
      <c r="SK50" s="294"/>
      <c r="SL50" s="294"/>
      <c r="SM50" s="294"/>
      <c r="SN50" s="294"/>
      <c r="SO50" s="294"/>
      <c r="SP50" s="294"/>
      <c r="SQ50" s="294"/>
      <c r="SR50" s="294"/>
      <c r="SS50" s="294"/>
      <c r="ST50" s="294"/>
      <c r="SU50" s="294"/>
      <c r="SV50" s="294"/>
      <c r="SW50" s="294"/>
      <c r="SX50" s="294"/>
      <c r="SY50" s="294"/>
      <c r="SZ50" s="294"/>
      <c r="TA50" s="294"/>
      <c r="TB50" s="294"/>
      <c r="TC50" s="294"/>
      <c r="TD50" s="294"/>
      <c r="TE50" s="294"/>
      <c r="TF50" s="294"/>
      <c r="TG50" s="294"/>
      <c r="TH50" s="294"/>
      <c r="TI50" s="294"/>
      <c r="TJ50" s="294"/>
      <c r="TK50" s="294"/>
      <c r="TL50" s="294"/>
      <c r="TM50" s="294"/>
      <c r="TN50" s="294"/>
      <c r="TO50" s="294"/>
      <c r="TP50" s="294"/>
      <c r="TQ50" s="294"/>
      <c r="TR50" s="294"/>
      <c r="TS50" s="294"/>
      <c r="TT50" s="294"/>
      <c r="TU50" s="294"/>
      <c r="TV50" s="294"/>
      <c r="TW50" s="294"/>
      <c r="TX50" s="294"/>
      <c r="TY50" s="294"/>
      <c r="TZ50" s="294"/>
      <c r="UA50" s="294"/>
      <c r="UB50" s="294"/>
      <c r="UC50" s="294"/>
      <c r="UD50" s="294"/>
      <c r="UE50" s="294"/>
      <c r="UF50" s="294"/>
      <c r="UG50" s="294"/>
      <c r="UH50" s="294"/>
      <c r="UI50" s="294"/>
      <c r="UJ50" s="294"/>
      <c r="UK50" s="294"/>
      <c r="UL50" s="294"/>
      <c r="UM50" s="294"/>
      <c r="UN50" s="294"/>
      <c r="UO50" s="294"/>
      <c r="UP50" s="294"/>
      <c r="UQ50" s="294"/>
      <c r="UR50" s="294"/>
      <c r="US50" s="294"/>
      <c r="UT50" s="294"/>
      <c r="UU50" s="294"/>
      <c r="UV50" s="294"/>
      <c r="UW50" s="294"/>
      <c r="UX50" s="294"/>
      <c r="UY50" s="294"/>
      <c r="UZ50" s="294"/>
      <c r="VA50" s="294"/>
      <c r="VB50" s="294"/>
      <c r="VC50" s="294"/>
      <c r="VD50" s="294"/>
      <c r="VE50" s="294"/>
      <c r="VF50" s="294"/>
      <c r="VG50" s="294"/>
      <c r="VH50" s="294"/>
      <c r="VI50" s="294"/>
      <c r="VJ50" s="294"/>
      <c r="VK50" s="294"/>
      <c r="VL50" s="294"/>
      <c r="VM50" s="294"/>
      <c r="VN50" s="294"/>
      <c r="VO50" s="294"/>
      <c r="VP50" s="294"/>
      <c r="VQ50" s="294"/>
      <c r="VR50" s="294"/>
      <c r="VS50" s="294"/>
      <c r="VT50" s="294"/>
      <c r="VU50" s="294"/>
      <c r="VV50" s="294"/>
      <c r="VW50" s="294"/>
      <c r="VX50" s="294"/>
      <c r="VY50" s="294"/>
      <c r="VZ50" s="294"/>
      <c r="WA50" s="294"/>
      <c r="WB50" s="294"/>
      <c r="WC50" s="294"/>
      <c r="WD50" s="294"/>
      <c r="WE50" s="294"/>
      <c r="WF50" s="294"/>
      <c r="WG50" s="294"/>
      <c r="WH50" s="294"/>
      <c r="WI50" s="294"/>
      <c r="WJ50" s="294"/>
      <c r="WK50" s="294"/>
      <c r="WL50" s="294"/>
      <c r="WM50" s="294"/>
      <c r="WN50" s="294"/>
      <c r="WO50" s="294"/>
      <c r="WP50" s="294"/>
      <c r="WQ50" s="294"/>
      <c r="WR50" s="294"/>
      <c r="WS50" s="294"/>
      <c r="WT50" s="294"/>
      <c r="WU50" s="294"/>
      <c r="WV50" s="294"/>
      <c r="WW50" s="294"/>
      <c r="WX50" s="294"/>
      <c r="WY50" s="294"/>
      <c r="WZ50" s="294"/>
      <c r="XA50" s="294"/>
      <c r="XB50" s="294"/>
      <c r="XC50" s="294"/>
      <c r="XD50" s="294"/>
      <c r="XE50" s="294"/>
      <c r="XF50" s="294"/>
      <c r="XG50" s="294"/>
      <c r="XH50" s="294"/>
      <c r="XI50" s="294"/>
      <c r="XJ50" s="294"/>
      <c r="XK50" s="294"/>
      <c r="XL50" s="294"/>
      <c r="XM50" s="294"/>
      <c r="XN50" s="294"/>
      <c r="XO50" s="294"/>
      <c r="XP50" s="294"/>
      <c r="XQ50" s="294"/>
      <c r="XR50" s="294"/>
      <c r="XS50" s="294"/>
      <c r="XT50" s="294"/>
      <c r="XU50" s="294"/>
      <c r="XV50" s="294"/>
      <c r="XW50" s="294"/>
      <c r="XX50" s="294"/>
      <c r="XY50" s="294"/>
      <c r="XZ50" s="294"/>
      <c r="YA50" s="294"/>
      <c r="YB50" s="294"/>
      <c r="YC50" s="294"/>
      <c r="YD50" s="294"/>
      <c r="YE50" s="294"/>
      <c r="YF50" s="294"/>
      <c r="YG50" s="294"/>
      <c r="YH50" s="294"/>
      <c r="YI50" s="294"/>
      <c r="YJ50" s="294"/>
      <c r="YK50" s="294"/>
      <c r="YL50" s="294"/>
      <c r="YM50" s="294"/>
      <c r="YN50" s="294"/>
      <c r="YO50" s="294"/>
      <c r="YP50" s="294"/>
      <c r="YQ50" s="294"/>
      <c r="YR50" s="294"/>
      <c r="YS50" s="294"/>
      <c r="YT50" s="294"/>
      <c r="YU50" s="294"/>
      <c r="YV50" s="294"/>
      <c r="YW50" s="294"/>
      <c r="YX50" s="294"/>
      <c r="YY50" s="294"/>
      <c r="YZ50" s="294"/>
      <c r="ZA50" s="294"/>
      <c r="ZB50" s="294"/>
      <c r="ZC50" s="294"/>
      <c r="ZD50" s="294"/>
      <c r="ZE50" s="294"/>
      <c r="ZF50" s="294"/>
      <c r="ZG50" s="294"/>
      <c r="ZH50" s="294"/>
      <c r="ZI50" s="294"/>
      <c r="ZJ50" s="294"/>
      <c r="ZK50" s="294"/>
      <c r="ZL50" s="294"/>
      <c r="ZM50" s="294"/>
      <c r="ZN50" s="294"/>
      <c r="ZO50" s="294"/>
      <c r="ZP50" s="294"/>
      <c r="ZQ50" s="294"/>
      <c r="ZR50" s="294"/>
      <c r="ZS50" s="294"/>
      <c r="ZT50" s="294"/>
      <c r="ZU50" s="294"/>
      <c r="ZV50" s="294"/>
      <c r="ZW50" s="294"/>
      <c r="ZX50" s="294"/>
      <c r="ZY50" s="294"/>
      <c r="ZZ50" s="294"/>
      <c r="AAA50" s="294"/>
      <c r="AAB50" s="294"/>
      <c r="AAC50" s="294"/>
      <c r="AAD50" s="294"/>
      <c r="AAE50" s="294"/>
      <c r="AAF50" s="294"/>
      <c r="AAG50" s="294"/>
      <c r="AAH50" s="294"/>
      <c r="AAI50" s="294"/>
      <c r="AAJ50" s="294"/>
      <c r="AAK50" s="294"/>
      <c r="AAL50" s="294"/>
      <c r="AAM50" s="294"/>
      <c r="AAN50" s="294"/>
      <c r="AAO50" s="294"/>
      <c r="AAP50" s="294"/>
      <c r="AAQ50" s="294"/>
      <c r="AAR50" s="294"/>
      <c r="AAS50" s="294"/>
      <c r="AAT50" s="294"/>
      <c r="AAU50" s="294"/>
      <c r="AAV50" s="294"/>
      <c r="AAW50" s="294"/>
      <c r="AAX50" s="294"/>
      <c r="AAY50" s="294"/>
      <c r="AAZ50" s="294"/>
      <c r="ABA50" s="294"/>
      <c r="ABB50" s="294"/>
      <c r="ABC50" s="294"/>
      <c r="ABD50" s="294"/>
      <c r="ABE50" s="294"/>
      <c r="ABF50" s="294"/>
      <c r="ABG50" s="294"/>
      <c r="ABH50" s="294"/>
      <c r="ABI50" s="294"/>
      <c r="ABJ50" s="294"/>
      <c r="ABK50" s="294"/>
      <c r="ABL50" s="294"/>
      <c r="ABM50" s="294"/>
      <c r="ABN50" s="294"/>
      <c r="ABO50" s="294"/>
      <c r="ABP50" s="294"/>
      <c r="ABQ50" s="294"/>
      <c r="ABR50" s="294"/>
      <c r="ABS50" s="294"/>
      <c r="ABT50" s="294"/>
      <c r="ABU50" s="294"/>
      <c r="ABV50" s="294"/>
      <c r="ABW50" s="294"/>
      <c r="ABX50" s="294"/>
      <c r="ABY50" s="294"/>
      <c r="ABZ50" s="294"/>
      <c r="ACA50" s="294"/>
      <c r="ACB50" s="294"/>
      <c r="ACC50" s="294"/>
      <c r="ACD50" s="294"/>
      <c r="ACE50" s="294"/>
      <c r="ACF50" s="294"/>
      <c r="ACG50" s="294"/>
      <c r="ACH50" s="294"/>
      <c r="ACI50" s="294"/>
      <c r="ACJ50" s="294"/>
      <c r="ACK50" s="294"/>
      <c r="ACL50" s="294"/>
      <c r="ACM50" s="294"/>
      <c r="ACN50" s="294"/>
      <c r="ACO50" s="294"/>
      <c r="ACP50" s="294"/>
      <c r="ACQ50" s="294"/>
      <c r="ACR50" s="294"/>
      <c r="ACS50" s="294"/>
      <c r="ACT50" s="294"/>
      <c r="ACU50" s="294"/>
      <c r="ACV50" s="294"/>
      <c r="ACW50" s="294"/>
      <c r="ACX50" s="294"/>
      <c r="ACY50" s="294"/>
      <c r="ACZ50" s="294"/>
      <c r="ADA50" s="294"/>
      <c r="ADB50" s="294"/>
      <c r="ADC50" s="294"/>
      <c r="ADD50" s="294"/>
      <c r="ADE50" s="294"/>
      <c r="ADF50" s="294"/>
      <c r="ADG50" s="294"/>
      <c r="ADH50" s="294"/>
      <c r="ADI50" s="294"/>
      <c r="ADJ50" s="294"/>
      <c r="ADK50" s="294"/>
      <c r="ADL50" s="294"/>
      <c r="ADM50" s="294"/>
      <c r="ADN50" s="294"/>
      <c r="ADO50" s="294"/>
      <c r="ADP50" s="294"/>
      <c r="ADQ50" s="294"/>
      <c r="ADR50" s="294"/>
      <c r="ADS50" s="294"/>
      <c r="ADT50" s="294"/>
      <c r="ADU50" s="294"/>
      <c r="ADV50" s="294"/>
      <c r="ADW50" s="294"/>
      <c r="ADX50" s="294"/>
      <c r="ADY50" s="294"/>
      <c r="ADZ50" s="294"/>
      <c r="AEA50" s="294"/>
      <c r="AEB50" s="294"/>
      <c r="AEC50" s="294"/>
      <c r="AED50" s="294"/>
      <c r="AEE50" s="294"/>
      <c r="AEF50" s="294"/>
      <c r="AEG50" s="294"/>
      <c r="AEH50" s="294"/>
      <c r="AEI50" s="294"/>
      <c r="AEJ50" s="294"/>
      <c r="AEK50" s="294"/>
      <c r="AEL50" s="294"/>
      <c r="AEM50" s="294"/>
      <c r="AEN50" s="294"/>
      <c r="AEO50" s="294"/>
      <c r="AEP50" s="294"/>
      <c r="AEQ50" s="294"/>
      <c r="AER50" s="294"/>
      <c r="AES50" s="294"/>
      <c r="AET50" s="294"/>
      <c r="AEU50" s="294"/>
      <c r="AEV50" s="294"/>
      <c r="AEW50" s="294"/>
      <c r="AEX50" s="294"/>
      <c r="AEY50" s="294"/>
      <c r="AEZ50" s="294"/>
      <c r="AFA50" s="294"/>
      <c r="AFB50" s="294"/>
      <c r="AFC50" s="294"/>
      <c r="AFD50" s="294"/>
      <c r="AFE50" s="294"/>
      <c r="AFF50" s="294"/>
      <c r="AFG50" s="294"/>
      <c r="AFH50" s="294"/>
      <c r="AFI50" s="294"/>
      <c r="AFJ50" s="294"/>
      <c r="AFK50" s="294"/>
      <c r="AFL50" s="294"/>
      <c r="AFM50" s="294"/>
      <c r="AFN50" s="294"/>
      <c r="AFO50" s="294"/>
      <c r="AFP50" s="294"/>
      <c r="AFQ50" s="294"/>
      <c r="AFR50" s="294"/>
      <c r="AFS50" s="294"/>
      <c r="AFT50" s="294"/>
      <c r="AFU50" s="294"/>
      <c r="AFV50" s="294"/>
      <c r="AFW50" s="294"/>
      <c r="AFX50" s="294"/>
      <c r="AFY50" s="294"/>
      <c r="AFZ50" s="294"/>
      <c r="AGA50" s="294"/>
      <c r="AGB50" s="294"/>
      <c r="AGC50" s="294"/>
      <c r="AGD50" s="294"/>
      <c r="AGE50" s="294"/>
      <c r="AGF50" s="294"/>
      <c r="AGG50" s="294"/>
      <c r="AGH50" s="294"/>
      <c r="AGI50" s="294"/>
      <c r="AGJ50" s="294"/>
      <c r="AGK50" s="294"/>
      <c r="AGL50" s="294"/>
      <c r="AGM50" s="294"/>
      <c r="AGN50" s="294"/>
      <c r="AGO50" s="294"/>
      <c r="AGP50" s="294"/>
      <c r="AGQ50" s="294"/>
      <c r="AGR50" s="294"/>
      <c r="AGS50" s="294"/>
      <c r="AGT50" s="294"/>
      <c r="AGU50" s="294"/>
      <c r="AGV50" s="294"/>
      <c r="AGW50" s="294"/>
      <c r="AGX50" s="294"/>
      <c r="AGY50" s="294"/>
      <c r="AGZ50" s="294"/>
      <c r="AHA50" s="294"/>
      <c r="AHB50" s="294"/>
      <c r="AHC50" s="294"/>
      <c r="AHD50" s="294"/>
      <c r="AHE50" s="294"/>
      <c r="AHF50" s="294"/>
      <c r="AHG50" s="294"/>
      <c r="AHH50" s="294"/>
      <c r="AHI50" s="294"/>
      <c r="AHJ50" s="294"/>
      <c r="AHK50" s="294"/>
      <c r="AHL50" s="294"/>
      <c r="AHM50" s="294"/>
      <c r="AHN50" s="294"/>
      <c r="AHO50" s="294"/>
      <c r="AHP50" s="294"/>
      <c r="AHQ50" s="294"/>
      <c r="AHR50" s="294"/>
      <c r="AHS50" s="294"/>
      <c r="AHT50" s="294"/>
      <c r="AHU50" s="294"/>
      <c r="AHV50" s="294"/>
      <c r="AHW50" s="294"/>
      <c r="AHX50" s="294"/>
      <c r="AHY50" s="294"/>
      <c r="AHZ50" s="294"/>
      <c r="AIA50" s="294"/>
      <c r="AIB50" s="294"/>
      <c r="AIC50" s="294"/>
      <c r="AID50" s="294"/>
      <c r="AIE50" s="294"/>
      <c r="AIF50" s="294"/>
      <c r="AIG50" s="294"/>
      <c r="AIH50" s="294"/>
      <c r="AII50" s="294"/>
      <c r="AIJ50" s="294"/>
      <c r="AIK50" s="294"/>
      <c r="AIL50" s="294"/>
      <c r="AIM50" s="294"/>
      <c r="AIN50" s="294"/>
      <c r="AIO50" s="294"/>
      <c r="AIP50" s="294"/>
      <c r="AIQ50" s="294"/>
      <c r="AIR50" s="294"/>
      <c r="AIS50" s="294"/>
      <c r="AIT50" s="294"/>
      <c r="AIU50" s="294"/>
      <c r="AIV50" s="294"/>
      <c r="AIW50" s="294"/>
      <c r="AIX50" s="294"/>
      <c r="AIY50" s="294"/>
      <c r="AIZ50" s="294"/>
      <c r="AJA50" s="294"/>
      <c r="AJB50" s="294"/>
      <c r="AJC50" s="294"/>
      <c r="AJD50" s="294"/>
      <c r="AJE50" s="294"/>
      <c r="AJF50" s="294"/>
      <c r="AJG50" s="294"/>
      <c r="AJH50" s="294"/>
      <c r="AJI50" s="294"/>
      <c r="AJJ50" s="294"/>
      <c r="AJK50" s="294"/>
      <c r="AJL50" s="294"/>
      <c r="AJM50" s="294"/>
      <c r="AJN50" s="294"/>
      <c r="AJO50" s="294"/>
      <c r="AJP50" s="294"/>
      <c r="AJQ50" s="294"/>
      <c r="AJR50" s="294"/>
      <c r="AJS50" s="294"/>
      <c r="AJT50" s="294"/>
      <c r="AJU50" s="294"/>
      <c r="AJV50" s="294"/>
      <c r="AJW50" s="294"/>
      <c r="AJX50" s="294"/>
      <c r="AJY50" s="294"/>
      <c r="AJZ50" s="294"/>
      <c r="AKA50" s="294"/>
      <c r="AKB50" s="294"/>
      <c r="AKC50" s="294"/>
      <c r="AKD50" s="294"/>
      <c r="AKE50" s="294"/>
      <c r="AKF50" s="294"/>
      <c r="AKG50" s="294"/>
      <c r="AKH50" s="294"/>
      <c r="AKI50" s="294"/>
      <c r="AKJ50" s="294"/>
      <c r="AKK50" s="294"/>
      <c r="AKL50" s="294"/>
      <c r="AKM50" s="294"/>
      <c r="AKN50" s="294"/>
      <c r="AKO50" s="294"/>
      <c r="AKP50" s="294"/>
      <c r="AKQ50" s="294"/>
      <c r="AKR50" s="294"/>
      <c r="AKS50" s="294"/>
      <c r="AKT50" s="294"/>
      <c r="AKU50" s="294"/>
      <c r="AKV50" s="294"/>
      <c r="AKW50" s="294"/>
      <c r="AKX50" s="294"/>
      <c r="AKY50" s="294"/>
      <c r="AKZ50" s="294"/>
      <c r="ALA50" s="294"/>
      <c r="ALB50" s="294"/>
      <c r="ALC50" s="294"/>
      <c r="ALD50" s="294"/>
      <c r="ALE50" s="294"/>
      <c r="ALF50" s="294"/>
      <c r="ALG50" s="294"/>
      <c r="ALH50" s="294"/>
      <c r="ALI50" s="294"/>
      <c r="ALJ50" s="294"/>
      <c r="ALK50" s="294"/>
      <c r="ALL50" s="294"/>
      <c r="ALM50" s="294"/>
      <c r="ALN50" s="294"/>
      <c r="ALO50" s="294"/>
      <c r="ALP50" s="294"/>
      <c r="ALQ50" s="294"/>
      <c r="ALR50" s="294"/>
      <c r="ALS50" s="294"/>
      <c r="ALT50" s="294"/>
      <c r="ALU50" s="294"/>
      <c r="ALV50" s="294"/>
      <c r="ALW50" s="294"/>
      <c r="ALX50" s="294"/>
      <c r="ALY50" s="294"/>
      <c r="ALZ50" s="294"/>
      <c r="AMA50" s="294"/>
      <c r="AMB50" s="294"/>
      <c r="AMC50" s="294"/>
      <c r="AMD50" s="294"/>
      <c r="AME50" s="294"/>
      <c r="AMF50" s="294"/>
      <c r="AMG50" s="294"/>
      <c r="AMH50" s="294"/>
      <c r="AMI50" s="294"/>
      <c r="AMJ50" s="294"/>
    </row>
    <row r="51" spans="1:1024" ht="16.5" customHeight="1" x14ac:dyDescent="0.15">
      <c r="A51" s="333"/>
      <c r="B51" s="334" t="s">
        <v>201</v>
      </c>
      <c r="C51" s="335" t="s">
        <v>202</v>
      </c>
      <c r="D51" s="336">
        <v>58</v>
      </c>
      <c r="E51" s="339">
        <v>0</v>
      </c>
      <c r="F51" s="339">
        <v>5</v>
      </c>
      <c r="G51" s="339">
        <v>0</v>
      </c>
      <c r="H51" s="339">
        <v>4</v>
      </c>
      <c r="I51" s="339">
        <v>13</v>
      </c>
      <c r="J51" s="339">
        <v>2</v>
      </c>
      <c r="K51" s="339">
        <v>15</v>
      </c>
      <c r="L51" s="339">
        <v>0</v>
      </c>
      <c r="M51" s="339">
        <v>6</v>
      </c>
      <c r="N51" s="339">
        <v>0</v>
      </c>
      <c r="O51" s="339">
        <v>1</v>
      </c>
      <c r="P51" s="339">
        <v>0</v>
      </c>
      <c r="Q51" s="339">
        <v>2</v>
      </c>
      <c r="R51" s="339">
        <v>4</v>
      </c>
      <c r="S51" s="339">
        <v>5</v>
      </c>
      <c r="T51" s="340">
        <v>1</v>
      </c>
      <c r="U51" s="294"/>
      <c r="V51" s="294"/>
      <c r="W51" s="294"/>
      <c r="X51" s="294"/>
      <c r="Y51" s="294"/>
      <c r="Z51" s="294"/>
      <c r="AA51" s="294"/>
      <c r="AB51" s="294"/>
      <c r="AC51" s="294"/>
      <c r="AD51" s="294"/>
      <c r="AE51" s="294"/>
      <c r="AF51" s="294"/>
      <c r="AG51" s="294"/>
      <c r="AH51" s="294"/>
      <c r="AI51" s="294"/>
      <c r="AJ51" s="294"/>
      <c r="AK51" s="294"/>
      <c r="AL51" s="294"/>
      <c r="AM51" s="294"/>
      <c r="AN51" s="294"/>
      <c r="AO51" s="294"/>
      <c r="AP51" s="294"/>
      <c r="AQ51" s="294"/>
      <c r="AR51" s="294"/>
      <c r="AS51" s="294"/>
      <c r="AT51" s="294"/>
      <c r="AU51" s="294"/>
      <c r="AV51" s="294"/>
      <c r="AW51" s="294"/>
      <c r="AX51" s="294"/>
      <c r="AY51" s="294"/>
      <c r="AZ51" s="294"/>
      <c r="BA51" s="294"/>
      <c r="BB51" s="294"/>
      <c r="BC51" s="294"/>
      <c r="BD51" s="294"/>
      <c r="BE51" s="294"/>
      <c r="BF51" s="294"/>
      <c r="BG51" s="294"/>
      <c r="BH51" s="294"/>
      <c r="BI51" s="294"/>
      <c r="BJ51" s="294"/>
      <c r="BK51" s="294"/>
      <c r="BL51" s="294"/>
      <c r="BM51" s="294"/>
      <c r="BN51" s="294"/>
      <c r="BO51" s="294"/>
      <c r="BP51" s="294"/>
      <c r="BQ51" s="294"/>
      <c r="BR51" s="294"/>
      <c r="BS51" s="294"/>
      <c r="BT51" s="294"/>
      <c r="BU51" s="294"/>
      <c r="BV51" s="294"/>
      <c r="BW51" s="294"/>
      <c r="BX51" s="294"/>
      <c r="BY51" s="294"/>
      <c r="BZ51" s="294"/>
      <c r="CA51" s="294"/>
      <c r="CB51" s="294"/>
      <c r="CC51" s="294"/>
      <c r="CD51" s="294"/>
      <c r="CE51" s="294"/>
      <c r="CF51" s="294"/>
      <c r="CG51" s="294"/>
      <c r="CH51" s="294"/>
      <c r="CI51" s="294"/>
      <c r="CJ51" s="294"/>
      <c r="CK51" s="294"/>
      <c r="CL51" s="294"/>
      <c r="CM51" s="294"/>
      <c r="CN51" s="294"/>
      <c r="CO51" s="294"/>
      <c r="CP51" s="294"/>
      <c r="CQ51" s="294"/>
      <c r="CR51" s="294"/>
      <c r="CS51" s="294"/>
      <c r="CT51" s="294"/>
      <c r="CU51" s="294"/>
      <c r="CV51" s="294"/>
      <c r="CW51" s="294"/>
      <c r="CX51" s="294"/>
      <c r="CY51" s="294"/>
      <c r="CZ51" s="294"/>
      <c r="DA51" s="294"/>
      <c r="DB51" s="294"/>
      <c r="DC51" s="294"/>
      <c r="DD51" s="294"/>
      <c r="DE51" s="294"/>
      <c r="DF51" s="294"/>
      <c r="DG51" s="294"/>
      <c r="DH51" s="294"/>
      <c r="DI51" s="294"/>
      <c r="DJ51" s="294"/>
      <c r="DK51" s="294"/>
      <c r="DL51" s="294"/>
      <c r="DM51" s="294"/>
      <c r="DN51" s="294"/>
      <c r="DO51" s="294"/>
      <c r="DP51" s="294"/>
      <c r="DQ51" s="294"/>
      <c r="DR51" s="294"/>
      <c r="DS51" s="294"/>
      <c r="DT51" s="294"/>
      <c r="DU51" s="294"/>
      <c r="DV51" s="294"/>
      <c r="DW51" s="294"/>
      <c r="DX51" s="294"/>
      <c r="DY51" s="294"/>
      <c r="DZ51" s="294"/>
      <c r="EA51" s="294"/>
      <c r="EB51" s="294"/>
      <c r="EC51" s="294"/>
      <c r="ED51" s="294"/>
      <c r="EE51" s="294"/>
      <c r="EF51" s="294"/>
      <c r="EG51" s="294"/>
      <c r="EH51" s="294"/>
      <c r="EI51" s="294"/>
      <c r="EJ51" s="294"/>
      <c r="EK51" s="294"/>
      <c r="EL51" s="294"/>
      <c r="EM51" s="294"/>
      <c r="EN51" s="294"/>
      <c r="EO51" s="294"/>
      <c r="EP51" s="294"/>
      <c r="EQ51" s="294"/>
      <c r="ER51" s="294"/>
      <c r="ES51" s="294"/>
      <c r="ET51" s="294"/>
      <c r="EU51" s="294"/>
      <c r="EV51" s="294"/>
      <c r="EW51" s="294"/>
      <c r="EX51" s="294"/>
      <c r="EY51" s="294"/>
      <c r="EZ51" s="294"/>
      <c r="FA51" s="294"/>
      <c r="FB51" s="294"/>
      <c r="FC51" s="294"/>
      <c r="FD51" s="294"/>
      <c r="FE51" s="294"/>
      <c r="FF51" s="294"/>
      <c r="FG51" s="294"/>
      <c r="FH51" s="294"/>
      <c r="FI51" s="294"/>
      <c r="FJ51" s="294"/>
      <c r="FK51" s="294"/>
      <c r="FL51" s="294"/>
      <c r="FM51" s="294"/>
      <c r="FN51" s="294"/>
      <c r="FO51" s="294"/>
      <c r="FP51" s="294"/>
      <c r="FQ51" s="294"/>
      <c r="FR51" s="294"/>
      <c r="FS51" s="294"/>
      <c r="FT51" s="294"/>
      <c r="FU51" s="294"/>
      <c r="FV51" s="294"/>
      <c r="FW51" s="294"/>
      <c r="FX51" s="294"/>
      <c r="FY51" s="294"/>
      <c r="FZ51" s="294"/>
      <c r="GA51" s="294"/>
      <c r="GB51" s="294"/>
      <c r="GC51" s="294"/>
      <c r="GD51" s="294"/>
      <c r="GE51" s="294"/>
      <c r="GF51" s="294"/>
      <c r="GG51" s="294"/>
      <c r="GH51" s="294"/>
      <c r="GI51" s="294"/>
      <c r="GJ51" s="294"/>
      <c r="GK51" s="294"/>
      <c r="GL51" s="294"/>
      <c r="GM51" s="294"/>
      <c r="GN51" s="294"/>
      <c r="GO51" s="294"/>
      <c r="GP51" s="294"/>
      <c r="GQ51" s="294"/>
      <c r="GR51" s="294"/>
      <c r="GS51" s="294"/>
      <c r="GT51" s="294"/>
      <c r="GU51" s="294"/>
      <c r="GV51" s="294"/>
      <c r="GW51" s="294"/>
      <c r="GX51" s="294"/>
      <c r="GY51" s="294"/>
      <c r="GZ51" s="294"/>
      <c r="HA51" s="294"/>
      <c r="HB51" s="294"/>
      <c r="HC51" s="294"/>
      <c r="HD51" s="294"/>
      <c r="HE51" s="294"/>
      <c r="HF51" s="294"/>
      <c r="HG51" s="294"/>
      <c r="HH51" s="294"/>
      <c r="HI51" s="294"/>
      <c r="HJ51" s="294"/>
      <c r="HK51" s="294"/>
      <c r="HL51" s="294"/>
      <c r="HM51" s="294"/>
      <c r="HN51" s="294"/>
      <c r="HO51" s="294"/>
      <c r="HP51" s="294"/>
      <c r="HQ51" s="294"/>
      <c r="HR51" s="294"/>
      <c r="HS51" s="294"/>
      <c r="HT51" s="294"/>
      <c r="HU51" s="294"/>
      <c r="HV51" s="294"/>
      <c r="HW51" s="294"/>
      <c r="HX51" s="294"/>
      <c r="HY51" s="294"/>
      <c r="HZ51" s="294"/>
      <c r="IA51" s="294"/>
      <c r="IB51" s="294"/>
      <c r="IC51" s="294"/>
      <c r="ID51" s="294"/>
      <c r="IE51" s="294"/>
      <c r="IF51" s="294"/>
      <c r="IG51" s="294"/>
      <c r="IH51" s="294"/>
      <c r="II51" s="294"/>
      <c r="IJ51" s="294"/>
      <c r="IK51" s="294"/>
      <c r="IL51" s="294"/>
      <c r="IM51" s="294"/>
      <c r="IN51" s="294"/>
      <c r="IO51" s="294"/>
      <c r="IP51" s="294"/>
      <c r="IQ51" s="294"/>
      <c r="IR51" s="294"/>
      <c r="IS51" s="294"/>
      <c r="IT51" s="294"/>
      <c r="IU51" s="294"/>
      <c r="IV51" s="294"/>
      <c r="IW51" s="294"/>
      <c r="IX51" s="294"/>
      <c r="IY51" s="294"/>
      <c r="IZ51" s="294"/>
      <c r="JA51" s="294"/>
      <c r="JB51" s="294"/>
      <c r="JC51" s="294"/>
      <c r="JD51" s="294"/>
      <c r="JE51" s="294"/>
      <c r="JF51" s="294"/>
      <c r="JG51" s="294"/>
      <c r="JH51" s="294"/>
      <c r="JI51" s="294"/>
      <c r="JJ51" s="294"/>
      <c r="JK51" s="294"/>
      <c r="JL51" s="294"/>
      <c r="JM51" s="294"/>
      <c r="JN51" s="294"/>
      <c r="JO51" s="294"/>
      <c r="JP51" s="294"/>
      <c r="JQ51" s="294"/>
      <c r="JR51" s="294"/>
      <c r="JS51" s="294"/>
      <c r="JT51" s="294"/>
      <c r="JU51" s="294"/>
      <c r="JV51" s="294"/>
      <c r="JW51" s="294"/>
      <c r="JX51" s="294"/>
      <c r="JY51" s="294"/>
      <c r="JZ51" s="294"/>
      <c r="KA51" s="294"/>
      <c r="KB51" s="294"/>
      <c r="KC51" s="294"/>
      <c r="KD51" s="294"/>
      <c r="KE51" s="294"/>
      <c r="KF51" s="294"/>
      <c r="KG51" s="294"/>
      <c r="KH51" s="294"/>
      <c r="KI51" s="294"/>
      <c r="KJ51" s="294"/>
      <c r="KK51" s="294"/>
      <c r="KL51" s="294"/>
      <c r="KM51" s="294"/>
      <c r="KN51" s="294"/>
      <c r="KO51" s="294"/>
      <c r="KP51" s="294"/>
      <c r="KQ51" s="294"/>
      <c r="KR51" s="294"/>
      <c r="KS51" s="294"/>
      <c r="KT51" s="294"/>
      <c r="KU51" s="294"/>
      <c r="KV51" s="294"/>
      <c r="KW51" s="294"/>
      <c r="KX51" s="294"/>
      <c r="KY51" s="294"/>
      <c r="KZ51" s="294"/>
      <c r="LA51" s="294"/>
      <c r="LB51" s="294"/>
      <c r="LC51" s="294"/>
      <c r="LD51" s="294"/>
      <c r="LE51" s="294"/>
      <c r="LF51" s="294"/>
      <c r="LG51" s="294"/>
      <c r="LH51" s="294"/>
      <c r="LI51" s="294"/>
      <c r="LJ51" s="294"/>
      <c r="LK51" s="294"/>
      <c r="LL51" s="294"/>
      <c r="LM51" s="294"/>
      <c r="LN51" s="294"/>
      <c r="LO51" s="294"/>
      <c r="LP51" s="294"/>
      <c r="LQ51" s="294"/>
      <c r="LR51" s="294"/>
      <c r="LS51" s="294"/>
      <c r="LT51" s="294"/>
      <c r="LU51" s="294"/>
      <c r="LV51" s="294"/>
      <c r="LW51" s="294"/>
      <c r="LX51" s="294"/>
      <c r="LY51" s="294"/>
      <c r="LZ51" s="294"/>
      <c r="MA51" s="294"/>
      <c r="MB51" s="294"/>
      <c r="MC51" s="294"/>
      <c r="MD51" s="294"/>
      <c r="ME51" s="294"/>
      <c r="MF51" s="294"/>
      <c r="MG51" s="294"/>
      <c r="MH51" s="294"/>
      <c r="MI51" s="294"/>
      <c r="MJ51" s="294"/>
      <c r="MK51" s="294"/>
      <c r="ML51" s="294"/>
      <c r="MM51" s="294"/>
      <c r="MN51" s="294"/>
      <c r="MO51" s="294"/>
      <c r="MP51" s="294"/>
      <c r="MQ51" s="294"/>
      <c r="MR51" s="294"/>
      <c r="MS51" s="294"/>
      <c r="MT51" s="294"/>
      <c r="MU51" s="294"/>
      <c r="MV51" s="294"/>
      <c r="MW51" s="294"/>
      <c r="MX51" s="294"/>
      <c r="MY51" s="294"/>
      <c r="MZ51" s="294"/>
      <c r="NA51" s="294"/>
      <c r="NB51" s="294"/>
      <c r="NC51" s="294"/>
      <c r="ND51" s="294"/>
      <c r="NE51" s="294"/>
      <c r="NF51" s="294"/>
      <c r="NG51" s="294"/>
      <c r="NH51" s="294"/>
      <c r="NI51" s="294"/>
      <c r="NJ51" s="294"/>
      <c r="NK51" s="294"/>
      <c r="NL51" s="294"/>
      <c r="NM51" s="294"/>
      <c r="NN51" s="294"/>
      <c r="NO51" s="294"/>
      <c r="NP51" s="294"/>
      <c r="NQ51" s="294"/>
      <c r="NR51" s="294"/>
      <c r="NS51" s="294"/>
      <c r="NT51" s="294"/>
      <c r="NU51" s="294"/>
      <c r="NV51" s="294"/>
      <c r="NW51" s="294"/>
      <c r="NX51" s="294"/>
      <c r="NY51" s="294"/>
      <c r="NZ51" s="294"/>
      <c r="OA51" s="294"/>
      <c r="OB51" s="294"/>
      <c r="OC51" s="294"/>
      <c r="OD51" s="294"/>
      <c r="OE51" s="294"/>
      <c r="OF51" s="294"/>
      <c r="OG51" s="294"/>
      <c r="OH51" s="294"/>
      <c r="OI51" s="294"/>
      <c r="OJ51" s="294"/>
      <c r="OK51" s="294"/>
      <c r="OL51" s="294"/>
      <c r="OM51" s="294"/>
      <c r="ON51" s="294"/>
      <c r="OO51" s="294"/>
      <c r="OP51" s="294"/>
      <c r="OQ51" s="294"/>
      <c r="OR51" s="294"/>
      <c r="OS51" s="294"/>
      <c r="OT51" s="294"/>
      <c r="OU51" s="294"/>
      <c r="OV51" s="294"/>
      <c r="OW51" s="294"/>
      <c r="OX51" s="294"/>
      <c r="OY51" s="294"/>
      <c r="OZ51" s="294"/>
      <c r="PA51" s="294"/>
      <c r="PB51" s="294"/>
      <c r="PC51" s="294"/>
      <c r="PD51" s="294"/>
      <c r="PE51" s="294"/>
      <c r="PF51" s="294"/>
      <c r="PG51" s="294"/>
      <c r="PH51" s="294"/>
      <c r="PI51" s="294"/>
      <c r="PJ51" s="294"/>
      <c r="PK51" s="294"/>
      <c r="PL51" s="294"/>
      <c r="PM51" s="294"/>
      <c r="PN51" s="294"/>
      <c r="PO51" s="294"/>
      <c r="PP51" s="294"/>
      <c r="PQ51" s="294"/>
      <c r="PR51" s="294"/>
      <c r="PS51" s="294"/>
      <c r="PT51" s="294"/>
      <c r="PU51" s="294"/>
      <c r="PV51" s="294"/>
      <c r="PW51" s="294"/>
      <c r="PX51" s="294"/>
      <c r="PY51" s="294"/>
      <c r="PZ51" s="294"/>
      <c r="QA51" s="294"/>
      <c r="QB51" s="294"/>
      <c r="QC51" s="294"/>
      <c r="QD51" s="294"/>
      <c r="QE51" s="294"/>
      <c r="QF51" s="294"/>
      <c r="QG51" s="294"/>
      <c r="QH51" s="294"/>
      <c r="QI51" s="294"/>
      <c r="QJ51" s="294"/>
      <c r="QK51" s="294"/>
      <c r="QL51" s="294"/>
      <c r="QM51" s="294"/>
      <c r="QN51" s="294"/>
      <c r="QO51" s="294"/>
      <c r="QP51" s="294"/>
      <c r="QQ51" s="294"/>
      <c r="QR51" s="294"/>
      <c r="QS51" s="294"/>
      <c r="QT51" s="294"/>
      <c r="QU51" s="294"/>
      <c r="QV51" s="294"/>
      <c r="QW51" s="294"/>
      <c r="QX51" s="294"/>
      <c r="QY51" s="294"/>
      <c r="QZ51" s="294"/>
      <c r="RA51" s="294"/>
      <c r="RB51" s="294"/>
      <c r="RC51" s="294"/>
      <c r="RD51" s="294"/>
      <c r="RE51" s="294"/>
      <c r="RF51" s="294"/>
      <c r="RG51" s="294"/>
      <c r="RH51" s="294"/>
      <c r="RI51" s="294"/>
      <c r="RJ51" s="294"/>
      <c r="RK51" s="294"/>
      <c r="RL51" s="294"/>
      <c r="RM51" s="294"/>
      <c r="RN51" s="294"/>
      <c r="RO51" s="294"/>
      <c r="RP51" s="294"/>
      <c r="RQ51" s="294"/>
      <c r="RR51" s="294"/>
      <c r="RS51" s="294"/>
      <c r="RT51" s="294"/>
      <c r="RU51" s="294"/>
      <c r="RV51" s="294"/>
      <c r="RW51" s="294"/>
      <c r="RX51" s="294"/>
      <c r="RY51" s="294"/>
      <c r="RZ51" s="294"/>
      <c r="SA51" s="294"/>
      <c r="SB51" s="294"/>
      <c r="SC51" s="294"/>
      <c r="SD51" s="294"/>
      <c r="SE51" s="294"/>
      <c r="SF51" s="294"/>
      <c r="SG51" s="294"/>
      <c r="SH51" s="294"/>
      <c r="SI51" s="294"/>
      <c r="SJ51" s="294"/>
      <c r="SK51" s="294"/>
      <c r="SL51" s="294"/>
      <c r="SM51" s="294"/>
      <c r="SN51" s="294"/>
      <c r="SO51" s="294"/>
      <c r="SP51" s="294"/>
      <c r="SQ51" s="294"/>
      <c r="SR51" s="294"/>
      <c r="SS51" s="294"/>
      <c r="ST51" s="294"/>
      <c r="SU51" s="294"/>
      <c r="SV51" s="294"/>
      <c r="SW51" s="294"/>
      <c r="SX51" s="294"/>
      <c r="SY51" s="294"/>
      <c r="SZ51" s="294"/>
      <c r="TA51" s="294"/>
      <c r="TB51" s="294"/>
      <c r="TC51" s="294"/>
      <c r="TD51" s="294"/>
      <c r="TE51" s="294"/>
      <c r="TF51" s="294"/>
      <c r="TG51" s="294"/>
      <c r="TH51" s="294"/>
      <c r="TI51" s="294"/>
      <c r="TJ51" s="294"/>
      <c r="TK51" s="294"/>
      <c r="TL51" s="294"/>
      <c r="TM51" s="294"/>
      <c r="TN51" s="294"/>
      <c r="TO51" s="294"/>
      <c r="TP51" s="294"/>
      <c r="TQ51" s="294"/>
      <c r="TR51" s="294"/>
      <c r="TS51" s="294"/>
      <c r="TT51" s="294"/>
      <c r="TU51" s="294"/>
      <c r="TV51" s="294"/>
      <c r="TW51" s="294"/>
      <c r="TX51" s="294"/>
      <c r="TY51" s="294"/>
      <c r="TZ51" s="294"/>
      <c r="UA51" s="294"/>
      <c r="UB51" s="294"/>
      <c r="UC51" s="294"/>
      <c r="UD51" s="294"/>
      <c r="UE51" s="294"/>
      <c r="UF51" s="294"/>
      <c r="UG51" s="294"/>
      <c r="UH51" s="294"/>
      <c r="UI51" s="294"/>
      <c r="UJ51" s="294"/>
      <c r="UK51" s="294"/>
      <c r="UL51" s="294"/>
      <c r="UM51" s="294"/>
      <c r="UN51" s="294"/>
      <c r="UO51" s="294"/>
      <c r="UP51" s="294"/>
      <c r="UQ51" s="294"/>
      <c r="UR51" s="294"/>
      <c r="US51" s="294"/>
      <c r="UT51" s="294"/>
      <c r="UU51" s="294"/>
      <c r="UV51" s="294"/>
      <c r="UW51" s="294"/>
      <c r="UX51" s="294"/>
      <c r="UY51" s="294"/>
      <c r="UZ51" s="294"/>
      <c r="VA51" s="294"/>
      <c r="VB51" s="294"/>
      <c r="VC51" s="294"/>
      <c r="VD51" s="294"/>
      <c r="VE51" s="294"/>
      <c r="VF51" s="294"/>
      <c r="VG51" s="294"/>
      <c r="VH51" s="294"/>
      <c r="VI51" s="294"/>
      <c r="VJ51" s="294"/>
      <c r="VK51" s="294"/>
      <c r="VL51" s="294"/>
      <c r="VM51" s="294"/>
      <c r="VN51" s="294"/>
      <c r="VO51" s="294"/>
      <c r="VP51" s="294"/>
      <c r="VQ51" s="294"/>
      <c r="VR51" s="294"/>
      <c r="VS51" s="294"/>
      <c r="VT51" s="294"/>
      <c r="VU51" s="294"/>
      <c r="VV51" s="294"/>
      <c r="VW51" s="294"/>
      <c r="VX51" s="294"/>
      <c r="VY51" s="294"/>
      <c r="VZ51" s="294"/>
      <c r="WA51" s="294"/>
      <c r="WB51" s="294"/>
      <c r="WC51" s="294"/>
      <c r="WD51" s="294"/>
      <c r="WE51" s="294"/>
      <c r="WF51" s="294"/>
      <c r="WG51" s="294"/>
      <c r="WH51" s="294"/>
      <c r="WI51" s="294"/>
      <c r="WJ51" s="294"/>
      <c r="WK51" s="294"/>
      <c r="WL51" s="294"/>
      <c r="WM51" s="294"/>
      <c r="WN51" s="294"/>
      <c r="WO51" s="294"/>
      <c r="WP51" s="294"/>
      <c r="WQ51" s="294"/>
      <c r="WR51" s="294"/>
      <c r="WS51" s="294"/>
      <c r="WT51" s="294"/>
      <c r="WU51" s="294"/>
      <c r="WV51" s="294"/>
      <c r="WW51" s="294"/>
      <c r="WX51" s="294"/>
      <c r="WY51" s="294"/>
      <c r="WZ51" s="294"/>
      <c r="XA51" s="294"/>
      <c r="XB51" s="294"/>
      <c r="XC51" s="294"/>
      <c r="XD51" s="294"/>
      <c r="XE51" s="294"/>
      <c r="XF51" s="294"/>
      <c r="XG51" s="294"/>
      <c r="XH51" s="294"/>
      <c r="XI51" s="294"/>
      <c r="XJ51" s="294"/>
      <c r="XK51" s="294"/>
      <c r="XL51" s="294"/>
      <c r="XM51" s="294"/>
      <c r="XN51" s="294"/>
      <c r="XO51" s="294"/>
      <c r="XP51" s="294"/>
      <c r="XQ51" s="294"/>
      <c r="XR51" s="294"/>
      <c r="XS51" s="294"/>
      <c r="XT51" s="294"/>
      <c r="XU51" s="294"/>
      <c r="XV51" s="294"/>
      <c r="XW51" s="294"/>
      <c r="XX51" s="294"/>
      <c r="XY51" s="294"/>
      <c r="XZ51" s="294"/>
      <c r="YA51" s="294"/>
      <c r="YB51" s="294"/>
      <c r="YC51" s="294"/>
      <c r="YD51" s="294"/>
      <c r="YE51" s="294"/>
      <c r="YF51" s="294"/>
      <c r="YG51" s="294"/>
      <c r="YH51" s="294"/>
      <c r="YI51" s="294"/>
      <c r="YJ51" s="294"/>
      <c r="YK51" s="294"/>
      <c r="YL51" s="294"/>
      <c r="YM51" s="294"/>
      <c r="YN51" s="294"/>
      <c r="YO51" s="294"/>
      <c r="YP51" s="294"/>
      <c r="YQ51" s="294"/>
      <c r="YR51" s="294"/>
      <c r="YS51" s="294"/>
      <c r="YT51" s="294"/>
      <c r="YU51" s="294"/>
      <c r="YV51" s="294"/>
      <c r="YW51" s="294"/>
      <c r="YX51" s="294"/>
      <c r="YY51" s="294"/>
      <c r="YZ51" s="294"/>
      <c r="ZA51" s="294"/>
      <c r="ZB51" s="294"/>
      <c r="ZC51" s="294"/>
      <c r="ZD51" s="294"/>
      <c r="ZE51" s="294"/>
      <c r="ZF51" s="294"/>
      <c r="ZG51" s="294"/>
      <c r="ZH51" s="294"/>
      <c r="ZI51" s="294"/>
      <c r="ZJ51" s="294"/>
      <c r="ZK51" s="294"/>
      <c r="ZL51" s="294"/>
      <c r="ZM51" s="294"/>
      <c r="ZN51" s="294"/>
      <c r="ZO51" s="294"/>
      <c r="ZP51" s="294"/>
      <c r="ZQ51" s="294"/>
      <c r="ZR51" s="294"/>
      <c r="ZS51" s="294"/>
      <c r="ZT51" s="294"/>
      <c r="ZU51" s="294"/>
      <c r="ZV51" s="294"/>
      <c r="ZW51" s="294"/>
      <c r="ZX51" s="294"/>
      <c r="ZY51" s="294"/>
      <c r="ZZ51" s="294"/>
      <c r="AAA51" s="294"/>
      <c r="AAB51" s="294"/>
      <c r="AAC51" s="294"/>
      <c r="AAD51" s="294"/>
      <c r="AAE51" s="294"/>
      <c r="AAF51" s="294"/>
      <c r="AAG51" s="294"/>
      <c r="AAH51" s="294"/>
      <c r="AAI51" s="294"/>
      <c r="AAJ51" s="294"/>
      <c r="AAK51" s="294"/>
      <c r="AAL51" s="294"/>
      <c r="AAM51" s="294"/>
      <c r="AAN51" s="294"/>
      <c r="AAO51" s="294"/>
      <c r="AAP51" s="294"/>
      <c r="AAQ51" s="294"/>
      <c r="AAR51" s="294"/>
      <c r="AAS51" s="294"/>
      <c r="AAT51" s="294"/>
      <c r="AAU51" s="294"/>
      <c r="AAV51" s="294"/>
      <c r="AAW51" s="294"/>
      <c r="AAX51" s="294"/>
      <c r="AAY51" s="294"/>
      <c r="AAZ51" s="294"/>
      <c r="ABA51" s="294"/>
      <c r="ABB51" s="294"/>
      <c r="ABC51" s="294"/>
      <c r="ABD51" s="294"/>
      <c r="ABE51" s="294"/>
      <c r="ABF51" s="294"/>
      <c r="ABG51" s="294"/>
      <c r="ABH51" s="294"/>
      <c r="ABI51" s="294"/>
      <c r="ABJ51" s="294"/>
      <c r="ABK51" s="294"/>
      <c r="ABL51" s="294"/>
      <c r="ABM51" s="294"/>
      <c r="ABN51" s="294"/>
      <c r="ABO51" s="294"/>
      <c r="ABP51" s="294"/>
      <c r="ABQ51" s="294"/>
      <c r="ABR51" s="294"/>
      <c r="ABS51" s="294"/>
      <c r="ABT51" s="294"/>
      <c r="ABU51" s="294"/>
      <c r="ABV51" s="294"/>
      <c r="ABW51" s="294"/>
      <c r="ABX51" s="294"/>
      <c r="ABY51" s="294"/>
      <c r="ABZ51" s="294"/>
      <c r="ACA51" s="294"/>
      <c r="ACB51" s="294"/>
      <c r="ACC51" s="294"/>
      <c r="ACD51" s="294"/>
      <c r="ACE51" s="294"/>
      <c r="ACF51" s="294"/>
      <c r="ACG51" s="294"/>
      <c r="ACH51" s="294"/>
      <c r="ACI51" s="294"/>
      <c r="ACJ51" s="294"/>
      <c r="ACK51" s="294"/>
      <c r="ACL51" s="294"/>
      <c r="ACM51" s="294"/>
      <c r="ACN51" s="294"/>
      <c r="ACO51" s="294"/>
      <c r="ACP51" s="294"/>
      <c r="ACQ51" s="294"/>
      <c r="ACR51" s="294"/>
      <c r="ACS51" s="294"/>
      <c r="ACT51" s="294"/>
      <c r="ACU51" s="294"/>
      <c r="ACV51" s="294"/>
      <c r="ACW51" s="294"/>
      <c r="ACX51" s="294"/>
      <c r="ACY51" s="294"/>
      <c r="ACZ51" s="294"/>
      <c r="ADA51" s="294"/>
      <c r="ADB51" s="294"/>
      <c r="ADC51" s="294"/>
      <c r="ADD51" s="294"/>
      <c r="ADE51" s="294"/>
      <c r="ADF51" s="294"/>
      <c r="ADG51" s="294"/>
      <c r="ADH51" s="294"/>
      <c r="ADI51" s="294"/>
      <c r="ADJ51" s="294"/>
      <c r="ADK51" s="294"/>
      <c r="ADL51" s="294"/>
      <c r="ADM51" s="294"/>
      <c r="ADN51" s="294"/>
      <c r="ADO51" s="294"/>
      <c r="ADP51" s="294"/>
      <c r="ADQ51" s="294"/>
      <c r="ADR51" s="294"/>
      <c r="ADS51" s="294"/>
      <c r="ADT51" s="294"/>
      <c r="ADU51" s="294"/>
      <c r="ADV51" s="294"/>
      <c r="ADW51" s="294"/>
      <c r="ADX51" s="294"/>
      <c r="ADY51" s="294"/>
      <c r="ADZ51" s="294"/>
      <c r="AEA51" s="294"/>
      <c r="AEB51" s="294"/>
      <c r="AEC51" s="294"/>
      <c r="AED51" s="294"/>
      <c r="AEE51" s="294"/>
      <c r="AEF51" s="294"/>
      <c r="AEG51" s="294"/>
      <c r="AEH51" s="294"/>
      <c r="AEI51" s="294"/>
      <c r="AEJ51" s="294"/>
      <c r="AEK51" s="294"/>
      <c r="AEL51" s="294"/>
      <c r="AEM51" s="294"/>
      <c r="AEN51" s="294"/>
      <c r="AEO51" s="294"/>
      <c r="AEP51" s="294"/>
      <c r="AEQ51" s="294"/>
      <c r="AER51" s="294"/>
      <c r="AES51" s="294"/>
      <c r="AET51" s="294"/>
      <c r="AEU51" s="294"/>
      <c r="AEV51" s="294"/>
      <c r="AEW51" s="294"/>
      <c r="AEX51" s="294"/>
      <c r="AEY51" s="294"/>
      <c r="AEZ51" s="294"/>
      <c r="AFA51" s="294"/>
      <c r="AFB51" s="294"/>
      <c r="AFC51" s="294"/>
      <c r="AFD51" s="294"/>
      <c r="AFE51" s="294"/>
      <c r="AFF51" s="294"/>
      <c r="AFG51" s="294"/>
      <c r="AFH51" s="294"/>
      <c r="AFI51" s="294"/>
      <c r="AFJ51" s="294"/>
      <c r="AFK51" s="294"/>
      <c r="AFL51" s="294"/>
      <c r="AFM51" s="294"/>
      <c r="AFN51" s="294"/>
      <c r="AFO51" s="294"/>
      <c r="AFP51" s="294"/>
      <c r="AFQ51" s="294"/>
      <c r="AFR51" s="294"/>
      <c r="AFS51" s="294"/>
      <c r="AFT51" s="294"/>
      <c r="AFU51" s="294"/>
      <c r="AFV51" s="294"/>
      <c r="AFW51" s="294"/>
      <c r="AFX51" s="294"/>
      <c r="AFY51" s="294"/>
      <c r="AFZ51" s="294"/>
      <c r="AGA51" s="294"/>
      <c r="AGB51" s="294"/>
      <c r="AGC51" s="294"/>
      <c r="AGD51" s="294"/>
      <c r="AGE51" s="294"/>
      <c r="AGF51" s="294"/>
      <c r="AGG51" s="294"/>
      <c r="AGH51" s="294"/>
      <c r="AGI51" s="294"/>
      <c r="AGJ51" s="294"/>
      <c r="AGK51" s="294"/>
      <c r="AGL51" s="294"/>
      <c r="AGM51" s="294"/>
      <c r="AGN51" s="294"/>
      <c r="AGO51" s="294"/>
      <c r="AGP51" s="294"/>
      <c r="AGQ51" s="294"/>
      <c r="AGR51" s="294"/>
      <c r="AGS51" s="294"/>
      <c r="AGT51" s="294"/>
      <c r="AGU51" s="294"/>
      <c r="AGV51" s="294"/>
      <c r="AGW51" s="294"/>
      <c r="AGX51" s="294"/>
      <c r="AGY51" s="294"/>
      <c r="AGZ51" s="294"/>
      <c r="AHA51" s="294"/>
      <c r="AHB51" s="294"/>
      <c r="AHC51" s="294"/>
      <c r="AHD51" s="294"/>
      <c r="AHE51" s="294"/>
      <c r="AHF51" s="294"/>
      <c r="AHG51" s="294"/>
      <c r="AHH51" s="294"/>
      <c r="AHI51" s="294"/>
      <c r="AHJ51" s="294"/>
      <c r="AHK51" s="294"/>
      <c r="AHL51" s="294"/>
      <c r="AHM51" s="294"/>
      <c r="AHN51" s="294"/>
      <c r="AHO51" s="294"/>
      <c r="AHP51" s="294"/>
      <c r="AHQ51" s="294"/>
      <c r="AHR51" s="294"/>
      <c r="AHS51" s="294"/>
      <c r="AHT51" s="294"/>
      <c r="AHU51" s="294"/>
      <c r="AHV51" s="294"/>
      <c r="AHW51" s="294"/>
      <c r="AHX51" s="294"/>
      <c r="AHY51" s="294"/>
      <c r="AHZ51" s="294"/>
      <c r="AIA51" s="294"/>
      <c r="AIB51" s="294"/>
      <c r="AIC51" s="294"/>
      <c r="AID51" s="294"/>
      <c r="AIE51" s="294"/>
      <c r="AIF51" s="294"/>
      <c r="AIG51" s="294"/>
      <c r="AIH51" s="294"/>
      <c r="AII51" s="294"/>
      <c r="AIJ51" s="294"/>
      <c r="AIK51" s="294"/>
      <c r="AIL51" s="294"/>
      <c r="AIM51" s="294"/>
      <c r="AIN51" s="294"/>
      <c r="AIO51" s="294"/>
      <c r="AIP51" s="294"/>
      <c r="AIQ51" s="294"/>
      <c r="AIR51" s="294"/>
      <c r="AIS51" s="294"/>
      <c r="AIT51" s="294"/>
      <c r="AIU51" s="294"/>
      <c r="AIV51" s="294"/>
      <c r="AIW51" s="294"/>
      <c r="AIX51" s="294"/>
      <c r="AIY51" s="294"/>
      <c r="AIZ51" s="294"/>
      <c r="AJA51" s="294"/>
      <c r="AJB51" s="294"/>
      <c r="AJC51" s="294"/>
      <c r="AJD51" s="294"/>
      <c r="AJE51" s="294"/>
      <c r="AJF51" s="294"/>
      <c r="AJG51" s="294"/>
      <c r="AJH51" s="294"/>
      <c r="AJI51" s="294"/>
      <c r="AJJ51" s="294"/>
      <c r="AJK51" s="294"/>
      <c r="AJL51" s="294"/>
      <c r="AJM51" s="294"/>
      <c r="AJN51" s="294"/>
      <c r="AJO51" s="294"/>
      <c r="AJP51" s="294"/>
      <c r="AJQ51" s="294"/>
      <c r="AJR51" s="294"/>
      <c r="AJS51" s="294"/>
      <c r="AJT51" s="294"/>
      <c r="AJU51" s="294"/>
      <c r="AJV51" s="294"/>
      <c r="AJW51" s="294"/>
      <c r="AJX51" s="294"/>
      <c r="AJY51" s="294"/>
      <c r="AJZ51" s="294"/>
      <c r="AKA51" s="294"/>
      <c r="AKB51" s="294"/>
      <c r="AKC51" s="294"/>
      <c r="AKD51" s="294"/>
      <c r="AKE51" s="294"/>
      <c r="AKF51" s="294"/>
      <c r="AKG51" s="294"/>
      <c r="AKH51" s="294"/>
      <c r="AKI51" s="294"/>
      <c r="AKJ51" s="294"/>
      <c r="AKK51" s="294"/>
      <c r="AKL51" s="294"/>
      <c r="AKM51" s="294"/>
      <c r="AKN51" s="294"/>
      <c r="AKO51" s="294"/>
      <c r="AKP51" s="294"/>
      <c r="AKQ51" s="294"/>
      <c r="AKR51" s="294"/>
      <c r="AKS51" s="294"/>
      <c r="AKT51" s="294"/>
      <c r="AKU51" s="294"/>
      <c r="AKV51" s="294"/>
      <c r="AKW51" s="294"/>
      <c r="AKX51" s="294"/>
      <c r="AKY51" s="294"/>
      <c r="AKZ51" s="294"/>
      <c r="ALA51" s="294"/>
      <c r="ALB51" s="294"/>
      <c r="ALC51" s="294"/>
      <c r="ALD51" s="294"/>
      <c r="ALE51" s="294"/>
      <c r="ALF51" s="294"/>
      <c r="ALG51" s="294"/>
      <c r="ALH51" s="294"/>
      <c r="ALI51" s="294"/>
      <c r="ALJ51" s="294"/>
      <c r="ALK51" s="294"/>
      <c r="ALL51" s="294"/>
      <c r="ALM51" s="294"/>
      <c r="ALN51" s="294"/>
      <c r="ALO51" s="294"/>
      <c r="ALP51" s="294"/>
      <c r="ALQ51" s="294"/>
      <c r="ALR51" s="294"/>
      <c r="ALS51" s="294"/>
      <c r="ALT51" s="294"/>
      <c r="ALU51" s="294"/>
      <c r="ALV51" s="294"/>
      <c r="ALW51" s="294"/>
      <c r="ALX51" s="294"/>
      <c r="ALY51" s="294"/>
      <c r="ALZ51" s="294"/>
      <c r="AMA51" s="294"/>
      <c r="AMB51" s="294"/>
      <c r="AMC51" s="294"/>
      <c r="AMD51" s="294"/>
      <c r="AME51" s="294"/>
      <c r="AMF51" s="294"/>
      <c r="AMG51" s="294"/>
      <c r="AMH51" s="294"/>
      <c r="AMI51" s="294"/>
      <c r="AMJ51" s="294"/>
    </row>
    <row r="52" spans="1:1024" ht="16.5" customHeight="1" x14ac:dyDescent="0.15">
      <c r="A52" s="333"/>
      <c r="B52" s="334" t="s">
        <v>203</v>
      </c>
      <c r="C52" s="335" t="s">
        <v>200</v>
      </c>
      <c r="D52" s="336">
        <v>209</v>
      </c>
      <c r="E52" s="341">
        <v>4</v>
      </c>
      <c r="F52" s="341">
        <v>8</v>
      </c>
      <c r="G52" s="341">
        <v>6</v>
      </c>
      <c r="H52" s="341">
        <v>132</v>
      </c>
      <c r="I52" s="341">
        <v>10</v>
      </c>
      <c r="J52" s="341">
        <v>16</v>
      </c>
      <c r="K52" s="341">
        <v>0</v>
      </c>
      <c r="L52" s="341">
        <v>0</v>
      </c>
      <c r="M52" s="341">
        <v>8</v>
      </c>
      <c r="N52" s="341">
        <v>5</v>
      </c>
      <c r="O52" s="341">
        <v>3</v>
      </c>
      <c r="P52" s="341">
        <v>2</v>
      </c>
      <c r="Q52" s="341">
        <v>3</v>
      </c>
      <c r="R52" s="341">
        <v>3</v>
      </c>
      <c r="S52" s="341">
        <v>4</v>
      </c>
      <c r="T52" s="342">
        <v>5</v>
      </c>
      <c r="U52" s="294"/>
      <c r="V52" s="294"/>
      <c r="W52" s="294"/>
      <c r="X52" s="294"/>
      <c r="Y52" s="294"/>
      <c r="Z52" s="294"/>
      <c r="AA52" s="294"/>
      <c r="AB52" s="294"/>
      <c r="AC52" s="294"/>
      <c r="AD52" s="294"/>
      <c r="AE52" s="294"/>
      <c r="AF52" s="294"/>
      <c r="AG52" s="294"/>
      <c r="AH52" s="294"/>
      <c r="AI52" s="294"/>
      <c r="AJ52" s="294"/>
      <c r="AK52" s="294"/>
      <c r="AL52" s="294"/>
      <c r="AM52" s="294"/>
      <c r="AN52" s="294"/>
      <c r="AO52" s="294"/>
      <c r="AP52" s="294"/>
      <c r="AQ52" s="294"/>
      <c r="AR52" s="294"/>
      <c r="AS52" s="294"/>
      <c r="AT52" s="294"/>
      <c r="AU52" s="294"/>
      <c r="AV52" s="294"/>
      <c r="AW52" s="294"/>
      <c r="AX52" s="294"/>
      <c r="AY52" s="294"/>
      <c r="AZ52" s="294"/>
      <c r="BA52" s="294"/>
      <c r="BB52" s="294"/>
      <c r="BC52" s="294"/>
      <c r="BD52" s="294"/>
      <c r="BE52" s="294"/>
      <c r="BF52" s="294"/>
      <c r="BG52" s="294"/>
      <c r="BH52" s="294"/>
      <c r="BI52" s="294"/>
      <c r="BJ52" s="294"/>
      <c r="BK52" s="294"/>
      <c r="BL52" s="294"/>
      <c r="BM52" s="294"/>
      <c r="BN52" s="294"/>
      <c r="BO52" s="294"/>
      <c r="BP52" s="294"/>
      <c r="BQ52" s="294"/>
      <c r="BR52" s="294"/>
      <c r="BS52" s="294"/>
      <c r="BT52" s="294"/>
      <c r="BU52" s="294"/>
      <c r="BV52" s="294"/>
      <c r="BW52" s="294"/>
      <c r="BX52" s="294"/>
      <c r="BY52" s="294"/>
      <c r="BZ52" s="294"/>
      <c r="CA52" s="294"/>
      <c r="CB52" s="294"/>
      <c r="CC52" s="294"/>
      <c r="CD52" s="294"/>
      <c r="CE52" s="294"/>
      <c r="CF52" s="294"/>
      <c r="CG52" s="294"/>
      <c r="CH52" s="294"/>
      <c r="CI52" s="294"/>
      <c r="CJ52" s="294"/>
      <c r="CK52" s="294"/>
      <c r="CL52" s="294"/>
      <c r="CM52" s="294"/>
      <c r="CN52" s="294"/>
      <c r="CO52" s="294"/>
      <c r="CP52" s="294"/>
      <c r="CQ52" s="294"/>
      <c r="CR52" s="294"/>
      <c r="CS52" s="294"/>
      <c r="CT52" s="294"/>
      <c r="CU52" s="294"/>
      <c r="CV52" s="294"/>
      <c r="CW52" s="294"/>
      <c r="CX52" s="294"/>
      <c r="CY52" s="294"/>
      <c r="CZ52" s="294"/>
      <c r="DA52" s="294"/>
      <c r="DB52" s="294"/>
      <c r="DC52" s="294"/>
      <c r="DD52" s="294"/>
      <c r="DE52" s="294"/>
      <c r="DF52" s="294"/>
      <c r="DG52" s="294"/>
      <c r="DH52" s="294"/>
      <c r="DI52" s="294"/>
      <c r="DJ52" s="294"/>
      <c r="DK52" s="294"/>
      <c r="DL52" s="294"/>
      <c r="DM52" s="294"/>
      <c r="DN52" s="294"/>
      <c r="DO52" s="294"/>
      <c r="DP52" s="294"/>
      <c r="DQ52" s="294"/>
      <c r="DR52" s="294"/>
      <c r="DS52" s="294"/>
      <c r="DT52" s="294"/>
      <c r="DU52" s="294"/>
      <c r="DV52" s="294"/>
      <c r="DW52" s="294"/>
      <c r="DX52" s="294"/>
      <c r="DY52" s="294"/>
      <c r="DZ52" s="294"/>
      <c r="EA52" s="294"/>
      <c r="EB52" s="294"/>
      <c r="EC52" s="294"/>
      <c r="ED52" s="294"/>
      <c r="EE52" s="294"/>
      <c r="EF52" s="294"/>
      <c r="EG52" s="294"/>
      <c r="EH52" s="294"/>
      <c r="EI52" s="294"/>
      <c r="EJ52" s="294"/>
      <c r="EK52" s="294"/>
      <c r="EL52" s="294"/>
      <c r="EM52" s="294"/>
      <c r="EN52" s="294"/>
      <c r="EO52" s="294"/>
      <c r="EP52" s="294"/>
      <c r="EQ52" s="294"/>
      <c r="ER52" s="294"/>
      <c r="ES52" s="294"/>
      <c r="ET52" s="294"/>
      <c r="EU52" s="294"/>
      <c r="EV52" s="294"/>
      <c r="EW52" s="294"/>
      <c r="EX52" s="294"/>
      <c r="EY52" s="294"/>
      <c r="EZ52" s="294"/>
      <c r="FA52" s="294"/>
      <c r="FB52" s="294"/>
      <c r="FC52" s="294"/>
      <c r="FD52" s="294"/>
      <c r="FE52" s="294"/>
      <c r="FF52" s="294"/>
      <c r="FG52" s="294"/>
      <c r="FH52" s="294"/>
      <c r="FI52" s="294"/>
      <c r="FJ52" s="294"/>
      <c r="FK52" s="294"/>
      <c r="FL52" s="294"/>
      <c r="FM52" s="294"/>
      <c r="FN52" s="294"/>
      <c r="FO52" s="294"/>
      <c r="FP52" s="294"/>
      <c r="FQ52" s="294"/>
      <c r="FR52" s="294"/>
      <c r="FS52" s="294"/>
      <c r="FT52" s="294"/>
      <c r="FU52" s="294"/>
      <c r="FV52" s="294"/>
      <c r="FW52" s="294"/>
      <c r="FX52" s="294"/>
      <c r="FY52" s="294"/>
      <c r="FZ52" s="294"/>
      <c r="GA52" s="294"/>
      <c r="GB52" s="294"/>
      <c r="GC52" s="294"/>
      <c r="GD52" s="294"/>
      <c r="GE52" s="294"/>
      <c r="GF52" s="294"/>
      <c r="GG52" s="294"/>
      <c r="GH52" s="294"/>
      <c r="GI52" s="294"/>
      <c r="GJ52" s="294"/>
      <c r="GK52" s="294"/>
      <c r="GL52" s="294"/>
      <c r="GM52" s="294"/>
      <c r="GN52" s="294"/>
      <c r="GO52" s="294"/>
      <c r="GP52" s="294"/>
      <c r="GQ52" s="294"/>
      <c r="GR52" s="294"/>
      <c r="GS52" s="294"/>
      <c r="GT52" s="294"/>
      <c r="GU52" s="294"/>
      <c r="GV52" s="294"/>
      <c r="GW52" s="294"/>
      <c r="GX52" s="294"/>
      <c r="GY52" s="294"/>
      <c r="GZ52" s="294"/>
      <c r="HA52" s="294"/>
      <c r="HB52" s="294"/>
      <c r="HC52" s="294"/>
      <c r="HD52" s="294"/>
      <c r="HE52" s="294"/>
      <c r="HF52" s="294"/>
      <c r="HG52" s="294"/>
      <c r="HH52" s="294"/>
      <c r="HI52" s="294"/>
      <c r="HJ52" s="294"/>
      <c r="HK52" s="294"/>
      <c r="HL52" s="294"/>
      <c r="HM52" s="294"/>
      <c r="HN52" s="294"/>
      <c r="HO52" s="294"/>
      <c r="HP52" s="294"/>
      <c r="HQ52" s="294"/>
      <c r="HR52" s="294"/>
      <c r="HS52" s="294"/>
      <c r="HT52" s="294"/>
      <c r="HU52" s="294"/>
      <c r="HV52" s="294"/>
      <c r="HW52" s="294"/>
      <c r="HX52" s="294"/>
      <c r="HY52" s="294"/>
      <c r="HZ52" s="294"/>
      <c r="IA52" s="294"/>
      <c r="IB52" s="294"/>
      <c r="IC52" s="294"/>
      <c r="ID52" s="294"/>
      <c r="IE52" s="294"/>
      <c r="IF52" s="294"/>
      <c r="IG52" s="294"/>
      <c r="IH52" s="294"/>
      <c r="II52" s="294"/>
      <c r="IJ52" s="294"/>
      <c r="IK52" s="294"/>
      <c r="IL52" s="294"/>
      <c r="IM52" s="294"/>
      <c r="IN52" s="294"/>
      <c r="IO52" s="294"/>
      <c r="IP52" s="294"/>
      <c r="IQ52" s="294"/>
      <c r="IR52" s="294"/>
      <c r="IS52" s="294"/>
      <c r="IT52" s="294"/>
      <c r="IU52" s="294"/>
      <c r="IV52" s="294"/>
      <c r="IW52" s="294"/>
      <c r="IX52" s="294"/>
      <c r="IY52" s="294"/>
      <c r="IZ52" s="294"/>
      <c r="JA52" s="294"/>
      <c r="JB52" s="294"/>
      <c r="JC52" s="294"/>
      <c r="JD52" s="294"/>
      <c r="JE52" s="294"/>
      <c r="JF52" s="294"/>
      <c r="JG52" s="294"/>
      <c r="JH52" s="294"/>
      <c r="JI52" s="294"/>
      <c r="JJ52" s="294"/>
      <c r="JK52" s="294"/>
      <c r="JL52" s="294"/>
      <c r="JM52" s="294"/>
      <c r="JN52" s="294"/>
      <c r="JO52" s="294"/>
      <c r="JP52" s="294"/>
      <c r="JQ52" s="294"/>
      <c r="JR52" s="294"/>
      <c r="JS52" s="294"/>
      <c r="JT52" s="294"/>
      <c r="JU52" s="294"/>
      <c r="JV52" s="294"/>
      <c r="JW52" s="294"/>
      <c r="JX52" s="294"/>
      <c r="JY52" s="294"/>
      <c r="JZ52" s="294"/>
      <c r="KA52" s="294"/>
      <c r="KB52" s="294"/>
      <c r="KC52" s="294"/>
      <c r="KD52" s="294"/>
      <c r="KE52" s="294"/>
      <c r="KF52" s="294"/>
      <c r="KG52" s="294"/>
      <c r="KH52" s="294"/>
      <c r="KI52" s="294"/>
      <c r="KJ52" s="294"/>
      <c r="KK52" s="294"/>
      <c r="KL52" s="294"/>
      <c r="KM52" s="294"/>
      <c r="KN52" s="294"/>
      <c r="KO52" s="294"/>
      <c r="KP52" s="294"/>
      <c r="KQ52" s="294"/>
      <c r="KR52" s="294"/>
      <c r="KS52" s="294"/>
      <c r="KT52" s="294"/>
      <c r="KU52" s="294"/>
      <c r="KV52" s="294"/>
      <c r="KW52" s="294"/>
      <c r="KX52" s="294"/>
      <c r="KY52" s="294"/>
      <c r="KZ52" s="294"/>
      <c r="LA52" s="294"/>
      <c r="LB52" s="294"/>
      <c r="LC52" s="294"/>
      <c r="LD52" s="294"/>
      <c r="LE52" s="294"/>
      <c r="LF52" s="294"/>
      <c r="LG52" s="294"/>
      <c r="LH52" s="294"/>
      <c r="LI52" s="294"/>
      <c r="LJ52" s="294"/>
      <c r="LK52" s="294"/>
      <c r="LL52" s="294"/>
      <c r="LM52" s="294"/>
      <c r="LN52" s="294"/>
      <c r="LO52" s="294"/>
      <c r="LP52" s="294"/>
      <c r="LQ52" s="294"/>
      <c r="LR52" s="294"/>
      <c r="LS52" s="294"/>
      <c r="LT52" s="294"/>
      <c r="LU52" s="294"/>
      <c r="LV52" s="294"/>
      <c r="LW52" s="294"/>
      <c r="LX52" s="294"/>
      <c r="LY52" s="294"/>
      <c r="LZ52" s="294"/>
      <c r="MA52" s="294"/>
      <c r="MB52" s="294"/>
      <c r="MC52" s="294"/>
      <c r="MD52" s="294"/>
      <c r="ME52" s="294"/>
      <c r="MF52" s="294"/>
      <c r="MG52" s="294"/>
      <c r="MH52" s="294"/>
      <c r="MI52" s="294"/>
      <c r="MJ52" s="294"/>
      <c r="MK52" s="294"/>
      <c r="ML52" s="294"/>
      <c r="MM52" s="294"/>
      <c r="MN52" s="294"/>
      <c r="MO52" s="294"/>
      <c r="MP52" s="294"/>
      <c r="MQ52" s="294"/>
      <c r="MR52" s="294"/>
      <c r="MS52" s="294"/>
      <c r="MT52" s="294"/>
      <c r="MU52" s="294"/>
      <c r="MV52" s="294"/>
      <c r="MW52" s="294"/>
      <c r="MX52" s="294"/>
      <c r="MY52" s="294"/>
      <c r="MZ52" s="294"/>
      <c r="NA52" s="294"/>
      <c r="NB52" s="294"/>
      <c r="NC52" s="294"/>
      <c r="ND52" s="294"/>
      <c r="NE52" s="294"/>
      <c r="NF52" s="294"/>
      <c r="NG52" s="294"/>
      <c r="NH52" s="294"/>
      <c r="NI52" s="294"/>
      <c r="NJ52" s="294"/>
      <c r="NK52" s="294"/>
      <c r="NL52" s="294"/>
      <c r="NM52" s="294"/>
      <c r="NN52" s="294"/>
      <c r="NO52" s="294"/>
      <c r="NP52" s="294"/>
      <c r="NQ52" s="294"/>
      <c r="NR52" s="294"/>
      <c r="NS52" s="294"/>
      <c r="NT52" s="294"/>
      <c r="NU52" s="294"/>
      <c r="NV52" s="294"/>
      <c r="NW52" s="294"/>
      <c r="NX52" s="294"/>
      <c r="NY52" s="294"/>
      <c r="NZ52" s="294"/>
      <c r="OA52" s="294"/>
      <c r="OB52" s="294"/>
      <c r="OC52" s="294"/>
      <c r="OD52" s="294"/>
      <c r="OE52" s="294"/>
      <c r="OF52" s="294"/>
      <c r="OG52" s="294"/>
      <c r="OH52" s="294"/>
      <c r="OI52" s="294"/>
      <c r="OJ52" s="294"/>
      <c r="OK52" s="294"/>
      <c r="OL52" s="294"/>
      <c r="OM52" s="294"/>
      <c r="ON52" s="294"/>
      <c r="OO52" s="294"/>
      <c r="OP52" s="294"/>
      <c r="OQ52" s="294"/>
      <c r="OR52" s="294"/>
      <c r="OS52" s="294"/>
      <c r="OT52" s="294"/>
      <c r="OU52" s="294"/>
      <c r="OV52" s="294"/>
      <c r="OW52" s="294"/>
      <c r="OX52" s="294"/>
      <c r="OY52" s="294"/>
      <c r="OZ52" s="294"/>
      <c r="PA52" s="294"/>
      <c r="PB52" s="294"/>
      <c r="PC52" s="294"/>
      <c r="PD52" s="294"/>
      <c r="PE52" s="294"/>
      <c r="PF52" s="294"/>
      <c r="PG52" s="294"/>
      <c r="PH52" s="294"/>
      <c r="PI52" s="294"/>
      <c r="PJ52" s="294"/>
      <c r="PK52" s="294"/>
      <c r="PL52" s="294"/>
      <c r="PM52" s="294"/>
      <c r="PN52" s="294"/>
      <c r="PO52" s="294"/>
      <c r="PP52" s="294"/>
      <c r="PQ52" s="294"/>
      <c r="PR52" s="294"/>
      <c r="PS52" s="294"/>
      <c r="PT52" s="294"/>
      <c r="PU52" s="294"/>
      <c r="PV52" s="294"/>
      <c r="PW52" s="294"/>
      <c r="PX52" s="294"/>
      <c r="PY52" s="294"/>
      <c r="PZ52" s="294"/>
      <c r="QA52" s="294"/>
      <c r="QB52" s="294"/>
      <c r="QC52" s="294"/>
      <c r="QD52" s="294"/>
      <c r="QE52" s="294"/>
      <c r="QF52" s="294"/>
      <c r="QG52" s="294"/>
      <c r="QH52" s="294"/>
      <c r="QI52" s="294"/>
      <c r="QJ52" s="294"/>
      <c r="QK52" s="294"/>
      <c r="QL52" s="294"/>
      <c r="QM52" s="294"/>
      <c r="QN52" s="294"/>
      <c r="QO52" s="294"/>
      <c r="QP52" s="294"/>
      <c r="QQ52" s="294"/>
      <c r="QR52" s="294"/>
      <c r="QS52" s="294"/>
      <c r="QT52" s="294"/>
      <c r="QU52" s="294"/>
      <c r="QV52" s="294"/>
      <c r="QW52" s="294"/>
      <c r="QX52" s="294"/>
      <c r="QY52" s="294"/>
      <c r="QZ52" s="294"/>
      <c r="RA52" s="294"/>
      <c r="RB52" s="294"/>
      <c r="RC52" s="294"/>
      <c r="RD52" s="294"/>
      <c r="RE52" s="294"/>
      <c r="RF52" s="294"/>
      <c r="RG52" s="294"/>
      <c r="RH52" s="294"/>
      <c r="RI52" s="294"/>
      <c r="RJ52" s="294"/>
      <c r="RK52" s="294"/>
      <c r="RL52" s="294"/>
      <c r="RM52" s="294"/>
      <c r="RN52" s="294"/>
      <c r="RO52" s="294"/>
      <c r="RP52" s="294"/>
      <c r="RQ52" s="294"/>
      <c r="RR52" s="294"/>
      <c r="RS52" s="294"/>
      <c r="RT52" s="294"/>
      <c r="RU52" s="294"/>
      <c r="RV52" s="294"/>
      <c r="RW52" s="294"/>
      <c r="RX52" s="294"/>
      <c r="RY52" s="294"/>
      <c r="RZ52" s="294"/>
      <c r="SA52" s="294"/>
      <c r="SB52" s="294"/>
      <c r="SC52" s="294"/>
      <c r="SD52" s="294"/>
      <c r="SE52" s="294"/>
      <c r="SF52" s="294"/>
      <c r="SG52" s="294"/>
      <c r="SH52" s="294"/>
      <c r="SI52" s="294"/>
      <c r="SJ52" s="294"/>
      <c r="SK52" s="294"/>
      <c r="SL52" s="294"/>
      <c r="SM52" s="294"/>
      <c r="SN52" s="294"/>
      <c r="SO52" s="294"/>
      <c r="SP52" s="294"/>
      <c r="SQ52" s="294"/>
      <c r="SR52" s="294"/>
      <c r="SS52" s="294"/>
      <c r="ST52" s="294"/>
      <c r="SU52" s="294"/>
      <c r="SV52" s="294"/>
      <c r="SW52" s="294"/>
      <c r="SX52" s="294"/>
      <c r="SY52" s="294"/>
      <c r="SZ52" s="294"/>
      <c r="TA52" s="294"/>
      <c r="TB52" s="294"/>
      <c r="TC52" s="294"/>
      <c r="TD52" s="294"/>
      <c r="TE52" s="294"/>
      <c r="TF52" s="294"/>
      <c r="TG52" s="294"/>
      <c r="TH52" s="294"/>
      <c r="TI52" s="294"/>
      <c r="TJ52" s="294"/>
      <c r="TK52" s="294"/>
      <c r="TL52" s="294"/>
      <c r="TM52" s="294"/>
      <c r="TN52" s="294"/>
      <c r="TO52" s="294"/>
      <c r="TP52" s="294"/>
      <c r="TQ52" s="294"/>
      <c r="TR52" s="294"/>
      <c r="TS52" s="294"/>
      <c r="TT52" s="294"/>
      <c r="TU52" s="294"/>
      <c r="TV52" s="294"/>
      <c r="TW52" s="294"/>
      <c r="TX52" s="294"/>
      <c r="TY52" s="294"/>
      <c r="TZ52" s="294"/>
      <c r="UA52" s="294"/>
      <c r="UB52" s="294"/>
      <c r="UC52" s="294"/>
      <c r="UD52" s="294"/>
      <c r="UE52" s="294"/>
      <c r="UF52" s="294"/>
      <c r="UG52" s="294"/>
      <c r="UH52" s="294"/>
      <c r="UI52" s="294"/>
      <c r="UJ52" s="294"/>
      <c r="UK52" s="294"/>
      <c r="UL52" s="294"/>
      <c r="UM52" s="294"/>
      <c r="UN52" s="294"/>
      <c r="UO52" s="294"/>
      <c r="UP52" s="294"/>
      <c r="UQ52" s="294"/>
      <c r="UR52" s="294"/>
      <c r="US52" s="294"/>
      <c r="UT52" s="294"/>
      <c r="UU52" s="294"/>
      <c r="UV52" s="294"/>
      <c r="UW52" s="294"/>
      <c r="UX52" s="294"/>
      <c r="UY52" s="294"/>
      <c r="UZ52" s="294"/>
      <c r="VA52" s="294"/>
      <c r="VB52" s="294"/>
      <c r="VC52" s="294"/>
      <c r="VD52" s="294"/>
      <c r="VE52" s="294"/>
      <c r="VF52" s="294"/>
      <c r="VG52" s="294"/>
      <c r="VH52" s="294"/>
      <c r="VI52" s="294"/>
      <c r="VJ52" s="294"/>
      <c r="VK52" s="294"/>
      <c r="VL52" s="294"/>
      <c r="VM52" s="294"/>
      <c r="VN52" s="294"/>
      <c r="VO52" s="294"/>
      <c r="VP52" s="294"/>
      <c r="VQ52" s="294"/>
      <c r="VR52" s="294"/>
      <c r="VS52" s="294"/>
      <c r="VT52" s="294"/>
      <c r="VU52" s="294"/>
      <c r="VV52" s="294"/>
      <c r="VW52" s="294"/>
      <c r="VX52" s="294"/>
      <c r="VY52" s="294"/>
      <c r="VZ52" s="294"/>
      <c r="WA52" s="294"/>
      <c r="WB52" s="294"/>
      <c r="WC52" s="294"/>
      <c r="WD52" s="294"/>
      <c r="WE52" s="294"/>
      <c r="WF52" s="294"/>
      <c r="WG52" s="294"/>
      <c r="WH52" s="294"/>
      <c r="WI52" s="294"/>
      <c r="WJ52" s="294"/>
      <c r="WK52" s="294"/>
      <c r="WL52" s="294"/>
      <c r="WM52" s="294"/>
      <c r="WN52" s="294"/>
      <c r="WO52" s="294"/>
      <c r="WP52" s="294"/>
      <c r="WQ52" s="294"/>
      <c r="WR52" s="294"/>
      <c r="WS52" s="294"/>
      <c r="WT52" s="294"/>
      <c r="WU52" s="294"/>
      <c r="WV52" s="294"/>
      <c r="WW52" s="294"/>
      <c r="WX52" s="294"/>
      <c r="WY52" s="294"/>
      <c r="WZ52" s="294"/>
      <c r="XA52" s="294"/>
      <c r="XB52" s="294"/>
      <c r="XC52" s="294"/>
      <c r="XD52" s="294"/>
      <c r="XE52" s="294"/>
      <c r="XF52" s="294"/>
      <c r="XG52" s="294"/>
      <c r="XH52" s="294"/>
      <c r="XI52" s="294"/>
      <c r="XJ52" s="294"/>
      <c r="XK52" s="294"/>
      <c r="XL52" s="294"/>
      <c r="XM52" s="294"/>
      <c r="XN52" s="294"/>
      <c r="XO52" s="294"/>
      <c r="XP52" s="294"/>
      <c r="XQ52" s="294"/>
      <c r="XR52" s="294"/>
      <c r="XS52" s="294"/>
      <c r="XT52" s="294"/>
      <c r="XU52" s="294"/>
      <c r="XV52" s="294"/>
      <c r="XW52" s="294"/>
      <c r="XX52" s="294"/>
      <c r="XY52" s="294"/>
      <c r="XZ52" s="294"/>
      <c r="YA52" s="294"/>
      <c r="YB52" s="294"/>
      <c r="YC52" s="294"/>
      <c r="YD52" s="294"/>
      <c r="YE52" s="294"/>
      <c r="YF52" s="294"/>
      <c r="YG52" s="294"/>
      <c r="YH52" s="294"/>
      <c r="YI52" s="294"/>
      <c r="YJ52" s="294"/>
      <c r="YK52" s="294"/>
      <c r="YL52" s="294"/>
      <c r="YM52" s="294"/>
      <c r="YN52" s="294"/>
      <c r="YO52" s="294"/>
      <c r="YP52" s="294"/>
      <c r="YQ52" s="294"/>
      <c r="YR52" s="294"/>
      <c r="YS52" s="294"/>
      <c r="YT52" s="294"/>
      <c r="YU52" s="294"/>
      <c r="YV52" s="294"/>
      <c r="YW52" s="294"/>
      <c r="YX52" s="294"/>
      <c r="YY52" s="294"/>
      <c r="YZ52" s="294"/>
      <c r="ZA52" s="294"/>
      <c r="ZB52" s="294"/>
      <c r="ZC52" s="294"/>
      <c r="ZD52" s="294"/>
      <c r="ZE52" s="294"/>
      <c r="ZF52" s="294"/>
      <c r="ZG52" s="294"/>
      <c r="ZH52" s="294"/>
      <c r="ZI52" s="294"/>
      <c r="ZJ52" s="294"/>
      <c r="ZK52" s="294"/>
      <c r="ZL52" s="294"/>
      <c r="ZM52" s="294"/>
      <c r="ZN52" s="294"/>
      <c r="ZO52" s="294"/>
      <c r="ZP52" s="294"/>
      <c r="ZQ52" s="294"/>
      <c r="ZR52" s="294"/>
      <c r="ZS52" s="294"/>
      <c r="ZT52" s="294"/>
      <c r="ZU52" s="294"/>
      <c r="ZV52" s="294"/>
      <c r="ZW52" s="294"/>
      <c r="ZX52" s="294"/>
      <c r="ZY52" s="294"/>
      <c r="ZZ52" s="294"/>
      <c r="AAA52" s="294"/>
      <c r="AAB52" s="294"/>
      <c r="AAC52" s="294"/>
      <c r="AAD52" s="294"/>
      <c r="AAE52" s="294"/>
      <c r="AAF52" s="294"/>
      <c r="AAG52" s="294"/>
      <c r="AAH52" s="294"/>
      <c r="AAI52" s="294"/>
      <c r="AAJ52" s="294"/>
      <c r="AAK52" s="294"/>
      <c r="AAL52" s="294"/>
      <c r="AAM52" s="294"/>
      <c r="AAN52" s="294"/>
      <c r="AAO52" s="294"/>
      <c r="AAP52" s="294"/>
      <c r="AAQ52" s="294"/>
      <c r="AAR52" s="294"/>
      <c r="AAS52" s="294"/>
      <c r="AAT52" s="294"/>
      <c r="AAU52" s="294"/>
      <c r="AAV52" s="294"/>
      <c r="AAW52" s="294"/>
      <c r="AAX52" s="294"/>
      <c r="AAY52" s="294"/>
      <c r="AAZ52" s="294"/>
      <c r="ABA52" s="294"/>
      <c r="ABB52" s="294"/>
      <c r="ABC52" s="294"/>
      <c r="ABD52" s="294"/>
      <c r="ABE52" s="294"/>
      <c r="ABF52" s="294"/>
      <c r="ABG52" s="294"/>
      <c r="ABH52" s="294"/>
      <c r="ABI52" s="294"/>
      <c r="ABJ52" s="294"/>
      <c r="ABK52" s="294"/>
      <c r="ABL52" s="294"/>
      <c r="ABM52" s="294"/>
      <c r="ABN52" s="294"/>
      <c r="ABO52" s="294"/>
      <c r="ABP52" s="294"/>
      <c r="ABQ52" s="294"/>
      <c r="ABR52" s="294"/>
      <c r="ABS52" s="294"/>
      <c r="ABT52" s="294"/>
      <c r="ABU52" s="294"/>
      <c r="ABV52" s="294"/>
      <c r="ABW52" s="294"/>
      <c r="ABX52" s="294"/>
      <c r="ABY52" s="294"/>
      <c r="ABZ52" s="294"/>
      <c r="ACA52" s="294"/>
      <c r="ACB52" s="294"/>
      <c r="ACC52" s="294"/>
      <c r="ACD52" s="294"/>
      <c r="ACE52" s="294"/>
      <c r="ACF52" s="294"/>
      <c r="ACG52" s="294"/>
      <c r="ACH52" s="294"/>
      <c r="ACI52" s="294"/>
      <c r="ACJ52" s="294"/>
      <c r="ACK52" s="294"/>
      <c r="ACL52" s="294"/>
      <c r="ACM52" s="294"/>
      <c r="ACN52" s="294"/>
      <c r="ACO52" s="294"/>
      <c r="ACP52" s="294"/>
      <c r="ACQ52" s="294"/>
      <c r="ACR52" s="294"/>
      <c r="ACS52" s="294"/>
      <c r="ACT52" s="294"/>
      <c r="ACU52" s="294"/>
      <c r="ACV52" s="294"/>
      <c r="ACW52" s="294"/>
      <c r="ACX52" s="294"/>
      <c r="ACY52" s="294"/>
      <c r="ACZ52" s="294"/>
      <c r="ADA52" s="294"/>
      <c r="ADB52" s="294"/>
      <c r="ADC52" s="294"/>
      <c r="ADD52" s="294"/>
      <c r="ADE52" s="294"/>
      <c r="ADF52" s="294"/>
      <c r="ADG52" s="294"/>
      <c r="ADH52" s="294"/>
      <c r="ADI52" s="294"/>
      <c r="ADJ52" s="294"/>
      <c r="ADK52" s="294"/>
      <c r="ADL52" s="294"/>
      <c r="ADM52" s="294"/>
      <c r="ADN52" s="294"/>
      <c r="ADO52" s="294"/>
      <c r="ADP52" s="294"/>
      <c r="ADQ52" s="294"/>
      <c r="ADR52" s="294"/>
      <c r="ADS52" s="294"/>
      <c r="ADT52" s="294"/>
      <c r="ADU52" s="294"/>
      <c r="ADV52" s="294"/>
      <c r="ADW52" s="294"/>
      <c r="ADX52" s="294"/>
      <c r="ADY52" s="294"/>
      <c r="ADZ52" s="294"/>
      <c r="AEA52" s="294"/>
      <c r="AEB52" s="294"/>
      <c r="AEC52" s="294"/>
      <c r="AED52" s="294"/>
      <c r="AEE52" s="294"/>
      <c r="AEF52" s="294"/>
      <c r="AEG52" s="294"/>
      <c r="AEH52" s="294"/>
      <c r="AEI52" s="294"/>
      <c r="AEJ52" s="294"/>
      <c r="AEK52" s="294"/>
      <c r="AEL52" s="294"/>
      <c r="AEM52" s="294"/>
      <c r="AEN52" s="294"/>
      <c r="AEO52" s="294"/>
      <c r="AEP52" s="294"/>
      <c r="AEQ52" s="294"/>
      <c r="AER52" s="294"/>
      <c r="AES52" s="294"/>
      <c r="AET52" s="294"/>
      <c r="AEU52" s="294"/>
      <c r="AEV52" s="294"/>
      <c r="AEW52" s="294"/>
      <c r="AEX52" s="294"/>
      <c r="AEY52" s="294"/>
      <c r="AEZ52" s="294"/>
      <c r="AFA52" s="294"/>
      <c r="AFB52" s="294"/>
      <c r="AFC52" s="294"/>
      <c r="AFD52" s="294"/>
      <c r="AFE52" s="294"/>
      <c r="AFF52" s="294"/>
      <c r="AFG52" s="294"/>
      <c r="AFH52" s="294"/>
      <c r="AFI52" s="294"/>
      <c r="AFJ52" s="294"/>
      <c r="AFK52" s="294"/>
      <c r="AFL52" s="294"/>
      <c r="AFM52" s="294"/>
      <c r="AFN52" s="294"/>
      <c r="AFO52" s="294"/>
      <c r="AFP52" s="294"/>
      <c r="AFQ52" s="294"/>
      <c r="AFR52" s="294"/>
      <c r="AFS52" s="294"/>
      <c r="AFT52" s="294"/>
      <c r="AFU52" s="294"/>
      <c r="AFV52" s="294"/>
      <c r="AFW52" s="294"/>
      <c r="AFX52" s="294"/>
      <c r="AFY52" s="294"/>
      <c r="AFZ52" s="294"/>
      <c r="AGA52" s="294"/>
      <c r="AGB52" s="294"/>
      <c r="AGC52" s="294"/>
      <c r="AGD52" s="294"/>
      <c r="AGE52" s="294"/>
      <c r="AGF52" s="294"/>
      <c r="AGG52" s="294"/>
      <c r="AGH52" s="294"/>
      <c r="AGI52" s="294"/>
      <c r="AGJ52" s="294"/>
      <c r="AGK52" s="294"/>
      <c r="AGL52" s="294"/>
      <c r="AGM52" s="294"/>
      <c r="AGN52" s="294"/>
      <c r="AGO52" s="294"/>
      <c r="AGP52" s="294"/>
      <c r="AGQ52" s="294"/>
      <c r="AGR52" s="294"/>
      <c r="AGS52" s="294"/>
      <c r="AGT52" s="294"/>
      <c r="AGU52" s="294"/>
      <c r="AGV52" s="294"/>
      <c r="AGW52" s="294"/>
      <c r="AGX52" s="294"/>
      <c r="AGY52" s="294"/>
      <c r="AGZ52" s="294"/>
      <c r="AHA52" s="294"/>
      <c r="AHB52" s="294"/>
      <c r="AHC52" s="294"/>
      <c r="AHD52" s="294"/>
      <c r="AHE52" s="294"/>
      <c r="AHF52" s="294"/>
      <c r="AHG52" s="294"/>
      <c r="AHH52" s="294"/>
      <c r="AHI52" s="294"/>
      <c r="AHJ52" s="294"/>
      <c r="AHK52" s="294"/>
      <c r="AHL52" s="294"/>
      <c r="AHM52" s="294"/>
      <c r="AHN52" s="294"/>
      <c r="AHO52" s="294"/>
      <c r="AHP52" s="294"/>
      <c r="AHQ52" s="294"/>
      <c r="AHR52" s="294"/>
      <c r="AHS52" s="294"/>
      <c r="AHT52" s="294"/>
      <c r="AHU52" s="294"/>
      <c r="AHV52" s="294"/>
      <c r="AHW52" s="294"/>
      <c r="AHX52" s="294"/>
      <c r="AHY52" s="294"/>
      <c r="AHZ52" s="294"/>
      <c r="AIA52" s="294"/>
      <c r="AIB52" s="294"/>
      <c r="AIC52" s="294"/>
      <c r="AID52" s="294"/>
      <c r="AIE52" s="294"/>
      <c r="AIF52" s="294"/>
      <c r="AIG52" s="294"/>
      <c r="AIH52" s="294"/>
      <c r="AII52" s="294"/>
      <c r="AIJ52" s="294"/>
      <c r="AIK52" s="294"/>
      <c r="AIL52" s="294"/>
      <c r="AIM52" s="294"/>
      <c r="AIN52" s="294"/>
      <c r="AIO52" s="294"/>
      <c r="AIP52" s="294"/>
      <c r="AIQ52" s="294"/>
      <c r="AIR52" s="294"/>
      <c r="AIS52" s="294"/>
      <c r="AIT52" s="294"/>
      <c r="AIU52" s="294"/>
      <c r="AIV52" s="294"/>
      <c r="AIW52" s="294"/>
      <c r="AIX52" s="294"/>
      <c r="AIY52" s="294"/>
      <c r="AIZ52" s="294"/>
      <c r="AJA52" s="294"/>
      <c r="AJB52" s="294"/>
      <c r="AJC52" s="294"/>
      <c r="AJD52" s="294"/>
      <c r="AJE52" s="294"/>
      <c r="AJF52" s="294"/>
      <c r="AJG52" s="294"/>
      <c r="AJH52" s="294"/>
      <c r="AJI52" s="294"/>
      <c r="AJJ52" s="294"/>
      <c r="AJK52" s="294"/>
      <c r="AJL52" s="294"/>
      <c r="AJM52" s="294"/>
      <c r="AJN52" s="294"/>
      <c r="AJO52" s="294"/>
      <c r="AJP52" s="294"/>
      <c r="AJQ52" s="294"/>
      <c r="AJR52" s="294"/>
      <c r="AJS52" s="294"/>
      <c r="AJT52" s="294"/>
      <c r="AJU52" s="294"/>
      <c r="AJV52" s="294"/>
      <c r="AJW52" s="294"/>
      <c r="AJX52" s="294"/>
      <c r="AJY52" s="294"/>
      <c r="AJZ52" s="294"/>
      <c r="AKA52" s="294"/>
      <c r="AKB52" s="294"/>
      <c r="AKC52" s="294"/>
      <c r="AKD52" s="294"/>
      <c r="AKE52" s="294"/>
      <c r="AKF52" s="294"/>
      <c r="AKG52" s="294"/>
      <c r="AKH52" s="294"/>
      <c r="AKI52" s="294"/>
      <c r="AKJ52" s="294"/>
      <c r="AKK52" s="294"/>
      <c r="AKL52" s="294"/>
      <c r="AKM52" s="294"/>
      <c r="AKN52" s="294"/>
      <c r="AKO52" s="294"/>
      <c r="AKP52" s="294"/>
      <c r="AKQ52" s="294"/>
      <c r="AKR52" s="294"/>
      <c r="AKS52" s="294"/>
      <c r="AKT52" s="294"/>
      <c r="AKU52" s="294"/>
      <c r="AKV52" s="294"/>
      <c r="AKW52" s="294"/>
      <c r="AKX52" s="294"/>
      <c r="AKY52" s="294"/>
      <c r="AKZ52" s="294"/>
      <c r="ALA52" s="294"/>
      <c r="ALB52" s="294"/>
      <c r="ALC52" s="294"/>
      <c r="ALD52" s="294"/>
      <c r="ALE52" s="294"/>
      <c r="ALF52" s="294"/>
      <c r="ALG52" s="294"/>
      <c r="ALH52" s="294"/>
      <c r="ALI52" s="294"/>
      <c r="ALJ52" s="294"/>
      <c r="ALK52" s="294"/>
      <c r="ALL52" s="294"/>
      <c r="ALM52" s="294"/>
      <c r="ALN52" s="294"/>
      <c r="ALO52" s="294"/>
      <c r="ALP52" s="294"/>
      <c r="ALQ52" s="294"/>
      <c r="ALR52" s="294"/>
      <c r="ALS52" s="294"/>
      <c r="ALT52" s="294"/>
      <c r="ALU52" s="294"/>
      <c r="ALV52" s="294"/>
      <c r="ALW52" s="294"/>
      <c r="ALX52" s="294"/>
      <c r="ALY52" s="294"/>
      <c r="ALZ52" s="294"/>
      <c r="AMA52" s="294"/>
      <c r="AMB52" s="294"/>
      <c r="AMC52" s="294"/>
      <c r="AMD52" s="294"/>
      <c r="AME52" s="294"/>
      <c r="AMF52" s="294"/>
      <c r="AMG52" s="294"/>
      <c r="AMH52" s="294"/>
      <c r="AMI52" s="294"/>
      <c r="AMJ52" s="294"/>
    </row>
    <row r="53" spans="1:1024" ht="16.5" customHeight="1" x14ac:dyDescent="0.15">
      <c r="A53" s="333"/>
      <c r="B53" s="343" t="s">
        <v>204</v>
      </c>
      <c r="C53" s="344" t="s">
        <v>202</v>
      </c>
      <c r="D53" s="345">
        <v>229</v>
      </c>
      <c r="E53" s="346">
        <v>4</v>
      </c>
      <c r="F53" s="347">
        <v>10</v>
      </c>
      <c r="G53" s="347">
        <v>7</v>
      </c>
      <c r="H53" s="347">
        <v>135</v>
      </c>
      <c r="I53" s="347">
        <v>11</v>
      </c>
      <c r="J53" s="347">
        <v>23</v>
      </c>
      <c r="K53" s="347">
        <v>0</v>
      </c>
      <c r="L53" s="347">
        <v>0</v>
      </c>
      <c r="M53" s="347">
        <v>8</v>
      </c>
      <c r="N53" s="347">
        <v>8</v>
      </c>
      <c r="O53" s="347">
        <v>4</v>
      </c>
      <c r="P53" s="347">
        <v>2</v>
      </c>
      <c r="Q53" s="347">
        <v>4</v>
      </c>
      <c r="R53" s="347">
        <v>3</v>
      </c>
      <c r="S53" s="347">
        <v>5</v>
      </c>
      <c r="T53" s="348">
        <v>5</v>
      </c>
      <c r="V53" s="369"/>
    </row>
    <row r="54" spans="1:1024" ht="16.5" customHeight="1" x14ac:dyDescent="0.15">
      <c r="A54" s="333"/>
      <c r="B54" s="334" t="s">
        <v>205</v>
      </c>
      <c r="C54" s="335" t="s">
        <v>200</v>
      </c>
      <c r="D54" s="349">
        <v>11</v>
      </c>
      <c r="E54" s="341"/>
      <c r="F54" s="341"/>
      <c r="G54" s="341"/>
      <c r="H54" s="341"/>
      <c r="I54" s="341"/>
      <c r="J54" s="341"/>
      <c r="K54" s="341"/>
      <c r="L54" s="341"/>
      <c r="M54" s="341"/>
      <c r="N54" s="341"/>
      <c r="O54" s="341"/>
      <c r="P54" s="341"/>
      <c r="Q54" s="341"/>
      <c r="R54" s="341"/>
      <c r="S54" s="341"/>
      <c r="T54" s="341"/>
    </row>
    <row r="55" spans="1:1024" ht="16.5" customHeight="1" x14ac:dyDescent="0.15">
      <c r="A55" s="333"/>
      <c r="B55" s="334" t="s">
        <v>206</v>
      </c>
      <c r="C55" s="335" t="s">
        <v>202</v>
      </c>
      <c r="D55" s="349">
        <v>11</v>
      </c>
      <c r="E55" s="341"/>
      <c r="F55" s="341"/>
      <c r="G55" s="341"/>
      <c r="H55" s="341"/>
      <c r="I55" s="341"/>
      <c r="J55" s="341"/>
      <c r="K55" s="341"/>
      <c r="L55" s="341"/>
      <c r="M55" s="341"/>
      <c r="N55" s="341"/>
      <c r="O55" s="341"/>
      <c r="P55" s="341"/>
      <c r="Q55" s="341"/>
      <c r="R55" s="341"/>
      <c r="S55" s="341"/>
      <c r="T55" s="341"/>
    </row>
    <row r="56" spans="1:1024" ht="16.5" customHeight="1" x14ac:dyDescent="0.15">
      <c r="A56" s="333"/>
      <c r="B56" s="334" t="s">
        <v>207</v>
      </c>
      <c r="C56" s="335" t="s">
        <v>200</v>
      </c>
      <c r="D56" s="349">
        <v>14</v>
      </c>
    </row>
    <row r="57" spans="1:1024" ht="16.5" customHeight="1" thickBot="1" x14ac:dyDescent="0.2">
      <c r="A57" s="350"/>
      <c r="B57" s="351" t="s">
        <v>208</v>
      </c>
      <c r="C57" s="352" t="s">
        <v>202</v>
      </c>
      <c r="D57" s="353">
        <v>17</v>
      </c>
    </row>
    <row r="58" spans="1:1024" ht="26.45" customHeight="1" x14ac:dyDescent="0.15"/>
    <row r="59" spans="1:1024" ht="14.25" thickBot="1" x14ac:dyDescent="0.2">
      <c r="A59" s="296" t="s">
        <v>209</v>
      </c>
      <c r="S59" s="320"/>
      <c r="T59" s="297"/>
      <c r="U59" s="294"/>
      <c r="V59" s="294"/>
      <c r="W59" s="294"/>
      <c r="X59" s="294"/>
      <c r="Y59" s="294"/>
      <c r="Z59" s="294"/>
      <c r="AA59" s="294"/>
      <c r="AB59" s="294"/>
      <c r="AC59" s="294"/>
      <c r="AD59" s="294"/>
      <c r="AE59" s="294"/>
      <c r="AF59" s="294"/>
      <c r="AG59" s="294"/>
      <c r="AH59" s="294"/>
      <c r="AI59" s="294"/>
      <c r="AJ59" s="294"/>
      <c r="AK59" s="294"/>
      <c r="AL59" s="294"/>
      <c r="AM59" s="294"/>
      <c r="AN59" s="294"/>
      <c r="AO59" s="294"/>
      <c r="AP59" s="294"/>
      <c r="AQ59" s="294"/>
      <c r="AR59" s="294"/>
      <c r="AS59" s="294"/>
      <c r="AT59" s="294"/>
      <c r="AU59" s="294"/>
      <c r="AV59" s="294"/>
      <c r="AW59" s="294"/>
      <c r="AX59" s="294"/>
      <c r="AY59" s="294"/>
      <c r="AZ59" s="294"/>
      <c r="BA59" s="294"/>
      <c r="BB59" s="294"/>
      <c r="BC59" s="294"/>
      <c r="BD59" s="294"/>
      <c r="BE59" s="294"/>
      <c r="BF59" s="294"/>
      <c r="BG59" s="294"/>
      <c r="BH59" s="294"/>
      <c r="BI59" s="294"/>
      <c r="BJ59" s="294"/>
      <c r="BK59" s="294"/>
      <c r="BL59" s="294"/>
      <c r="BM59" s="294"/>
      <c r="BN59" s="294"/>
      <c r="BO59" s="294"/>
      <c r="BP59" s="294"/>
      <c r="BQ59" s="294"/>
      <c r="BR59" s="294"/>
      <c r="BS59" s="294"/>
      <c r="BT59" s="294"/>
      <c r="BU59" s="294"/>
      <c r="BV59" s="294"/>
      <c r="BW59" s="294"/>
      <c r="BX59" s="294"/>
      <c r="BY59" s="294"/>
      <c r="BZ59" s="294"/>
      <c r="CA59" s="294"/>
      <c r="CB59" s="294"/>
      <c r="CC59" s="294"/>
      <c r="CD59" s="294"/>
      <c r="CE59" s="294"/>
      <c r="CF59" s="294"/>
      <c r="CG59" s="294"/>
      <c r="CH59" s="294"/>
      <c r="CI59" s="294"/>
      <c r="CJ59" s="294"/>
      <c r="CK59" s="294"/>
      <c r="CL59" s="294"/>
      <c r="CM59" s="294"/>
      <c r="CN59" s="294"/>
      <c r="CO59" s="294"/>
      <c r="CP59" s="294"/>
      <c r="CQ59" s="294"/>
      <c r="CR59" s="294"/>
      <c r="CS59" s="294"/>
      <c r="CT59" s="294"/>
      <c r="CU59" s="294"/>
      <c r="CV59" s="294"/>
      <c r="CW59" s="294"/>
      <c r="CX59" s="294"/>
      <c r="CY59" s="294"/>
      <c r="CZ59" s="294"/>
      <c r="DA59" s="294"/>
      <c r="DB59" s="294"/>
      <c r="DC59" s="294"/>
      <c r="DD59" s="294"/>
      <c r="DE59" s="294"/>
      <c r="DF59" s="294"/>
      <c r="DG59" s="294"/>
      <c r="DH59" s="294"/>
      <c r="DI59" s="294"/>
      <c r="DJ59" s="294"/>
      <c r="DK59" s="294"/>
      <c r="DL59" s="294"/>
      <c r="DM59" s="294"/>
      <c r="DN59" s="294"/>
      <c r="DO59" s="294"/>
      <c r="DP59" s="294"/>
      <c r="DQ59" s="294"/>
      <c r="DR59" s="294"/>
      <c r="DS59" s="294"/>
      <c r="DT59" s="294"/>
      <c r="DU59" s="294"/>
      <c r="DV59" s="294"/>
      <c r="DW59" s="294"/>
      <c r="DX59" s="294"/>
      <c r="DY59" s="294"/>
      <c r="DZ59" s="294"/>
      <c r="EA59" s="294"/>
      <c r="EB59" s="294"/>
      <c r="EC59" s="294"/>
      <c r="ED59" s="294"/>
      <c r="EE59" s="294"/>
      <c r="EF59" s="294"/>
      <c r="EG59" s="294"/>
      <c r="EH59" s="294"/>
      <c r="EI59" s="294"/>
      <c r="EJ59" s="294"/>
      <c r="EK59" s="294"/>
      <c r="EL59" s="294"/>
      <c r="EM59" s="294"/>
      <c r="EN59" s="294"/>
      <c r="EO59" s="294"/>
      <c r="EP59" s="294"/>
      <c r="EQ59" s="294"/>
      <c r="ER59" s="294"/>
      <c r="ES59" s="294"/>
      <c r="ET59" s="294"/>
      <c r="EU59" s="294"/>
      <c r="EV59" s="294"/>
      <c r="EW59" s="294"/>
      <c r="EX59" s="294"/>
      <c r="EY59" s="294"/>
      <c r="EZ59" s="294"/>
      <c r="FA59" s="294"/>
      <c r="FB59" s="294"/>
      <c r="FC59" s="294"/>
      <c r="FD59" s="294"/>
      <c r="FE59" s="294"/>
      <c r="FF59" s="294"/>
      <c r="FG59" s="294"/>
      <c r="FH59" s="294"/>
      <c r="FI59" s="294"/>
      <c r="FJ59" s="294"/>
      <c r="FK59" s="294"/>
      <c r="FL59" s="294"/>
      <c r="FM59" s="294"/>
      <c r="FN59" s="294"/>
      <c r="FO59" s="294"/>
      <c r="FP59" s="294"/>
      <c r="FQ59" s="294"/>
      <c r="FR59" s="294"/>
      <c r="FS59" s="294"/>
      <c r="FT59" s="294"/>
      <c r="FU59" s="294"/>
      <c r="FV59" s="294"/>
      <c r="FW59" s="294"/>
      <c r="FX59" s="294"/>
      <c r="FY59" s="294"/>
      <c r="FZ59" s="294"/>
      <c r="GA59" s="294"/>
      <c r="GB59" s="294"/>
      <c r="GC59" s="294"/>
      <c r="GD59" s="294"/>
      <c r="GE59" s="294"/>
      <c r="GF59" s="294"/>
      <c r="GG59" s="294"/>
      <c r="GH59" s="294"/>
      <c r="GI59" s="294"/>
      <c r="GJ59" s="294"/>
      <c r="GK59" s="294"/>
      <c r="GL59" s="294"/>
      <c r="GM59" s="294"/>
      <c r="GN59" s="294"/>
      <c r="GO59" s="294"/>
      <c r="GP59" s="294"/>
      <c r="GQ59" s="294"/>
      <c r="GR59" s="294"/>
      <c r="GS59" s="294"/>
      <c r="GT59" s="294"/>
      <c r="GU59" s="294"/>
      <c r="GV59" s="294"/>
      <c r="GW59" s="294"/>
      <c r="GX59" s="294"/>
      <c r="GY59" s="294"/>
      <c r="GZ59" s="294"/>
      <c r="HA59" s="294"/>
      <c r="HB59" s="294"/>
      <c r="HC59" s="294"/>
      <c r="HD59" s="294"/>
      <c r="HE59" s="294"/>
      <c r="HF59" s="294"/>
      <c r="HG59" s="294"/>
      <c r="HH59" s="294"/>
      <c r="HI59" s="294"/>
      <c r="HJ59" s="294"/>
      <c r="HK59" s="294"/>
      <c r="HL59" s="294"/>
      <c r="HM59" s="294"/>
      <c r="HN59" s="294"/>
      <c r="HO59" s="294"/>
      <c r="HP59" s="294"/>
      <c r="HQ59" s="294"/>
      <c r="HR59" s="294"/>
      <c r="HS59" s="294"/>
      <c r="HT59" s="294"/>
      <c r="HU59" s="294"/>
      <c r="HV59" s="294"/>
      <c r="HW59" s="294"/>
      <c r="HX59" s="294"/>
      <c r="HY59" s="294"/>
      <c r="HZ59" s="294"/>
      <c r="IA59" s="294"/>
      <c r="IB59" s="294"/>
      <c r="IC59" s="294"/>
      <c r="ID59" s="294"/>
      <c r="IE59" s="294"/>
      <c r="IF59" s="294"/>
      <c r="IG59" s="294"/>
      <c r="IH59" s="294"/>
      <c r="II59" s="294"/>
      <c r="IJ59" s="294"/>
      <c r="IK59" s="294"/>
      <c r="IL59" s="294"/>
      <c r="IM59" s="294"/>
      <c r="IN59" s="294"/>
      <c r="IO59" s="294"/>
      <c r="IP59" s="294"/>
      <c r="IQ59" s="294"/>
      <c r="IR59" s="294"/>
      <c r="IS59" s="294"/>
      <c r="IT59" s="294"/>
      <c r="IU59" s="294"/>
      <c r="IV59" s="294"/>
      <c r="IW59" s="294"/>
      <c r="IX59" s="294"/>
      <c r="IY59" s="294"/>
      <c r="IZ59" s="294"/>
      <c r="JA59" s="294"/>
      <c r="JB59" s="294"/>
      <c r="JC59" s="294"/>
      <c r="JD59" s="294"/>
      <c r="JE59" s="294"/>
      <c r="JF59" s="294"/>
      <c r="JG59" s="294"/>
      <c r="JH59" s="294"/>
      <c r="JI59" s="294"/>
      <c r="JJ59" s="294"/>
      <c r="JK59" s="294"/>
      <c r="JL59" s="294"/>
      <c r="JM59" s="294"/>
      <c r="JN59" s="294"/>
      <c r="JO59" s="294"/>
      <c r="JP59" s="294"/>
      <c r="JQ59" s="294"/>
      <c r="JR59" s="294"/>
      <c r="JS59" s="294"/>
      <c r="JT59" s="294"/>
      <c r="JU59" s="294"/>
      <c r="JV59" s="294"/>
      <c r="JW59" s="294"/>
      <c r="JX59" s="294"/>
      <c r="JY59" s="294"/>
      <c r="JZ59" s="294"/>
      <c r="KA59" s="294"/>
      <c r="KB59" s="294"/>
      <c r="KC59" s="294"/>
      <c r="KD59" s="294"/>
      <c r="KE59" s="294"/>
      <c r="KF59" s="294"/>
      <c r="KG59" s="294"/>
      <c r="KH59" s="294"/>
      <c r="KI59" s="294"/>
      <c r="KJ59" s="294"/>
      <c r="KK59" s="294"/>
      <c r="KL59" s="294"/>
      <c r="KM59" s="294"/>
      <c r="KN59" s="294"/>
      <c r="KO59" s="294"/>
      <c r="KP59" s="294"/>
      <c r="KQ59" s="294"/>
      <c r="KR59" s="294"/>
      <c r="KS59" s="294"/>
      <c r="KT59" s="294"/>
      <c r="KU59" s="294"/>
      <c r="KV59" s="294"/>
      <c r="KW59" s="294"/>
      <c r="KX59" s="294"/>
      <c r="KY59" s="294"/>
      <c r="KZ59" s="294"/>
      <c r="LA59" s="294"/>
      <c r="LB59" s="294"/>
      <c r="LC59" s="294"/>
      <c r="LD59" s="294"/>
      <c r="LE59" s="294"/>
      <c r="LF59" s="294"/>
      <c r="LG59" s="294"/>
      <c r="LH59" s="294"/>
      <c r="LI59" s="294"/>
      <c r="LJ59" s="294"/>
      <c r="LK59" s="294"/>
      <c r="LL59" s="294"/>
      <c r="LM59" s="294"/>
      <c r="LN59" s="294"/>
      <c r="LO59" s="294"/>
      <c r="LP59" s="294"/>
      <c r="LQ59" s="294"/>
      <c r="LR59" s="294"/>
      <c r="LS59" s="294"/>
      <c r="LT59" s="294"/>
      <c r="LU59" s="294"/>
      <c r="LV59" s="294"/>
      <c r="LW59" s="294"/>
      <c r="LX59" s="294"/>
      <c r="LY59" s="294"/>
      <c r="LZ59" s="294"/>
      <c r="MA59" s="294"/>
      <c r="MB59" s="294"/>
      <c r="MC59" s="294"/>
      <c r="MD59" s="294"/>
      <c r="ME59" s="294"/>
      <c r="MF59" s="294"/>
      <c r="MG59" s="294"/>
      <c r="MH59" s="294"/>
      <c r="MI59" s="294"/>
      <c r="MJ59" s="294"/>
      <c r="MK59" s="294"/>
      <c r="ML59" s="294"/>
      <c r="MM59" s="294"/>
      <c r="MN59" s="294"/>
      <c r="MO59" s="294"/>
      <c r="MP59" s="294"/>
      <c r="MQ59" s="294"/>
      <c r="MR59" s="294"/>
      <c r="MS59" s="294"/>
      <c r="MT59" s="294"/>
      <c r="MU59" s="294"/>
      <c r="MV59" s="294"/>
      <c r="MW59" s="294"/>
      <c r="MX59" s="294"/>
      <c r="MY59" s="294"/>
      <c r="MZ59" s="294"/>
      <c r="NA59" s="294"/>
      <c r="NB59" s="294"/>
      <c r="NC59" s="294"/>
      <c r="ND59" s="294"/>
      <c r="NE59" s="294"/>
      <c r="NF59" s="294"/>
      <c r="NG59" s="294"/>
      <c r="NH59" s="294"/>
      <c r="NI59" s="294"/>
      <c r="NJ59" s="294"/>
      <c r="NK59" s="294"/>
      <c r="NL59" s="294"/>
      <c r="NM59" s="294"/>
      <c r="NN59" s="294"/>
      <c r="NO59" s="294"/>
      <c r="NP59" s="294"/>
      <c r="NQ59" s="294"/>
      <c r="NR59" s="294"/>
      <c r="NS59" s="294"/>
      <c r="NT59" s="294"/>
      <c r="NU59" s="294"/>
      <c r="NV59" s="294"/>
      <c r="NW59" s="294"/>
      <c r="NX59" s="294"/>
      <c r="NY59" s="294"/>
      <c r="NZ59" s="294"/>
      <c r="OA59" s="294"/>
      <c r="OB59" s="294"/>
      <c r="OC59" s="294"/>
      <c r="OD59" s="294"/>
      <c r="OE59" s="294"/>
      <c r="OF59" s="294"/>
      <c r="OG59" s="294"/>
      <c r="OH59" s="294"/>
      <c r="OI59" s="294"/>
      <c r="OJ59" s="294"/>
      <c r="OK59" s="294"/>
      <c r="OL59" s="294"/>
      <c r="OM59" s="294"/>
      <c r="ON59" s="294"/>
      <c r="OO59" s="294"/>
      <c r="OP59" s="294"/>
      <c r="OQ59" s="294"/>
      <c r="OR59" s="294"/>
      <c r="OS59" s="294"/>
      <c r="OT59" s="294"/>
      <c r="OU59" s="294"/>
      <c r="OV59" s="294"/>
      <c r="OW59" s="294"/>
      <c r="OX59" s="294"/>
      <c r="OY59" s="294"/>
      <c r="OZ59" s="294"/>
      <c r="PA59" s="294"/>
      <c r="PB59" s="294"/>
      <c r="PC59" s="294"/>
      <c r="PD59" s="294"/>
      <c r="PE59" s="294"/>
      <c r="PF59" s="294"/>
      <c r="PG59" s="294"/>
      <c r="PH59" s="294"/>
      <c r="PI59" s="294"/>
      <c r="PJ59" s="294"/>
      <c r="PK59" s="294"/>
      <c r="PL59" s="294"/>
      <c r="PM59" s="294"/>
      <c r="PN59" s="294"/>
      <c r="PO59" s="294"/>
      <c r="PP59" s="294"/>
      <c r="PQ59" s="294"/>
      <c r="PR59" s="294"/>
      <c r="PS59" s="294"/>
      <c r="PT59" s="294"/>
      <c r="PU59" s="294"/>
      <c r="PV59" s="294"/>
      <c r="PW59" s="294"/>
      <c r="PX59" s="294"/>
      <c r="PY59" s="294"/>
      <c r="PZ59" s="294"/>
      <c r="QA59" s="294"/>
      <c r="QB59" s="294"/>
      <c r="QC59" s="294"/>
      <c r="QD59" s="294"/>
      <c r="QE59" s="294"/>
      <c r="QF59" s="294"/>
      <c r="QG59" s="294"/>
      <c r="QH59" s="294"/>
      <c r="QI59" s="294"/>
      <c r="QJ59" s="294"/>
      <c r="QK59" s="294"/>
      <c r="QL59" s="294"/>
      <c r="QM59" s="294"/>
      <c r="QN59" s="294"/>
      <c r="QO59" s="294"/>
      <c r="QP59" s="294"/>
      <c r="QQ59" s="294"/>
      <c r="QR59" s="294"/>
      <c r="QS59" s="294"/>
      <c r="QT59" s="294"/>
      <c r="QU59" s="294"/>
      <c r="QV59" s="294"/>
      <c r="QW59" s="294"/>
      <c r="QX59" s="294"/>
      <c r="QY59" s="294"/>
      <c r="QZ59" s="294"/>
      <c r="RA59" s="294"/>
      <c r="RB59" s="294"/>
      <c r="RC59" s="294"/>
      <c r="RD59" s="294"/>
      <c r="RE59" s="294"/>
      <c r="RF59" s="294"/>
      <c r="RG59" s="294"/>
      <c r="RH59" s="294"/>
      <c r="RI59" s="294"/>
      <c r="RJ59" s="294"/>
      <c r="RK59" s="294"/>
      <c r="RL59" s="294"/>
      <c r="RM59" s="294"/>
      <c r="RN59" s="294"/>
      <c r="RO59" s="294"/>
      <c r="RP59" s="294"/>
      <c r="RQ59" s="294"/>
      <c r="RR59" s="294"/>
      <c r="RS59" s="294"/>
      <c r="RT59" s="294"/>
      <c r="RU59" s="294"/>
      <c r="RV59" s="294"/>
      <c r="RW59" s="294"/>
      <c r="RX59" s="294"/>
      <c r="RY59" s="294"/>
      <c r="RZ59" s="294"/>
      <c r="SA59" s="294"/>
      <c r="SB59" s="294"/>
      <c r="SC59" s="294"/>
      <c r="SD59" s="294"/>
      <c r="SE59" s="294"/>
      <c r="SF59" s="294"/>
      <c r="SG59" s="294"/>
      <c r="SH59" s="294"/>
      <c r="SI59" s="294"/>
      <c r="SJ59" s="294"/>
      <c r="SK59" s="294"/>
      <c r="SL59" s="294"/>
      <c r="SM59" s="294"/>
      <c r="SN59" s="294"/>
      <c r="SO59" s="294"/>
      <c r="SP59" s="294"/>
      <c r="SQ59" s="294"/>
      <c r="SR59" s="294"/>
      <c r="SS59" s="294"/>
      <c r="ST59" s="294"/>
      <c r="SU59" s="294"/>
      <c r="SV59" s="294"/>
      <c r="SW59" s="294"/>
      <c r="SX59" s="294"/>
      <c r="SY59" s="294"/>
      <c r="SZ59" s="294"/>
      <c r="TA59" s="294"/>
      <c r="TB59" s="294"/>
      <c r="TC59" s="294"/>
      <c r="TD59" s="294"/>
      <c r="TE59" s="294"/>
      <c r="TF59" s="294"/>
      <c r="TG59" s="294"/>
      <c r="TH59" s="294"/>
      <c r="TI59" s="294"/>
      <c r="TJ59" s="294"/>
      <c r="TK59" s="294"/>
      <c r="TL59" s="294"/>
      <c r="TM59" s="294"/>
      <c r="TN59" s="294"/>
      <c r="TO59" s="294"/>
      <c r="TP59" s="294"/>
      <c r="TQ59" s="294"/>
      <c r="TR59" s="294"/>
      <c r="TS59" s="294"/>
      <c r="TT59" s="294"/>
      <c r="TU59" s="294"/>
      <c r="TV59" s="294"/>
      <c r="TW59" s="294"/>
      <c r="TX59" s="294"/>
      <c r="TY59" s="294"/>
      <c r="TZ59" s="294"/>
      <c r="UA59" s="294"/>
      <c r="UB59" s="294"/>
      <c r="UC59" s="294"/>
      <c r="UD59" s="294"/>
      <c r="UE59" s="294"/>
      <c r="UF59" s="294"/>
      <c r="UG59" s="294"/>
      <c r="UH59" s="294"/>
      <c r="UI59" s="294"/>
      <c r="UJ59" s="294"/>
      <c r="UK59" s="294"/>
      <c r="UL59" s="294"/>
      <c r="UM59" s="294"/>
      <c r="UN59" s="294"/>
      <c r="UO59" s="294"/>
      <c r="UP59" s="294"/>
      <c r="UQ59" s="294"/>
      <c r="UR59" s="294"/>
      <c r="US59" s="294"/>
      <c r="UT59" s="294"/>
      <c r="UU59" s="294"/>
      <c r="UV59" s="294"/>
      <c r="UW59" s="294"/>
      <c r="UX59" s="294"/>
      <c r="UY59" s="294"/>
      <c r="UZ59" s="294"/>
      <c r="VA59" s="294"/>
      <c r="VB59" s="294"/>
      <c r="VC59" s="294"/>
      <c r="VD59" s="294"/>
      <c r="VE59" s="294"/>
      <c r="VF59" s="294"/>
      <c r="VG59" s="294"/>
      <c r="VH59" s="294"/>
      <c r="VI59" s="294"/>
      <c r="VJ59" s="294"/>
      <c r="VK59" s="294"/>
      <c r="VL59" s="294"/>
      <c r="VM59" s="294"/>
      <c r="VN59" s="294"/>
      <c r="VO59" s="294"/>
      <c r="VP59" s="294"/>
      <c r="VQ59" s="294"/>
      <c r="VR59" s="294"/>
      <c r="VS59" s="294"/>
      <c r="VT59" s="294"/>
      <c r="VU59" s="294"/>
      <c r="VV59" s="294"/>
      <c r="VW59" s="294"/>
      <c r="VX59" s="294"/>
      <c r="VY59" s="294"/>
      <c r="VZ59" s="294"/>
      <c r="WA59" s="294"/>
      <c r="WB59" s="294"/>
      <c r="WC59" s="294"/>
      <c r="WD59" s="294"/>
      <c r="WE59" s="294"/>
      <c r="WF59" s="294"/>
      <c r="WG59" s="294"/>
      <c r="WH59" s="294"/>
      <c r="WI59" s="294"/>
      <c r="WJ59" s="294"/>
      <c r="WK59" s="294"/>
      <c r="WL59" s="294"/>
      <c r="WM59" s="294"/>
      <c r="WN59" s="294"/>
      <c r="WO59" s="294"/>
      <c r="WP59" s="294"/>
      <c r="WQ59" s="294"/>
      <c r="WR59" s="294"/>
      <c r="WS59" s="294"/>
      <c r="WT59" s="294"/>
      <c r="WU59" s="294"/>
      <c r="WV59" s="294"/>
      <c r="WW59" s="294"/>
      <c r="WX59" s="294"/>
      <c r="WY59" s="294"/>
      <c r="WZ59" s="294"/>
      <c r="XA59" s="294"/>
      <c r="XB59" s="294"/>
      <c r="XC59" s="294"/>
      <c r="XD59" s="294"/>
      <c r="XE59" s="294"/>
      <c r="XF59" s="294"/>
      <c r="XG59" s="294"/>
      <c r="XH59" s="294"/>
      <c r="XI59" s="294"/>
      <c r="XJ59" s="294"/>
      <c r="XK59" s="294"/>
      <c r="XL59" s="294"/>
      <c r="XM59" s="294"/>
      <c r="XN59" s="294"/>
      <c r="XO59" s="294"/>
      <c r="XP59" s="294"/>
      <c r="XQ59" s="294"/>
      <c r="XR59" s="294"/>
      <c r="XS59" s="294"/>
      <c r="XT59" s="294"/>
      <c r="XU59" s="294"/>
      <c r="XV59" s="294"/>
      <c r="XW59" s="294"/>
      <c r="XX59" s="294"/>
      <c r="XY59" s="294"/>
      <c r="XZ59" s="294"/>
      <c r="YA59" s="294"/>
      <c r="YB59" s="294"/>
      <c r="YC59" s="294"/>
      <c r="YD59" s="294"/>
      <c r="YE59" s="294"/>
      <c r="YF59" s="294"/>
      <c r="YG59" s="294"/>
      <c r="YH59" s="294"/>
      <c r="YI59" s="294"/>
      <c r="YJ59" s="294"/>
      <c r="YK59" s="294"/>
      <c r="YL59" s="294"/>
      <c r="YM59" s="294"/>
      <c r="YN59" s="294"/>
      <c r="YO59" s="294"/>
      <c r="YP59" s="294"/>
      <c r="YQ59" s="294"/>
      <c r="YR59" s="294"/>
      <c r="YS59" s="294"/>
      <c r="YT59" s="294"/>
      <c r="YU59" s="294"/>
      <c r="YV59" s="294"/>
      <c r="YW59" s="294"/>
      <c r="YX59" s="294"/>
      <c r="YY59" s="294"/>
      <c r="YZ59" s="294"/>
      <c r="ZA59" s="294"/>
      <c r="ZB59" s="294"/>
      <c r="ZC59" s="294"/>
      <c r="ZD59" s="294"/>
      <c r="ZE59" s="294"/>
      <c r="ZF59" s="294"/>
      <c r="ZG59" s="294"/>
      <c r="ZH59" s="294"/>
      <c r="ZI59" s="294"/>
      <c r="ZJ59" s="294"/>
      <c r="ZK59" s="294"/>
      <c r="ZL59" s="294"/>
      <c r="ZM59" s="294"/>
      <c r="ZN59" s="294"/>
      <c r="ZO59" s="294"/>
      <c r="ZP59" s="294"/>
      <c r="ZQ59" s="294"/>
      <c r="ZR59" s="294"/>
      <c r="ZS59" s="294"/>
      <c r="ZT59" s="294"/>
      <c r="ZU59" s="294"/>
      <c r="ZV59" s="294"/>
      <c r="ZW59" s="294"/>
      <c r="ZX59" s="294"/>
      <c r="ZY59" s="294"/>
      <c r="ZZ59" s="294"/>
      <c r="AAA59" s="294"/>
      <c r="AAB59" s="294"/>
      <c r="AAC59" s="294"/>
      <c r="AAD59" s="294"/>
      <c r="AAE59" s="294"/>
      <c r="AAF59" s="294"/>
      <c r="AAG59" s="294"/>
      <c r="AAH59" s="294"/>
      <c r="AAI59" s="294"/>
      <c r="AAJ59" s="294"/>
      <c r="AAK59" s="294"/>
      <c r="AAL59" s="294"/>
      <c r="AAM59" s="294"/>
      <c r="AAN59" s="294"/>
      <c r="AAO59" s="294"/>
      <c r="AAP59" s="294"/>
      <c r="AAQ59" s="294"/>
      <c r="AAR59" s="294"/>
      <c r="AAS59" s="294"/>
      <c r="AAT59" s="294"/>
      <c r="AAU59" s="294"/>
      <c r="AAV59" s="294"/>
      <c r="AAW59" s="294"/>
      <c r="AAX59" s="294"/>
      <c r="AAY59" s="294"/>
      <c r="AAZ59" s="294"/>
      <c r="ABA59" s="294"/>
      <c r="ABB59" s="294"/>
      <c r="ABC59" s="294"/>
      <c r="ABD59" s="294"/>
      <c r="ABE59" s="294"/>
      <c r="ABF59" s="294"/>
      <c r="ABG59" s="294"/>
      <c r="ABH59" s="294"/>
      <c r="ABI59" s="294"/>
      <c r="ABJ59" s="294"/>
      <c r="ABK59" s="294"/>
      <c r="ABL59" s="294"/>
      <c r="ABM59" s="294"/>
      <c r="ABN59" s="294"/>
      <c r="ABO59" s="294"/>
      <c r="ABP59" s="294"/>
      <c r="ABQ59" s="294"/>
      <c r="ABR59" s="294"/>
      <c r="ABS59" s="294"/>
      <c r="ABT59" s="294"/>
      <c r="ABU59" s="294"/>
      <c r="ABV59" s="294"/>
      <c r="ABW59" s="294"/>
      <c r="ABX59" s="294"/>
      <c r="ABY59" s="294"/>
      <c r="ABZ59" s="294"/>
      <c r="ACA59" s="294"/>
      <c r="ACB59" s="294"/>
      <c r="ACC59" s="294"/>
      <c r="ACD59" s="294"/>
      <c r="ACE59" s="294"/>
      <c r="ACF59" s="294"/>
      <c r="ACG59" s="294"/>
      <c r="ACH59" s="294"/>
      <c r="ACI59" s="294"/>
      <c r="ACJ59" s="294"/>
      <c r="ACK59" s="294"/>
      <c r="ACL59" s="294"/>
      <c r="ACM59" s="294"/>
      <c r="ACN59" s="294"/>
      <c r="ACO59" s="294"/>
      <c r="ACP59" s="294"/>
      <c r="ACQ59" s="294"/>
      <c r="ACR59" s="294"/>
      <c r="ACS59" s="294"/>
      <c r="ACT59" s="294"/>
      <c r="ACU59" s="294"/>
      <c r="ACV59" s="294"/>
      <c r="ACW59" s="294"/>
      <c r="ACX59" s="294"/>
      <c r="ACY59" s="294"/>
      <c r="ACZ59" s="294"/>
      <c r="ADA59" s="294"/>
      <c r="ADB59" s="294"/>
      <c r="ADC59" s="294"/>
      <c r="ADD59" s="294"/>
      <c r="ADE59" s="294"/>
      <c r="ADF59" s="294"/>
      <c r="ADG59" s="294"/>
      <c r="ADH59" s="294"/>
      <c r="ADI59" s="294"/>
      <c r="ADJ59" s="294"/>
      <c r="ADK59" s="294"/>
      <c r="ADL59" s="294"/>
      <c r="ADM59" s="294"/>
      <c r="ADN59" s="294"/>
      <c r="ADO59" s="294"/>
      <c r="ADP59" s="294"/>
      <c r="ADQ59" s="294"/>
      <c r="ADR59" s="294"/>
      <c r="ADS59" s="294"/>
      <c r="ADT59" s="294"/>
      <c r="ADU59" s="294"/>
      <c r="ADV59" s="294"/>
      <c r="ADW59" s="294"/>
      <c r="ADX59" s="294"/>
      <c r="ADY59" s="294"/>
      <c r="ADZ59" s="294"/>
      <c r="AEA59" s="294"/>
      <c r="AEB59" s="294"/>
      <c r="AEC59" s="294"/>
      <c r="AED59" s="294"/>
      <c r="AEE59" s="294"/>
      <c r="AEF59" s="294"/>
      <c r="AEG59" s="294"/>
      <c r="AEH59" s="294"/>
      <c r="AEI59" s="294"/>
      <c r="AEJ59" s="294"/>
      <c r="AEK59" s="294"/>
      <c r="AEL59" s="294"/>
      <c r="AEM59" s="294"/>
      <c r="AEN59" s="294"/>
      <c r="AEO59" s="294"/>
      <c r="AEP59" s="294"/>
      <c r="AEQ59" s="294"/>
      <c r="AER59" s="294"/>
      <c r="AES59" s="294"/>
      <c r="AET59" s="294"/>
      <c r="AEU59" s="294"/>
      <c r="AEV59" s="294"/>
      <c r="AEW59" s="294"/>
      <c r="AEX59" s="294"/>
      <c r="AEY59" s="294"/>
      <c r="AEZ59" s="294"/>
      <c r="AFA59" s="294"/>
      <c r="AFB59" s="294"/>
      <c r="AFC59" s="294"/>
      <c r="AFD59" s="294"/>
      <c r="AFE59" s="294"/>
      <c r="AFF59" s="294"/>
      <c r="AFG59" s="294"/>
      <c r="AFH59" s="294"/>
      <c r="AFI59" s="294"/>
      <c r="AFJ59" s="294"/>
      <c r="AFK59" s="294"/>
      <c r="AFL59" s="294"/>
      <c r="AFM59" s="294"/>
      <c r="AFN59" s="294"/>
      <c r="AFO59" s="294"/>
      <c r="AFP59" s="294"/>
      <c r="AFQ59" s="294"/>
      <c r="AFR59" s="294"/>
      <c r="AFS59" s="294"/>
      <c r="AFT59" s="294"/>
      <c r="AFU59" s="294"/>
      <c r="AFV59" s="294"/>
      <c r="AFW59" s="294"/>
      <c r="AFX59" s="294"/>
      <c r="AFY59" s="294"/>
      <c r="AFZ59" s="294"/>
      <c r="AGA59" s="294"/>
      <c r="AGB59" s="294"/>
      <c r="AGC59" s="294"/>
      <c r="AGD59" s="294"/>
      <c r="AGE59" s="294"/>
      <c r="AGF59" s="294"/>
      <c r="AGG59" s="294"/>
      <c r="AGH59" s="294"/>
      <c r="AGI59" s="294"/>
      <c r="AGJ59" s="294"/>
      <c r="AGK59" s="294"/>
      <c r="AGL59" s="294"/>
      <c r="AGM59" s="294"/>
      <c r="AGN59" s="294"/>
      <c r="AGO59" s="294"/>
      <c r="AGP59" s="294"/>
      <c r="AGQ59" s="294"/>
      <c r="AGR59" s="294"/>
      <c r="AGS59" s="294"/>
      <c r="AGT59" s="294"/>
      <c r="AGU59" s="294"/>
      <c r="AGV59" s="294"/>
      <c r="AGW59" s="294"/>
      <c r="AGX59" s="294"/>
      <c r="AGY59" s="294"/>
      <c r="AGZ59" s="294"/>
      <c r="AHA59" s="294"/>
      <c r="AHB59" s="294"/>
      <c r="AHC59" s="294"/>
      <c r="AHD59" s="294"/>
      <c r="AHE59" s="294"/>
      <c r="AHF59" s="294"/>
      <c r="AHG59" s="294"/>
      <c r="AHH59" s="294"/>
      <c r="AHI59" s="294"/>
      <c r="AHJ59" s="294"/>
      <c r="AHK59" s="294"/>
      <c r="AHL59" s="294"/>
      <c r="AHM59" s="294"/>
      <c r="AHN59" s="294"/>
      <c r="AHO59" s="294"/>
      <c r="AHP59" s="294"/>
      <c r="AHQ59" s="294"/>
      <c r="AHR59" s="294"/>
      <c r="AHS59" s="294"/>
      <c r="AHT59" s="294"/>
      <c r="AHU59" s="294"/>
      <c r="AHV59" s="294"/>
      <c r="AHW59" s="294"/>
      <c r="AHX59" s="294"/>
      <c r="AHY59" s="294"/>
      <c r="AHZ59" s="294"/>
      <c r="AIA59" s="294"/>
      <c r="AIB59" s="294"/>
      <c r="AIC59" s="294"/>
      <c r="AID59" s="294"/>
      <c r="AIE59" s="294"/>
      <c r="AIF59" s="294"/>
      <c r="AIG59" s="294"/>
      <c r="AIH59" s="294"/>
      <c r="AII59" s="294"/>
      <c r="AIJ59" s="294"/>
      <c r="AIK59" s="294"/>
      <c r="AIL59" s="294"/>
      <c r="AIM59" s="294"/>
      <c r="AIN59" s="294"/>
      <c r="AIO59" s="294"/>
      <c r="AIP59" s="294"/>
      <c r="AIQ59" s="294"/>
      <c r="AIR59" s="294"/>
      <c r="AIS59" s="294"/>
      <c r="AIT59" s="294"/>
      <c r="AIU59" s="294"/>
      <c r="AIV59" s="294"/>
      <c r="AIW59" s="294"/>
      <c r="AIX59" s="294"/>
      <c r="AIY59" s="294"/>
      <c r="AIZ59" s="294"/>
      <c r="AJA59" s="294"/>
      <c r="AJB59" s="294"/>
      <c r="AJC59" s="294"/>
      <c r="AJD59" s="294"/>
      <c r="AJE59" s="294"/>
      <c r="AJF59" s="294"/>
      <c r="AJG59" s="294"/>
      <c r="AJH59" s="294"/>
      <c r="AJI59" s="294"/>
      <c r="AJJ59" s="294"/>
      <c r="AJK59" s="294"/>
      <c r="AJL59" s="294"/>
      <c r="AJM59" s="294"/>
      <c r="AJN59" s="294"/>
      <c r="AJO59" s="294"/>
      <c r="AJP59" s="294"/>
      <c r="AJQ59" s="294"/>
      <c r="AJR59" s="294"/>
      <c r="AJS59" s="294"/>
      <c r="AJT59" s="294"/>
      <c r="AJU59" s="294"/>
      <c r="AJV59" s="294"/>
      <c r="AJW59" s="294"/>
      <c r="AJX59" s="294"/>
      <c r="AJY59" s="294"/>
      <c r="AJZ59" s="294"/>
      <c r="AKA59" s="294"/>
      <c r="AKB59" s="294"/>
      <c r="AKC59" s="294"/>
      <c r="AKD59" s="294"/>
      <c r="AKE59" s="294"/>
      <c r="AKF59" s="294"/>
      <c r="AKG59" s="294"/>
      <c r="AKH59" s="294"/>
      <c r="AKI59" s="294"/>
      <c r="AKJ59" s="294"/>
      <c r="AKK59" s="294"/>
      <c r="AKL59" s="294"/>
      <c r="AKM59" s="294"/>
      <c r="AKN59" s="294"/>
      <c r="AKO59" s="294"/>
      <c r="AKP59" s="294"/>
      <c r="AKQ59" s="294"/>
      <c r="AKR59" s="294"/>
      <c r="AKS59" s="294"/>
      <c r="AKT59" s="294"/>
      <c r="AKU59" s="294"/>
      <c r="AKV59" s="294"/>
      <c r="AKW59" s="294"/>
      <c r="AKX59" s="294"/>
      <c r="AKY59" s="294"/>
      <c r="AKZ59" s="294"/>
      <c r="ALA59" s="294"/>
      <c r="ALB59" s="294"/>
      <c r="ALC59" s="294"/>
      <c r="ALD59" s="294"/>
      <c r="ALE59" s="294"/>
      <c r="ALF59" s="294"/>
      <c r="ALG59" s="294"/>
      <c r="ALH59" s="294"/>
      <c r="ALI59" s="294"/>
      <c r="ALJ59" s="294"/>
      <c r="ALK59" s="294"/>
      <c r="ALL59" s="294"/>
      <c r="ALM59" s="294"/>
      <c r="ALN59" s="294"/>
      <c r="ALO59" s="294"/>
      <c r="ALP59" s="294"/>
      <c r="ALQ59" s="294"/>
      <c r="ALR59" s="294"/>
      <c r="ALS59" s="294"/>
      <c r="ALT59" s="294"/>
      <c r="ALU59" s="294"/>
      <c r="ALV59" s="294"/>
      <c r="ALW59" s="294"/>
      <c r="ALX59" s="294"/>
      <c r="ALY59" s="294"/>
      <c r="ALZ59" s="294"/>
      <c r="AMA59" s="294"/>
      <c r="AMB59" s="294"/>
      <c r="AMC59" s="294"/>
      <c r="AMD59" s="294"/>
      <c r="AME59" s="294"/>
      <c r="AMF59" s="294"/>
      <c r="AMG59" s="294"/>
      <c r="AMH59" s="294"/>
      <c r="AMI59" s="294"/>
      <c r="AMJ59" s="294"/>
    </row>
    <row r="60" spans="1:1024" ht="28.5" x14ac:dyDescent="0.15">
      <c r="A60" s="321"/>
      <c r="B60" s="322" t="s">
        <v>194</v>
      </c>
      <c r="C60" s="323" t="s">
        <v>195</v>
      </c>
      <c r="D60" s="324" t="s">
        <v>196</v>
      </c>
      <c r="E60" s="325" t="s">
        <v>4</v>
      </c>
      <c r="F60" s="326" t="s">
        <v>5</v>
      </c>
      <c r="G60" s="326" t="s">
        <v>6</v>
      </c>
      <c r="H60" s="326" t="s">
        <v>7</v>
      </c>
      <c r="I60" s="326" t="s">
        <v>8</v>
      </c>
      <c r="J60" s="326" t="s">
        <v>9</v>
      </c>
      <c r="K60" s="326" t="s">
        <v>10</v>
      </c>
      <c r="L60" s="326" t="s">
        <v>11</v>
      </c>
      <c r="M60" s="326" t="s">
        <v>12</v>
      </c>
      <c r="N60" s="326" t="s">
        <v>13</v>
      </c>
      <c r="O60" s="326" t="s">
        <v>14</v>
      </c>
      <c r="P60" s="326" t="s">
        <v>15</v>
      </c>
      <c r="Q60" s="326" t="s">
        <v>16</v>
      </c>
      <c r="R60" s="326" t="s">
        <v>17</v>
      </c>
      <c r="S60" s="326" t="s">
        <v>18</v>
      </c>
      <c r="T60" s="325" t="s">
        <v>19</v>
      </c>
      <c r="U60" s="294"/>
      <c r="V60" s="294"/>
      <c r="W60" s="294"/>
      <c r="X60" s="294"/>
      <c r="Y60" s="294"/>
      <c r="Z60" s="294"/>
      <c r="AA60" s="294"/>
      <c r="AB60" s="294"/>
      <c r="AC60" s="294"/>
      <c r="AD60" s="294"/>
      <c r="AE60" s="294"/>
      <c r="AF60" s="294"/>
      <c r="AG60" s="294"/>
      <c r="AH60" s="294"/>
      <c r="AI60" s="294"/>
      <c r="AJ60" s="294"/>
      <c r="AK60" s="294"/>
      <c r="AL60" s="294"/>
      <c r="AM60" s="294"/>
      <c r="AN60" s="294"/>
      <c r="AO60" s="294"/>
      <c r="AP60" s="294"/>
      <c r="AQ60" s="294"/>
      <c r="AR60" s="294"/>
      <c r="AS60" s="294"/>
      <c r="AT60" s="294"/>
      <c r="AU60" s="294"/>
      <c r="AV60" s="294"/>
      <c r="AW60" s="294"/>
      <c r="AX60" s="294"/>
      <c r="AY60" s="294"/>
      <c r="AZ60" s="294"/>
      <c r="BA60" s="294"/>
      <c r="BB60" s="294"/>
      <c r="BC60" s="294"/>
      <c r="BD60" s="294"/>
      <c r="BE60" s="294"/>
      <c r="BF60" s="294"/>
      <c r="BG60" s="294"/>
      <c r="BH60" s="294"/>
      <c r="BI60" s="294"/>
      <c r="BJ60" s="294"/>
      <c r="BK60" s="294"/>
      <c r="BL60" s="294"/>
      <c r="BM60" s="294"/>
      <c r="BN60" s="294"/>
      <c r="BO60" s="294"/>
      <c r="BP60" s="294"/>
      <c r="BQ60" s="294"/>
      <c r="BR60" s="294"/>
      <c r="BS60" s="294"/>
      <c r="BT60" s="294"/>
      <c r="BU60" s="294"/>
      <c r="BV60" s="294"/>
      <c r="BW60" s="294"/>
      <c r="BX60" s="294"/>
      <c r="BY60" s="294"/>
      <c r="BZ60" s="294"/>
      <c r="CA60" s="294"/>
      <c r="CB60" s="294"/>
      <c r="CC60" s="294"/>
      <c r="CD60" s="294"/>
      <c r="CE60" s="294"/>
      <c r="CF60" s="294"/>
      <c r="CG60" s="294"/>
      <c r="CH60" s="294"/>
      <c r="CI60" s="294"/>
      <c r="CJ60" s="294"/>
      <c r="CK60" s="294"/>
      <c r="CL60" s="294"/>
      <c r="CM60" s="294"/>
      <c r="CN60" s="294"/>
      <c r="CO60" s="294"/>
      <c r="CP60" s="294"/>
      <c r="CQ60" s="294"/>
      <c r="CR60" s="294"/>
      <c r="CS60" s="294"/>
      <c r="CT60" s="294"/>
      <c r="CU60" s="294"/>
      <c r="CV60" s="294"/>
      <c r="CW60" s="294"/>
      <c r="CX60" s="294"/>
      <c r="CY60" s="294"/>
      <c r="CZ60" s="294"/>
      <c r="DA60" s="294"/>
      <c r="DB60" s="294"/>
      <c r="DC60" s="294"/>
      <c r="DD60" s="294"/>
      <c r="DE60" s="294"/>
      <c r="DF60" s="294"/>
      <c r="DG60" s="294"/>
      <c r="DH60" s="294"/>
      <c r="DI60" s="294"/>
      <c r="DJ60" s="294"/>
      <c r="DK60" s="294"/>
      <c r="DL60" s="294"/>
      <c r="DM60" s="294"/>
      <c r="DN60" s="294"/>
      <c r="DO60" s="294"/>
      <c r="DP60" s="294"/>
      <c r="DQ60" s="294"/>
      <c r="DR60" s="294"/>
      <c r="DS60" s="294"/>
      <c r="DT60" s="294"/>
      <c r="DU60" s="294"/>
      <c r="DV60" s="294"/>
      <c r="DW60" s="294"/>
      <c r="DX60" s="294"/>
      <c r="DY60" s="294"/>
      <c r="DZ60" s="294"/>
      <c r="EA60" s="294"/>
      <c r="EB60" s="294"/>
      <c r="EC60" s="294"/>
      <c r="ED60" s="294"/>
      <c r="EE60" s="294"/>
      <c r="EF60" s="294"/>
      <c r="EG60" s="294"/>
      <c r="EH60" s="294"/>
      <c r="EI60" s="294"/>
      <c r="EJ60" s="294"/>
      <c r="EK60" s="294"/>
      <c r="EL60" s="294"/>
      <c r="EM60" s="294"/>
      <c r="EN60" s="294"/>
      <c r="EO60" s="294"/>
      <c r="EP60" s="294"/>
      <c r="EQ60" s="294"/>
      <c r="ER60" s="294"/>
      <c r="ES60" s="294"/>
      <c r="ET60" s="294"/>
      <c r="EU60" s="294"/>
      <c r="EV60" s="294"/>
      <c r="EW60" s="294"/>
      <c r="EX60" s="294"/>
      <c r="EY60" s="294"/>
      <c r="EZ60" s="294"/>
      <c r="FA60" s="294"/>
      <c r="FB60" s="294"/>
      <c r="FC60" s="294"/>
      <c r="FD60" s="294"/>
      <c r="FE60" s="294"/>
      <c r="FF60" s="294"/>
      <c r="FG60" s="294"/>
      <c r="FH60" s="294"/>
      <c r="FI60" s="294"/>
      <c r="FJ60" s="294"/>
      <c r="FK60" s="294"/>
      <c r="FL60" s="294"/>
      <c r="FM60" s="294"/>
      <c r="FN60" s="294"/>
      <c r="FO60" s="294"/>
      <c r="FP60" s="294"/>
      <c r="FQ60" s="294"/>
      <c r="FR60" s="294"/>
      <c r="FS60" s="294"/>
      <c r="FT60" s="294"/>
      <c r="FU60" s="294"/>
      <c r="FV60" s="294"/>
      <c r="FW60" s="294"/>
      <c r="FX60" s="294"/>
      <c r="FY60" s="294"/>
      <c r="FZ60" s="294"/>
      <c r="GA60" s="294"/>
      <c r="GB60" s="294"/>
      <c r="GC60" s="294"/>
      <c r="GD60" s="294"/>
      <c r="GE60" s="294"/>
      <c r="GF60" s="294"/>
      <c r="GG60" s="294"/>
      <c r="GH60" s="294"/>
      <c r="GI60" s="294"/>
      <c r="GJ60" s="294"/>
      <c r="GK60" s="294"/>
      <c r="GL60" s="294"/>
      <c r="GM60" s="294"/>
      <c r="GN60" s="294"/>
      <c r="GO60" s="294"/>
      <c r="GP60" s="294"/>
      <c r="GQ60" s="294"/>
      <c r="GR60" s="294"/>
      <c r="GS60" s="294"/>
      <c r="GT60" s="294"/>
      <c r="GU60" s="294"/>
      <c r="GV60" s="294"/>
      <c r="GW60" s="294"/>
      <c r="GX60" s="294"/>
      <c r="GY60" s="294"/>
      <c r="GZ60" s="294"/>
      <c r="HA60" s="294"/>
      <c r="HB60" s="294"/>
      <c r="HC60" s="294"/>
      <c r="HD60" s="294"/>
      <c r="HE60" s="294"/>
      <c r="HF60" s="294"/>
      <c r="HG60" s="294"/>
      <c r="HH60" s="294"/>
      <c r="HI60" s="294"/>
      <c r="HJ60" s="294"/>
      <c r="HK60" s="294"/>
      <c r="HL60" s="294"/>
      <c r="HM60" s="294"/>
      <c r="HN60" s="294"/>
      <c r="HO60" s="294"/>
      <c r="HP60" s="294"/>
      <c r="HQ60" s="294"/>
      <c r="HR60" s="294"/>
      <c r="HS60" s="294"/>
      <c r="HT60" s="294"/>
      <c r="HU60" s="294"/>
      <c r="HV60" s="294"/>
      <c r="HW60" s="294"/>
      <c r="HX60" s="294"/>
      <c r="HY60" s="294"/>
      <c r="HZ60" s="294"/>
      <c r="IA60" s="294"/>
      <c r="IB60" s="294"/>
      <c r="IC60" s="294"/>
      <c r="ID60" s="294"/>
      <c r="IE60" s="294"/>
      <c r="IF60" s="294"/>
      <c r="IG60" s="294"/>
      <c r="IH60" s="294"/>
      <c r="II60" s="294"/>
      <c r="IJ60" s="294"/>
      <c r="IK60" s="294"/>
      <c r="IL60" s="294"/>
      <c r="IM60" s="294"/>
      <c r="IN60" s="294"/>
      <c r="IO60" s="294"/>
      <c r="IP60" s="294"/>
      <c r="IQ60" s="294"/>
      <c r="IR60" s="294"/>
      <c r="IS60" s="294"/>
      <c r="IT60" s="294"/>
      <c r="IU60" s="294"/>
      <c r="IV60" s="294"/>
      <c r="IW60" s="294"/>
      <c r="IX60" s="294"/>
      <c r="IY60" s="294"/>
      <c r="IZ60" s="294"/>
      <c r="JA60" s="294"/>
      <c r="JB60" s="294"/>
      <c r="JC60" s="294"/>
      <c r="JD60" s="294"/>
      <c r="JE60" s="294"/>
      <c r="JF60" s="294"/>
      <c r="JG60" s="294"/>
      <c r="JH60" s="294"/>
      <c r="JI60" s="294"/>
      <c r="JJ60" s="294"/>
      <c r="JK60" s="294"/>
      <c r="JL60" s="294"/>
      <c r="JM60" s="294"/>
      <c r="JN60" s="294"/>
      <c r="JO60" s="294"/>
      <c r="JP60" s="294"/>
      <c r="JQ60" s="294"/>
      <c r="JR60" s="294"/>
      <c r="JS60" s="294"/>
      <c r="JT60" s="294"/>
      <c r="JU60" s="294"/>
      <c r="JV60" s="294"/>
      <c r="JW60" s="294"/>
      <c r="JX60" s="294"/>
      <c r="JY60" s="294"/>
      <c r="JZ60" s="294"/>
      <c r="KA60" s="294"/>
      <c r="KB60" s="294"/>
      <c r="KC60" s="294"/>
      <c r="KD60" s="294"/>
      <c r="KE60" s="294"/>
      <c r="KF60" s="294"/>
      <c r="KG60" s="294"/>
      <c r="KH60" s="294"/>
      <c r="KI60" s="294"/>
      <c r="KJ60" s="294"/>
      <c r="KK60" s="294"/>
      <c r="KL60" s="294"/>
      <c r="KM60" s="294"/>
      <c r="KN60" s="294"/>
      <c r="KO60" s="294"/>
      <c r="KP60" s="294"/>
      <c r="KQ60" s="294"/>
      <c r="KR60" s="294"/>
      <c r="KS60" s="294"/>
      <c r="KT60" s="294"/>
      <c r="KU60" s="294"/>
      <c r="KV60" s="294"/>
      <c r="KW60" s="294"/>
      <c r="KX60" s="294"/>
      <c r="KY60" s="294"/>
      <c r="KZ60" s="294"/>
      <c r="LA60" s="294"/>
      <c r="LB60" s="294"/>
      <c r="LC60" s="294"/>
      <c r="LD60" s="294"/>
      <c r="LE60" s="294"/>
      <c r="LF60" s="294"/>
      <c r="LG60" s="294"/>
      <c r="LH60" s="294"/>
      <c r="LI60" s="294"/>
      <c r="LJ60" s="294"/>
      <c r="LK60" s="294"/>
      <c r="LL60" s="294"/>
      <c r="LM60" s="294"/>
      <c r="LN60" s="294"/>
      <c r="LO60" s="294"/>
      <c r="LP60" s="294"/>
      <c r="LQ60" s="294"/>
      <c r="LR60" s="294"/>
      <c r="LS60" s="294"/>
      <c r="LT60" s="294"/>
      <c r="LU60" s="294"/>
      <c r="LV60" s="294"/>
      <c r="LW60" s="294"/>
      <c r="LX60" s="294"/>
      <c r="LY60" s="294"/>
      <c r="LZ60" s="294"/>
      <c r="MA60" s="294"/>
      <c r="MB60" s="294"/>
      <c r="MC60" s="294"/>
      <c r="MD60" s="294"/>
      <c r="ME60" s="294"/>
      <c r="MF60" s="294"/>
      <c r="MG60" s="294"/>
      <c r="MH60" s="294"/>
      <c r="MI60" s="294"/>
      <c r="MJ60" s="294"/>
      <c r="MK60" s="294"/>
      <c r="ML60" s="294"/>
      <c r="MM60" s="294"/>
      <c r="MN60" s="294"/>
      <c r="MO60" s="294"/>
      <c r="MP60" s="294"/>
      <c r="MQ60" s="294"/>
      <c r="MR60" s="294"/>
      <c r="MS60" s="294"/>
      <c r="MT60" s="294"/>
      <c r="MU60" s="294"/>
      <c r="MV60" s="294"/>
      <c r="MW60" s="294"/>
      <c r="MX60" s="294"/>
      <c r="MY60" s="294"/>
      <c r="MZ60" s="294"/>
      <c r="NA60" s="294"/>
      <c r="NB60" s="294"/>
      <c r="NC60" s="294"/>
      <c r="ND60" s="294"/>
      <c r="NE60" s="294"/>
      <c r="NF60" s="294"/>
      <c r="NG60" s="294"/>
      <c r="NH60" s="294"/>
      <c r="NI60" s="294"/>
      <c r="NJ60" s="294"/>
      <c r="NK60" s="294"/>
      <c r="NL60" s="294"/>
      <c r="NM60" s="294"/>
      <c r="NN60" s="294"/>
      <c r="NO60" s="294"/>
      <c r="NP60" s="294"/>
      <c r="NQ60" s="294"/>
      <c r="NR60" s="294"/>
      <c r="NS60" s="294"/>
      <c r="NT60" s="294"/>
      <c r="NU60" s="294"/>
      <c r="NV60" s="294"/>
      <c r="NW60" s="294"/>
      <c r="NX60" s="294"/>
      <c r="NY60" s="294"/>
      <c r="NZ60" s="294"/>
      <c r="OA60" s="294"/>
      <c r="OB60" s="294"/>
      <c r="OC60" s="294"/>
      <c r="OD60" s="294"/>
      <c r="OE60" s="294"/>
      <c r="OF60" s="294"/>
      <c r="OG60" s="294"/>
      <c r="OH60" s="294"/>
      <c r="OI60" s="294"/>
      <c r="OJ60" s="294"/>
      <c r="OK60" s="294"/>
      <c r="OL60" s="294"/>
      <c r="OM60" s="294"/>
      <c r="ON60" s="294"/>
      <c r="OO60" s="294"/>
      <c r="OP60" s="294"/>
      <c r="OQ60" s="294"/>
      <c r="OR60" s="294"/>
      <c r="OS60" s="294"/>
      <c r="OT60" s="294"/>
      <c r="OU60" s="294"/>
      <c r="OV60" s="294"/>
      <c r="OW60" s="294"/>
      <c r="OX60" s="294"/>
      <c r="OY60" s="294"/>
      <c r="OZ60" s="294"/>
      <c r="PA60" s="294"/>
      <c r="PB60" s="294"/>
      <c r="PC60" s="294"/>
      <c r="PD60" s="294"/>
      <c r="PE60" s="294"/>
      <c r="PF60" s="294"/>
      <c r="PG60" s="294"/>
      <c r="PH60" s="294"/>
      <c r="PI60" s="294"/>
      <c r="PJ60" s="294"/>
      <c r="PK60" s="294"/>
      <c r="PL60" s="294"/>
      <c r="PM60" s="294"/>
      <c r="PN60" s="294"/>
      <c r="PO60" s="294"/>
      <c r="PP60" s="294"/>
      <c r="PQ60" s="294"/>
      <c r="PR60" s="294"/>
      <c r="PS60" s="294"/>
      <c r="PT60" s="294"/>
      <c r="PU60" s="294"/>
      <c r="PV60" s="294"/>
      <c r="PW60" s="294"/>
      <c r="PX60" s="294"/>
      <c r="PY60" s="294"/>
      <c r="PZ60" s="294"/>
      <c r="QA60" s="294"/>
      <c r="QB60" s="294"/>
      <c r="QC60" s="294"/>
      <c r="QD60" s="294"/>
      <c r="QE60" s="294"/>
      <c r="QF60" s="294"/>
      <c r="QG60" s="294"/>
      <c r="QH60" s="294"/>
      <c r="QI60" s="294"/>
      <c r="QJ60" s="294"/>
      <c r="QK60" s="294"/>
      <c r="QL60" s="294"/>
      <c r="QM60" s="294"/>
      <c r="QN60" s="294"/>
      <c r="QO60" s="294"/>
      <c r="QP60" s="294"/>
      <c r="QQ60" s="294"/>
      <c r="QR60" s="294"/>
      <c r="QS60" s="294"/>
      <c r="QT60" s="294"/>
      <c r="QU60" s="294"/>
      <c r="QV60" s="294"/>
      <c r="QW60" s="294"/>
      <c r="QX60" s="294"/>
      <c r="QY60" s="294"/>
      <c r="QZ60" s="294"/>
      <c r="RA60" s="294"/>
      <c r="RB60" s="294"/>
      <c r="RC60" s="294"/>
      <c r="RD60" s="294"/>
      <c r="RE60" s="294"/>
      <c r="RF60" s="294"/>
      <c r="RG60" s="294"/>
      <c r="RH60" s="294"/>
      <c r="RI60" s="294"/>
      <c r="RJ60" s="294"/>
      <c r="RK60" s="294"/>
      <c r="RL60" s="294"/>
      <c r="RM60" s="294"/>
      <c r="RN60" s="294"/>
      <c r="RO60" s="294"/>
      <c r="RP60" s="294"/>
      <c r="RQ60" s="294"/>
      <c r="RR60" s="294"/>
      <c r="RS60" s="294"/>
      <c r="RT60" s="294"/>
      <c r="RU60" s="294"/>
      <c r="RV60" s="294"/>
      <c r="RW60" s="294"/>
      <c r="RX60" s="294"/>
      <c r="RY60" s="294"/>
      <c r="RZ60" s="294"/>
      <c r="SA60" s="294"/>
      <c r="SB60" s="294"/>
      <c r="SC60" s="294"/>
      <c r="SD60" s="294"/>
      <c r="SE60" s="294"/>
      <c r="SF60" s="294"/>
      <c r="SG60" s="294"/>
      <c r="SH60" s="294"/>
      <c r="SI60" s="294"/>
      <c r="SJ60" s="294"/>
      <c r="SK60" s="294"/>
      <c r="SL60" s="294"/>
      <c r="SM60" s="294"/>
      <c r="SN60" s="294"/>
      <c r="SO60" s="294"/>
      <c r="SP60" s="294"/>
      <c r="SQ60" s="294"/>
      <c r="SR60" s="294"/>
      <c r="SS60" s="294"/>
      <c r="ST60" s="294"/>
      <c r="SU60" s="294"/>
      <c r="SV60" s="294"/>
      <c r="SW60" s="294"/>
      <c r="SX60" s="294"/>
      <c r="SY60" s="294"/>
      <c r="SZ60" s="294"/>
      <c r="TA60" s="294"/>
      <c r="TB60" s="294"/>
      <c r="TC60" s="294"/>
      <c r="TD60" s="294"/>
      <c r="TE60" s="294"/>
      <c r="TF60" s="294"/>
      <c r="TG60" s="294"/>
      <c r="TH60" s="294"/>
      <c r="TI60" s="294"/>
      <c r="TJ60" s="294"/>
      <c r="TK60" s="294"/>
      <c r="TL60" s="294"/>
      <c r="TM60" s="294"/>
      <c r="TN60" s="294"/>
      <c r="TO60" s="294"/>
      <c r="TP60" s="294"/>
      <c r="TQ60" s="294"/>
      <c r="TR60" s="294"/>
      <c r="TS60" s="294"/>
      <c r="TT60" s="294"/>
      <c r="TU60" s="294"/>
      <c r="TV60" s="294"/>
      <c r="TW60" s="294"/>
      <c r="TX60" s="294"/>
      <c r="TY60" s="294"/>
      <c r="TZ60" s="294"/>
      <c r="UA60" s="294"/>
      <c r="UB60" s="294"/>
      <c r="UC60" s="294"/>
      <c r="UD60" s="294"/>
      <c r="UE60" s="294"/>
      <c r="UF60" s="294"/>
      <c r="UG60" s="294"/>
      <c r="UH60" s="294"/>
      <c r="UI60" s="294"/>
      <c r="UJ60" s="294"/>
      <c r="UK60" s="294"/>
      <c r="UL60" s="294"/>
      <c r="UM60" s="294"/>
      <c r="UN60" s="294"/>
      <c r="UO60" s="294"/>
      <c r="UP60" s="294"/>
      <c r="UQ60" s="294"/>
      <c r="UR60" s="294"/>
      <c r="US60" s="294"/>
      <c r="UT60" s="294"/>
      <c r="UU60" s="294"/>
      <c r="UV60" s="294"/>
      <c r="UW60" s="294"/>
      <c r="UX60" s="294"/>
      <c r="UY60" s="294"/>
      <c r="UZ60" s="294"/>
      <c r="VA60" s="294"/>
      <c r="VB60" s="294"/>
      <c r="VC60" s="294"/>
      <c r="VD60" s="294"/>
      <c r="VE60" s="294"/>
      <c r="VF60" s="294"/>
      <c r="VG60" s="294"/>
      <c r="VH60" s="294"/>
      <c r="VI60" s="294"/>
      <c r="VJ60" s="294"/>
      <c r="VK60" s="294"/>
      <c r="VL60" s="294"/>
      <c r="VM60" s="294"/>
      <c r="VN60" s="294"/>
      <c r="VO60" s="294"/>
      <c r="VP60" s="294"/>
      <c r="VQ60" s="294"/>
      <c r="VR60" s="294"/>
      <c r="VS60" s="294"/>
      <c r="VT60" s="294"/>
      <c r="VU60" s="294"/>
      <c r="VV60" s="294"/>
      <c r="VW60" s="294"/>
      <c r="VX60" s="294"/>
      <c r="VY60" s="294"/>
      <c r="VZ60" s="294"/>
      <c r="WA60" s="294"/>
      <c r="WB60" s="294"/>
      <c r="WC60" s="294"/>
      <c r="WD60" s="294"/>
      <c r="WE60" s="294"/>
      <c r="WF60" s="294"/>
      <c r="WG60" s="294"/>
      <c r="WH60" s="294"/>
      <c r="WI60" s="294"/>
      <c r="WJ60" s="294"/>
      <c r="WK60" s="294"/>
      <c r="WL60" s="294"/>
      <c r="WM60" s="294"/>
      <c r="WN60" s="294"/>
      <c r="WO60" s="294"/>
      <c r="WP60" s="294"/>
      <c r="WQ60" s="294"/>
      <c r="WR60" s="294"/>
      <c r="WS60" s="294"/>
      <c r="WT60" s="294"/>
      <c r="WU60" s="294"/>
      <c r="WV60" s="294"/>
      <c r="WW60" s="294"/>
      <c r="WX60" s="294"/>
      <c r="WY60" s="294"/>
      <c r="WZ60" s="294"/>
      <c r="XA60" s="294"/>
      <c r="XB60" s="294"/>
      <c r="XC60" s="294"/>
      <c r="XD60" s="294"/>
      <c r="XE60" s="294"/>
      <c r="XF60" s="294"/>
      <c r="XG60" s="294"/>
      <c r="XH60" s="294"/>
      <c r="XI60" s="294"/>
      <c r="XJ60" s="294"/>
      <c r="XK60" s="294"/>
      <c r="XL60" s="294"/>
      <c r="XM60" s="294"/>
      <c r="XN60" s="294"/>
      <c r="XO60" s="294"/>
      <c r="XP60" s="294"/>
      <c r="XQ60" s="294"/>
      <c r="XR60" s="294"/>
      <c r="XS60" s="294"/>
      <c r="XT60" s="294"/>
      <c r="XU60" s="294"/>
      <c r="XV60" s="294"/>
      <c r="XW60" s="294"/>
      <c r="XX60" s="294"/>
      <c r="XY60" s="294"/>
      <c r="XZ60" s="294"/>
      <c r="YA60" s="294"/>
      <c r="YB60" s="294"/>
      <c r="YC60" s="294"/>
      <c r="YD60" s="294"/>
      <c r="YE60" s="294"/>
      <c r="YF60" s="294"/>
      <c r="YG60" s="294"/>
      <c r="YH60" s="294"/>
      <c r="YI60" s="294"/>
      <c r="YJ60" s="294"/>
      <c r="YK60" s="294"/>
      <c r="YL60" s="294"/>
      <c r="YM60" s="294"/>
      <c r="YN60" s="294"/>
      <c r="YO60" s="294"/>
      <c r="YP60" s="294"/>
      <c r="YQ60" s="294"/>
      <c r="YR60" s="294"/>
      <c r="YS60" s="294"/>
      <c r="YT60" s="294"/>
      <c r="YU60" s="294"/>
      <c r="YV60" s="294"/>
      <c r="YW60" s="294"/>
      <c r="YX60" s="294"/>
      <c r="YY60" s="294"/>
      <c r="YZ60" s="294"/>
      <c r="ZA60" s="294"/>
      <c r="ZB60" s="294"/>
      <c r="ZC60" s="294"/>
      <c r="ZD60" s="294"/>
      <c r="ZE60" s="294"/>
      <c r="ZF60" s="294"/>
      <c r="ZG60" s="294"/>
      <c r="ZH60" s="294"/>
      <c r="ZI60" s="294"/>
      <c r="ZJ60" s="294"/>
      <c r="ZK60" s="294"/>
      <c r="ZL60" s="294"/>
      <c r="ZM60" s="294"/>
      <c r="ZN60" s="294"/>
      <c r="ZO60" s="294"/>
      <c r="ZP60" s="294"/>
      <c r="ZQ60" s="294"/>
      <c r="ZR60" s="294"/>
      <c r="ZS60" s="294"/>
      <c r="ZT60" s="294"/>
      <c r="ZU60" s="294"/>
      <c r="ZV60" s="294"/>
      <c r="ZW60" s="294"/>
      <c r="ZX60" s="294"/>
      <c r="ZY60" s="294"/>
      <c r="ZZ60" s="294"/>
      <c r="AAA60" s="294"/>
      <c r="AAB60" s="294"/>
      <c r="AAC60" s="294"/>
      <c r="AAD60" s="294"/>
      <c r="AAE60" s="294"/>
      <c r="AAF60" s="294"/>
      <c r="AAG60" s="294"/>
      <c r="AAH60" s="294"/>
      <c r="AAI60" s="294"/>
      <c r="AAJ60" s="294"/>
      <c r="AAK60" s="294"/>
      <c r="AAL60" s="294"/>
      <c r="AAM60" s="294"/>
      <c r="AAN60" s="294"/>
      <c r="AAO60" s="294"/>
      <c r="AAP60" s="294"/>
      <c r="AAQ60" s="294"/>
      <c r="AAR60" s="294"/>
      <c r="AAS60" s="294"/>
      <c r="AAT60" s="294"/>
      <c r="AAU60" s="294"/>
      <c r="AAV60" s="294"/>
      <c r="AAW60" s="294"/>
      <c r="AAX60" s="294"/>
      <c r="AAY60" s="294"/>
      <c r="AAZ60" s="294"/>
      <c r="ABA60" s="294"/>
      <c r="ABB60" s="294"/>
      <c r="ABC60" s="294"/>
      <c r="ABD60" s="294"/>
      <c r="ABE60" s="294"/>
      <c r="ABF60" s="294"/>
      <c r="ABG60" s="294"/>
      <c r="ABH60" s="294"/>
      <c r="ABI60" s="294"/>
      <c r="ABJ60" s="294"/>
      <c r="ABK60" s="294"/>
      <c r="ABL60" s="294"/>
      <c r="ABM60" s="294"/>
      <c r="ABN60" s="294"/>
      <c r="ABO60" s="294"/>
      <c r="ABP60" s="294"/>
      <c r="ABQ60" s="294"/>
      <c r="ABR60" s="294"/>
      <c r="ABS60" s="294"/>
      <c r="ABT60" s="294"/>
      <c r="ABU60" s="294"/>
      <c r="ABV60" s="294"/>
      <c r="ABW60" s="294"/>
      <c r="ABX60" s="294"/>
      <c r="ABY60" s="294"/>
      <c r="ABZ60" s="294"/>
      <c r="ACA60" s="294"/>
      <c r="ACB60" s="294"/>
      <c r="ACC60" s="294"/>
      <c r="ACD60" s="294"/>
      <c r="ACE60" s="294"/>
      <c r="ACF60" s="294"/>
      <c r="ACG60" s="294"/>
      <c r="ACH60" s="294"/>
      <c r="ACI60" s="294"/>
      <c r="ACJ60" s="294"/>
      <c r="ACK60" s="294"/>
      <c r="ACL60" s="294"/>
      <c r="ACM60" s="294"/>
      <c r="ACN60" s="294"/>
      <c r="ACO60" s="294"/>
      <c r="ACP60" s="294"/>
      <c r="ACQ60" s="294"/>
      <c r="ACR60" s="294"/>
      <c r="ACS60" s="294"/>
      <c r="ACT60" s="294"/>
      <c r="ACU60" s="294"/>
      <c r="ACV60" s="294"/>
      <c r="ACW60" s="294"/>
      <c r="ACX60" s="294"/>
      <c r="ACY60" s="294"/>
      <c r="ACZ60" s="294"/>
      <c r="ADA60" s="294"/>
      <c r="ADB60" s="294"/>
      <c r="ADC60" s="294"/>
      <c r="ADD60" s="294"/>
      <c r="ADE60" s="294"/>
      <c r="ADF60" s="294"/>
      <c r="ADG60" s="294"/>
      <c r="ADH60" s="294"/>
      <c r="ADI60" s="294"/>
      <c r="ADJ60" s="294"/>
      <c r="ADK60" s="294"/>
      <c r="ADL60" s="294"/>
      <c r="ADM60" s="294"/>
      <c r="ADN60" s="294"/>
      <c r="ADO60" s="294"/>
      <c r="ADP60" s="294"/>
      <c r="ADQ60" s="294"/>
      <c r="ADR60" s="294"/>
      <c r="ADS60" s="294"/>
      <c r="ADT60" s="294"/>
      <c r="ADU60" s="294"/>
      <c r="ADV60" s="294"/>
      <c r="ADW60" s="294"/>
      <c r="ADX60" s="294"/>
      <c r="ADY60" s="294"/>
      <c r="ADZ60" s="294"/>
      <c r="AEA60" s="294"/>
      <c r="AEB60" s="294"/>
      <c r="AEC60" s="294"/>
      <c r="AED60" s="294"/>
      <c r="AEE60" s="294"/>
      <c r="AEF60" s="294"/>
      <c r="AEG60" s="294"/>
      <c r="AEH60" s="294"/>
      <c r="AEI60" s="294"/>
      <c r="AEJ60" s="294"/>
      <c r="AEK60" s="294"/>
      <c r="AEL60" s="294"/>
      <c r="AEM60" s="294"/>
      <c r="AEN60" s="294"/>
      <c r="AEO60" s="294"/>
      <c r="AEP60" s="294"/>
      <c r="AEQ60" s="294"/>
      <c r="AER60" s="294"/>
      <c r="AES60" s="294"/>
      <c r="AET60" s="294"/>
      <c r="AEU60" s="294"/>
      <c r="AEV60" s="294"/>
      <c r="AEW60" s="294"/>
      <c r="AEX60" s="294"/>
      <c r="AEY60" s="294"/>
      <c r="AEZ60" s="294"/>
      <c r="AFA60" s="294"/>
      <c r="AFB60" s="294"/>
      <c r="AFC60" s="294"/>
      <c r="AFD60" s="294"/>
      <c r="AFE60" s="294"/>
      <c r="AFF60" s="294"/>
      <c r="AFG60" s="294"/>
      <c r="AFH60" s="294"/>
      <c r="AFI60" s="294"/>
      <c r="AFJ60" s="294"/>
      <c r="AFK60" s="294"/>
      <c r="AFL60" s="294"/>
      <c r="AFM60" s="294"/>
      <c r="AFN60" s="294"/>
      <c r="AFO60" s="294"/>
      <c r="AFP60" s="294"/>
      <c r="AFQ60" s="294"/>
      <c r="AFR60" s="294"/>
      <c r="AFS60" s="294"/>
      <c r="AFT60" s="294"/>
      <c r="AFU60" s="294"/>
      <c r="AFV60" s="294"/>
      <c r="AFW60" s="294"/>
      <c r="AFX60" s="294"/>
      <c r="AFY60" s="294"/>
      <c r="AFZ60" s="294"/>
      <c r="AGA60" s="294"/>
      <c r="AGB60" s="294"/>
      <c r="AGC60" s="294"/>
      <c r="AGD60" s="294"/>
      <c r="AGE60" s="294"/>
      <c r="AGF60" s="294"/>
      <c r="AGG60" s="294"/>
      <c r="AGH60" s="294"/>
      <c r="AGI60" s="294"/>
      <c r="AGJ60" s="294"/>
      <c r="AGK60" s="294"/>
      <c r="AGL60" s="294"/>
      <c r="AGM60" s="294"/>
      <c r="AGN60" s="294"/>
      <c r="AGO60" s="294"/>
      <c r="AGP60" s="294"/>
      <c r="AGQ60" s="294"/>
      <c r="AGR60" s="294"/>
      <c r="AGS60" s="294"/>
      <c r="AGT60" s="294"/>
      <c r="AGU60" s="294"/>
      <c r="AGV60" s="294"/>
      <c r="AGW60" s="294"/>
      <c r="AGX60" s="294"/>
      <c r="AGY60" s="294"/>
      <c r="AGZ60" s="294"/>
      <c r="AHA60" s="294"/>
      <c r="AHB60" s="294"/>
      <c r="AHC60" s="294"/>
      <c r="AHD60" s="294"/>
      <c r="AHE60" s="294"/>
      <c r="AHF60" s="294"/>
      <c r="AHG60" s="294"/>
      <c r="AHH60" s="294"/>
      <c r="AHI60" s="294"/>
      <c r="AHJ60" s="294"/>
      <c r="AHK60" s="294"/>
      <c r="AHL60" s="294"/>
      <c r="AHM60" s="294"/>
      <c r="AHN60" s="294"/>
      <c r="AHO60" s="294"/>
      <c r="AHP60" s="294"/>
      <c r="AHQ60" s="294"/>
      <c r="AHR60" s="294"/>
      <c r="AHS60" s="294"/>
      <c r="AHT60" s="294"/>
      <c r="AHU60" s="294"/>
      <c r="AHV60" s="294"/>
      <c r="AHW60" s="294"/>
      <c r="AHX60" s="294"/>
      <c r="AHY60" s="294"/>
      <c r="AHZ60" s="294"/>
      <c r="AIA60" s="294"/>
      <c r="AIB60" s="294"/>
      <c r="AIC60" s="294"/>
      <c r="AID60" s="294"/>
      <c r="AIE60" s="294"/>
      <c r="AIF60" s="294"/>
      <c r="AIG60" s="294"/>
      <c r="AIH60" s="294"/>
      <c r="AII60" s="294"/>
      <c r="AIJ60" s="294"/>
      <c r="AIK60" s="294"/>
      <c r="AIL60" s="294"/>
      <c r="AIM60" s="294"/>
      <c r="AIN60" s="294"/>
      <c r="AIO60" s="294"/>
      <c r="AIP60" s="294"/>
      <c r="AIQ60" s="294"/>
      <c r="AIR60" s="294"/>
      <c r="AIS60" s="294"/>
      <c r="AIT60" s="294"/>
      <c r="AIU60" s="294"/>
      <c r="AIV60" s="294"/>
      <c r="AIW60" s="294"/>
      <c r="AIX60" s="294"/>
      <c r="AIY60" s="294"/>
      <c r="AIZ60" s="294"/>
      <c r="AJA60" s="294"/>
      <c r="AJB60" s="294"/>
      <c r="AJC60" s="294"/>
      <c r="AJD60" s="294"/>
      <c r="AJE60" s="294"/>
      <c r="AJF60" s="294"/>
      <c r="AJG60" s="294"/>
      <c r="AJH60" s="294"/>
      <c r="AJI60" s="294"/>
      <c r="AJJ60" s="294"/>
      <c r="AJK60" s="294"/>
      <c r="AJL60" s="294"/>
      <c r="AJM60" s="294"/>
      <c r="AJN60" s="294"/>
      <c r="AJO60" s="294"/>
      <c r="AJP60" s="294"/>
      <c r="AJQ60" s="294"/>
      <c r="AJR60" s="294"/>
      <c r="AJS60" s="294"/>
      <c r="AJT60" s="294"/>
      <c r="AJU60" s="294"/>
      <c r="AJV60" s="294"/>
      <c r="AJW60" s="294"/>
      <c r="AJX60" s="294"/>
      <c r="AJY60" s="294"/>
      <c r="AJZ60" s="294"/>
      <c r="AKA60" s="294"/>
      <c r="AKB60" s="294"/>
      <c r="AKC60" s="294"/>
      <c r="AKD60" s="294"/>
      <c r="AKE60" s="294"/>
      <c r="AKF60" s="294"/>
      <c r="AKG60" s="294"/>
      <c r="AKH60" s="294"/>
      <c r="AKI60" s="294"/>
      <c r="AKJ60" s="294"/>
      <c r="AKK60" s="294"/>
      <c r="AKL60" s="294"/>
      <c r="AKM60" s="294"/>
      <c r="AKN60" s="294"/>
      <c r="AKO60" s="294"/>
      <c r="AKP60" s="294"/>
      <c r="AKQ60" s="294"/>
      <c r="AKR60" s="294"/>
      <c r="AKS60" s="294"/>
      <c r="AKT60" s="294"/>
      <c r="AKU60" s="294"/>
      <c r="AKV60" s="294"/>
      <c r="AKW60" s="294"/>
      <c r="AKX60" s="294"/>
      <c r="AKY60" s="294"/>
      <c r="AKZ60" s="294"/>
      <c r="ALA60" s="294"/>
      <c r="ALB60" s="294"/>
      <c r="ALC60" s="294"/>
      <c r="ALD60" s="294"/>
      <c r="ALE60" s="294"/>
      <c r="ALF60" s="294"/>
      <c r="ALG60" s="294"/>
      <c r="ALH60" s="294"/>
      <c r="ALI60" s="294"/>
      <c r="ALJ60" s="294"/>
      <c r="ALK60" s="294"/>
      <c r="ALL60" s="294"/>
      <c r="ALM60" s="294"/>
      <c r="ALN60" s="294"/>
      <c r="ALO60" s="294"/>
      <c r="ALP60" s="294"/>
      <c r="ALQ60" s="294"/>
      <c r="ALR60" s="294"/>
      <c r="ALS60" s="294"/>
      <c r="ALT60" s="294"/>
      <c r="ALU60" s="294"/>
      <c r="ALV60" s="294"/>
      <c r="ALW60" s="294"/>
      <c r="ALX60" s="294"/>
      <c r="ALY60" s="294"/>
      <c r="ALZ60" s="294"/>
      <c r="AMA60" s="294"/>
      <c r="AMB60" s="294"/>
      <c r="AMC60" s="294"/>
      <c r="AMD60" s="294"/>
      <c r="AME60" s="294"/>
      <c r="AMF60" s="294"/>
      <c r="AMG60" s="294"/>
      <c r="AMH60" s="294"/>
      <c r="AMI60" s="294"/>
      <c r="AMJ60" s="294"/>
    </row>
    <row r="61" spans="1:1024" ht="17.25" customHeight="1" x14ac:dyDescent="0.2">
      <c r="A61" s="354" t="s">
        <v>197</v>
      </c>
      <c r="B61" s="355" t="s">
        <v>210</v>
      </c>
      <c r="C61" s="356"/>
      <c r="D61" s="330"/>
      <c r="E61" s="331"/>
      <c r="F61" s="331"/>
      <c r="G61" s="331"/>
      <c r="H61" s="331"/>
      <c r="I61" s="331"/>
      <c r="J61" s="331"/>
      <c r="K61" s="331"/>
      <c r="L61" s="331"/>
      <c r="M61" s="331"/>
      <c r="N61" s="331"/>
      <c r="O61" s="331"/>
      <c r="P61" s="331"/>
      <c r="Q61" s="331"/>
      <c r="R61" s="331"/>
      <c r="S61" s="331"/>
      <c r="T61" s="332"/>
      <c r="U61" s="294"/>
      <c r="V61" s="294"/>
      <c r="W61" s="294"/>
      <c r="X61" s="294"/>
      <c r="Y61" s="294"/>
      <c r="Z61" s="294"/>
      <c r="AA61" s="294"/>
      <c r="AB61" s="294"/>
      <c r="AC61" s="294"/>
      <c r="AD61" s="294"/>
      <c r="AE61" s="294"/>
      <c r="AF61" s="294"/>
      <c r="AG61" s="294"/>
      <c r="AH61" s="294"/>
      <c r="AI61" s="294"/>
      <c r="AJ61" s="294"/>
      <c r="AK61" s="294"/>
      <c r="AL61" s="294"/>
      <c r="AM61" s="294"/>
      <c r="AN61" s="294"/>
      <c r="AO61" s="294"/>
      <c r="AP61" s="294"/>
      <c r="AQ61" s="294"/>
      <c r="AR61" s="294"/>
      <c r="AS61" s="294"/>
      <c r="AT61" s="294"/>
      <c r="AU61" s="294"/>
      <c r="AV61" s="294"/>
      <c r="AW61" s="294"/>
      <c r="AX61" s="294"/>
      <c r="AY61" s="294"/>
      <c r="AZ61" s="294"/>
      <c r="BA61" s="294"/>
      <c r="BB61" s="294"/>
      <c r="BC61" s="294"/>
      <c r="BD61" s="294"/>
      <c r="BE61" s="294"/>
      <c r="BF61" s="294"/>
      <c r="BG61" s="294"/>
      <c r="BH61" s="294"/>
      <c r="BI61" s="294"/>
      <c r="BJ61" s="294"/>
      <c r="BK61" s="294"/>
      <c r="BL61" s="294"/>
      <c r="BM61" s="294"/>
      <c r="BN61" s="294"/>
      <c r="BO61" s="294"/>
      <c r="BP61" s="294"/>
      <c r="BQ61" s="294"/>
      <c r="BR61" s="294"/>
      <c r="BS61" s="294"/>
      <c r="BT61" s="294"/>
      <c r="BU61" s="294"/>
      <c r="BV61" s="294"/>
      <c r="BW61" s="294"/>
      <c r="BX61" s="294"/>
      <c r="BY61" s="294"/>
      <c r="BZ61" s="294"/>
      <c r="CA61" s="294"/>
      <c r="CB61" s="294"/>
      <c r="CC61" s="294"/>
      <c r="CD61" s="294"/>
      <c r="CE61" s="294"/>
      <c r="CF61" s="294"/>
      <c r="CG61" s="294"/>
      <c r="CH61" s="294"/>
      <c r="CI61" s="294"/>
      <c r="CJ61" s="294"/>
      <c r="CK61" s="294"/>
      <c r="CL61" s="294"/>
      <c r="CM61" s="294"/>
      <c r="CN61" s="294"/>
      <c r="CO61" s="294"/>
      <c r="CP61" s="294"/>
      <c r="CQ61" s="294"/>
      <c r="CR61" s="294"/>
      <c r="CS61" s="294"/>
      <c r="CT61" s="294"/>
      <c r="CU61" s="294"/>
      <c r="CV61" s="294"/>
      <c r="CW61" s="294"/>
      <c r="CX61" s="294"/>
      <c r="CY61" s="294"/>
      <c r="CZ61" s="294"/>
      <c r="DA61" s="294"/>
      <c r="DB61" s="294"/>
      <c r="DC61" s="294"/>
      <c r="DD61" s="294"/>
      <c r="DE61" s="294"/>
      <c r="DF61" s="294"/>
      <c r="DG61" s="294"/>
      <c r="DH61" s="294"/>
      <c r="DI61" s="294"/>
      <c r="DJ61" s="294"/>
      <c r="DK61" s="294"/>
      <c r="DL61" s="294"/>
      <c r="DM61" s="294"/>
      <c r="DN61" s="294"/>
      <c r="DO61" s="294"/>
      <c r="DP61" s="294"/>
      <c r="DQ61" s="294"/>
      <c r="DR61" s="294"/>
      <c r="DS61" s="294"/>
      <c r="DT61" s="294"/>
      <c r="DU61" s="294"/>
      <c r="DV61" s="294"/>
      <c r="DW61" s="294"/>
      <c r="DX61" s="294"/>
      <c r="DY61" s="294"/>
      <c r="DZ61" s="294"/>
      <c r="EA61" s="294"/>
      <c r="EB61" s="294"/>
      <c r="EC61" s="294"/>
      <c r="ED61" s="294"/>
      <c r="EE61" s="294"/>
      <c r="EF61" s="294"/>
      <c r="EG61" s="294"/>
      <c r="EH61" s="294"/>
      <c r="EI61" s="294"/>
      <c r="EJ61" s="294"/>
      <c r="EK61" s="294"/>
      <c r="EL61" s="294"/>
      <c r="EM61" s="294"/>
      <c r="EN61" s="294"/>
      <c r="EO61" s="294"/>
      <c r="EP61" s="294"/>
      <c r="EQ61" s="294"/>
      <c r="ER61" s="294"/>
      <c r="ES61" s="294"/>
      <c r="ET61" s="294"/>
      <c r="EU61" s="294"/>
      <c r="EV61" s="294"/>
      <c r="EW61" s="294"/>
      <c r="EX61" s="294"/>
      <c r="EY61" s="294"/>
      <c r="EZ61" s="294"/>
      <c r="FA61" s="294"/>
      <c r="FB61" s="294"/>
      <c r="FC61" s="294"/>
      <c r="FD61" s="294"/>
      <c r="FE61" s="294"/>
      <c r="FF61" s="294"/>
      <c r="FG61" s="294"/>
      <c r="FH61" s="294"/>
      <c r="FI61" s="294"/>
      <c r="FJ61" s="294"/>
      <c r="FK61" s="294"/>
      <c r="FL61" s="294"/>
      <c r="FM61" s="294"/>
      <c r="FN61" s="294"/>
      <c r="FO61" s="294"/>
      <c r="FP61" s="294"/>
      <c r="FQ61" s="294"/>
      <c r="FR61" s="294"/>
      <c r="FS61" s="294"/>
      <c r="FT61" s="294"/>
      <c r="FU61" s="294"/>
      <c r="FV61" s="294"/>
      <c r="FW61" s="294"/>
      <c r="FX61" s="294"/>
      <c r="FY61" s="294"/>
      <c r="FZ61" s="294"/>
      <c r="GA61" s="294"/>
      <c r="GB61" s="294"/>
      <c r="GC61" s="294"/>
      <c r="GD61" s="294"/>
      <c r="GE61" s="294"/>
      <c r="GF61" s="294"/>
      <c r="GG61" s="294"/>
      <c r="GH61" s="294"/>
      <c r="GI61" s="294"/>
      <c r="GJ61" s="294"/>
      <c r="GK61" s="294"/>
      <c r="GL61" s="294"/>
      <c r="GM61" s="294"/>
      <c r="GN61" s="294"/>
      <c r="GO61" s="294"/>
      <c r="GP61" s="294"/>
      <c r="GQ61" s="294"/>
      <c r="GR61" s="294"/>
      <c r="GS61" s="294"/>
      <c r="GT61" s="294"/>
      <c r="GU61" s="294"/>
      <c r="GV61" s="294"/>
      <c r="GW61" s="294"/>
      <c r="GX61" s="294"/>
      <c r="GY61" s="294"/>
      <c r="GZ61" s="294"/>
      <c r="HA61" s="294"/>
      <c r="HB61" s="294"/>
      <c r="HC61" s="294"/>
      <c r="HD61" s="294"/>
      <c r="HE61" s="294"/>
      <c r="HF61" s="294"/>
      <c r="HG61" s="294"/>
      <c r="HH61" s="294"/>
      <c r="HI61" s="294"/>
      <c r="HJ61" s="294"/>
      <c r="HK61" s="294"/>
      <c r="HL61" s="294"/>
      <c r="HM61" s="294"/>
      <c r="HN61" s="294"/>
      <c r="HO61" s="294"/>
      <c r="HP61" s="294"/>
      <c r="HQ61" s="294"/>
      <c r="HR61" s="294"/>
      <c r="HS61" s="294"/>
      <c r="HT61" s="294"/>
      <c r="HU61" s="294"/>
      <c r="HV61" s="294"/>
      <c r="HW61" s="294"/>
      <c r="HX61" s="294"/>
      <c r="HY61" s="294"/>
      <c r="HZ61" s="294"/>
      <c r="IA61" s="294"/>
      <c r="IB61" s="294"/>
      <c r="IC61" s="294"/>
      <c r="ID61" s="294"/>
      <c r="IE61" s="294"/>
      <c r="IF61" s="294"/>
      <c r="IG61" s="294"/>
      <c r="IH61" s="294"/>
      <c r="II61" s="294"/>
      <c r="IJ61" s="294"/>
      <c r="IK61" s="294"/>
      <c r="IL61" s="294"/>
      <c r="IM61" s="294"/>
      <c r="IN61" s="294"/>
      <c r="IO61" s="294"/>
      <c r="IP61" s="294"/>
      <c r="IQ61" s="294"/>
      <c r="IR61" s="294"/>
      <c r="IS61" s="294"/>
      <c r="IT61" s="294"/>
      <c r="IU61" s="294"/>
      <c r="IV61" s="294"/>
      <c r="IW61" s="294"/>
      <c r="IX61" s="294"/>
      <c r="IY61" s="294"/>
      <c r="IZ61" s="294"/>
      <c r="JA61" s="294"/>
      <c r="JB61" s="294"/>
      <c r="JC61" s="294"/>
      <c r="JD61" s="294"/>
      <c r="JE61" s="294"/>
      <c r="JF61" s="294"/>
      <c r="JG61" s="294"/>
      <c r="JH61" s="294"/>
      <c r="JI61" s="294"/>
      <c r="JJ61" s="294"/>
      <c r="JK61" s="294"/>
      <c r="JL61" s="294"/>
      <c r="JM61" s="294"/>
      <c r="JN61" s="294"/>
      <c r="JO61" s="294"/>
      <c r="JP61" s="294"/>
      <c r="JQ61" s="294"/>
      <c r="JR61" s="294"/>
      <c r="JS61" s="294"/>
      <c r="JT61" s="294"/>
      <c r="JU61" s="294"/>
      <c r="JV61" s="294"/>
      <c r="JW61" s="294"/>
      <c r="JX61" s="294"/>
      <c r="JY61" s="294"/>
      <c r="JZ61" s="294"/>
      <c r="KA61" s="294"/>
      <c r="KB61" s="294"/>
      <c r="KC61" s="294"/>
      <c r="KD61" s="294"/>
      <c r="KE61" s="294"/>
      <c r="KF61" s="294"/>
      <c r="KG61" s="294"/>
      <c r="KH61" s="294"/>
      <c r="KI61" s="294"/>
      <c r="KJ61" s="294"/>
      <c r="KK61" s="294"/>
      <c r="KL61" s="294"/>
      <c r="KM61" s="294"/>
      <c r="KN61" s="294"/>
      <c r="KO61" s="294"/>
      <c r="KP61" s="294"/>
      <c r="KQ61" s="294"/>
      <c r="KR61" s="294"/>
      <c r="KS61" s="294"/>
      <c r="KT61" s="294"/>
      <c r="KU61" s="294"/>
      <c r="KV61" s="294"/>
      <c r="KW61" s="294"/>
      <c r="KX61" s="294"/>
      <c r="KY61" s="294"/>
      <c r="KZ61" s="294"/>
      <c r="LA61" s="294"/>
      <c r="LB61" s="294"/>
      <c r="LC61" s="294"/>
      <c r="LD61" s="294"/>
      <c r="LE61" s="294"/>
      <c r="LF61" s="294"/>
      <c r="LG61" s="294"/>
      <c r="LH61" s="294"/>
      <c r="LI61" s="294"/>
      <c r="LJ61" s="294"/>
      <c r="LK61" s="294"/>
      <c r="LL61" s="294"/>
      <c r="LM61" s="294"/>
      <c r="LN61" s="294"/>
      <c r="LO61" s="294"/>
      <c r="LP61" s="294"/>
      <c r="LQ61" s="294"/>
      <c r="LR61" s="294"/>
      <c r="LS61" s="294"/>
      <c r="LT61" s="294"/>
      <c r="LU61" s="294"/>
      <c r="LV61" s="294"/>
      <c r="LW61" s="294"/>
      <c r="LX61" s="294"/>
      <c r="LY61" s="294"/>
      <c r="LZ61" s="294"/>
      <c r="MA61" s="294"/>
      <c r="MB61" s="294"/>
      <c r="MC61" s="294"/>
      <c r="MD61" s="294"/>
      <c r="ME61" s="294"/>
      <c r="MF61" s="294"/>
      <c r="MG61" s="294"/>
      <c r="MH61" s="294"/>
      <c r="MI61" s="294"/>
      <c r="MJ61" s="294"/>
      <c r="MK61" s="294"/>
      <c r="ML61" s="294"/>
      <c r="MM61" s="294"/>
      <c r="MN61" s="294"/>
      <c r="MO61" s="294"/>
      <c r="MP61" s="294"/>
      <c r="MQ61" s="294"/>
      <c r="MR61" s="294"/>
      <c r="MS61" s="294"/>
      <c r="MT61" s="294"/>
      <c r="MU61" s="294"/>
      <c r="MV61" s="294"/>
      <c r="MW61" s="294"/>
      <c r="MX61" s="294"/>
      <c r="MY61" s="294"/>
      <c r="MZ61" s="294"/>
      <c r="NA61" s="294"/>
      <c r="NB61" s="294"/>
      <c r="NC61" s="294"/>
      <c r="ND61" s="294"/>
      <c r="NE61" s="294"/>
      <c r="NF61" s="294"/>
      <c r="NG61" s="294"/>
      <c r="NH61" s="294"/>
      <c r="NI61" s="294"/>
      <c r="NJ61" s="294"/>
      <c r="NK61" s="294"/>
      <c r="NL61" s="294"/>
      <c r="NM61" s="294"/>
      <c r="NN61" s="294"/>
      <c r="NO61" s="294"/>
      <c r="NP61" s="294"/>
      <c r="NQ61" s="294"/>
      <c r="NR61" s="294"/>
      <c r="NS61" s="294"/>
      <c r="NT61" s="294"/>
      <c r="NU61" s="294"/>
      <c r="NV61" s="294"/>
      <c r="NW61" s="294"/>
      <c r="NX61" s="294"/>
      <c r="NY61" s="294"/>
      <c r="NZ61" s="294"/>
      <c r="OA61" s="294"/>
      <c r="OB61" s="294"/>
      <c r="OC61" s="294"/>
      <c r="OD61" s="294"/>
      <c r="OE61" s="294"/>
      <c r="OF61" s="294"/>
      <c r="OG61" s="294"/>
      <c r="OH61" s="294"/>
      <c r="OI61" s="294"/>
      <c r="OJ61" s="294"/>
      <c r="OK61" s="294"/>
      <c r="OL61" s="294"/>
      <c r="OM61" s="294"/>
      <c r="ON61" s="294"/>
      <c r="OO61" s="294"/>
      <c r="OP61" s="294"/>
      <c r="OQ61" s="294"/>
      <c r="OR61" s="294"/>
      <c r="OS61" s="294"/>
      <c r="OT61" s="294"/>
      <c r="OU61" s="294"/>
      <c r="OV61" s="294"/>
      <c r="OW61" s="294"/>
      <c r="OX61" s="294"/>
      <c r="OY61" s="294"/>
      <c r="OZ61" s="294"/>
      <c r="PA61" s="294"/>
      <c r="PB61" s="294"/>
      <c r="PC61" s="294"/>
      <c r="PD61" s="294"/>
      <c r="PE61" s="294"/>
      <c r="PF61" s="294"/>
      <c r="PG61" s="294"/>
      <c r="PH61" s="294"/>
      <c r="PI61" s="294"/>
      <c r="PJ61" s="294"/>
      <c r="PK61" s="294"/>
      <c r="PL61" s="294"/>
      <c r="PM61" s="294"/>
      <c r="PN61" s="294"/>
      <c r="PO61" s="294"/>
      <c r="PP61" s="294"/>
      <c r="PQ61" s="294"/>
      <c r="PR61" s="294"/>
      <c r="PS61" s="294"/>
      <c r="PT61" s="294"/>
      <c r="PU61" s="294"/>
      <c r="PV61" s="294"/>
      <c r="PW61" s="294"/>
      <c r="PX61" s="294"/>
      <c r="PY61" s="294"/>
      <c r="PZ61" s="294"/>
      <c r="QA61" s="294"/>
      <c r="QB61" s="294"/>
      <c r="QC61" s="294"/>
      <c r="QD61" s="294"/>
      <c r="QE61" s="294"/>
      <c r="QF61" s="294"/>
      <c r="QG61" s="294"/>
      <c r="QH61" s="294"/>
      <c r="QI61" s="294"/>
      <c r="QJ61" s="294"/>
      <c r="QK61" s="294"/>
      <c r="QL61" s="294"/>
      <c r="QM61" s="294"/>
      <c r="QN61" s="294"/>
      <c r="QO61" s="294"/>
      <c r="QP61" s="294"/>
      <c r="QQ61" s="294"/>
      <c r="QR61" s="294"/>
      <c r="QS61" s="294"/>
      <c r="QT61" s="294"/>
      <c r="QU61" s="294"/>
      <c r="QV61" s="294"/>
      <c r="QW61" s="294"/>
      <c r="QX61" s="294"/>
      <c r="QY61" s="294"/>
      <c r="QZ61" s="294"/>
      <c r="RA61" s="294"/>
      <c r="RB61" s="294"/>
      <c r="RC61" s="294"/>
      <c r="RD61" s="294"/>
      <c r="RE61" s="294"/>
      <c r="RF61" s="294"/>
      <c r="RG61" s="294"/>
      <c r="RH61" s="294"/>
      <c r="RI61" s="294"/>
      <c r="RJ61" s="294"/>
      <c r="RK61" s="294"/>
      <c r="RL61" s="294"/>
      <c r="RM61" s="294"/>
      <c r="RN61" s="294"/>
      <c r="RO61" s="294"/>
      <c r="RP61" s="294"/>
      <c r="RQ61" s="294"/>
      <c r="RR61" s="294"/>
      <c r="RS61" s="294"/>
      <c r="RT61" s="294"/>
      <c r="RU61" s="294"/>
      <c r="RV61" s="294"/>
      <c r="RW61" s="294"/>
      <c r="RX61" s="294"/>
      <c r="RY61" s="294"/>
      <c r="RZ61" s="294"/>
      <c r="SA61" s="294"/>
      <c r="SB61" s="294"/>
      <c r="SC61" s="294"/>
      <c r="SD61" s="294"/>
      <c r="SE61" s="294"/>
      <c r="SF61" s="294"/>
      <c r="SG61" s="294"/>
      <c r="SH61" s="294"/>
      <c r="SI61" s="294"/>
      <c r="SJ61" s="294"/>
      <c r="SK61" s="294"/>
      <c r="SL61" s="294"/>
      <c r="SM61" s="294"/>
      <c r="SN61" s="294"/>
      <c r="SO61" s="294"/>
      <c r="SP61" s="294"/>
      <c r="SQ61" s="294"/>
      <c r="SR61" s="294"/>
      <c r="SS61" s="294"/>
      <c r="ST61" s="294"/>
      <c r="SU61" s="294"/>
      <c r="SV61" s="294"/>
      <c r="SW61" s="294"/>
      <c r="SX61" s="294"/>
      <c r="SY61" s="294"/>
      <c r="SZ61" s="294"/>
      <c r="TA61" s="294"/>
      <c r="TB61" s="294"/>
      <c r="TC61" s="294"/>
      <c r="TD61" s="294"/>
      <c r="TE61" s="294"/>
      <c r="TF61" s="294"/>
      <c r="TG61" s="294"/>
      <c r="TH61" s="294"/>
      <c r="TI61" s="294"/>
      <c r="TJ61" s="294"/>
      <c r="TK61" s="294"/>
      <c r="TL61" s="294"/>
      <c r="TM61" s="294"/>
      <c r="TN61" s="294"/>
      <c r="TO61" s="294"/>
      <c r="TP61" s="294"/>
      <c r="TQ61" s="294"/>
      <c r="TR61" s="294"/>
      <c r="TS61" s="294"/>
      <c r="TT61" s="294"/>
      <c r="TU61" s="294"/>
      <c r="TV61" s="294"/>
      <c r="TW61" s="294"/>
      <c r="TX61" s="294"/>
      <c r="TY61" s="294"/>
      <c r="TZ61" s="294"/>
      <c r="UA61" s="294"/>
      <c r="UB61" s="294"/>
      <c r="UC61" s="294"/>
      <c r="UD61" s="294"/>
      <c r="UE61" s="294"/>
      <c r="UF61" s="294"/>
      <c r="UG61" s="294"/>
      <c r="UH61" s="294"/>
      <c r="UI61" s="294"/>
      <c r="UJ61" s="294"/>
      <c r="UK61" s="294"/>
      <c r="UL61" s="294"/>
      <c r="UM61" s="294"/>
      <c r="UN61" s="294"/>
      <c r="UO61" s="294"/>
      <c r="UP61" s="294"/>
      <c r="UQ61" s="294"/>
      <c r="UR61" s="294"/>
      <c r="US61" s="294"/>
      <c r="UT61" s="294"/>
      <c r="UU61" s="294"/>
      <c r="UV61" s="294"/>
      <c r="UW61" s="294"/>
      <c r="UX61" s="294"/>
      <c r="UY61" s="294"/>
      <c r="UZ61" s="294"/>
      <c r="VA61" s="294"/>
      <c r="VB61" s="294"/>
      <c r="VC61" s="294"/>
      <c r="VD61" s="294"/>
      <c r="VE61" s="294"/>
      <c r="VF61" s="294"/>
      <c r="VG61" s="294"/>
      <c r="VH61" s="294"/>
      <c r="VI61" s="294"/>
      <c r="VJ61" s="294"/>
      <c r="VK61" s="294"/>
      <c r="VL61" s="294"/>
      <c r="VM61" s="294"/>
      <c r="VN61" s="294"/>
      <c r="VO61" s="294"/>
      <c r="VP61" s="294"/>
      <c r="VQ61" s="294"/>
      <c r="VR61" s="294"/>
      <c r="VS61" s="294"/>
      <c r="VT61" s="294"/>
      <c r="VU61" s="294"/>
      <c r="VV61" s="294"/>
      <c r="VW61" s="294"/>
      <c r="VX61" s="294"/>
      <c r="VY61" s="294"/>
      <c r="VZ61" s="294"/>
      <c r="WA61" s="294"/>
      <c r="WB61" s="294"/>
      <c r="WC61" s="294"/>
      <c r="WD61" s="294"/>
      <c r="WE61" s="294"/>
      <c r="WF61" s="294"/>
      <c r="WG61" s="294"/>
      <c r="WH61" s="294"/>
      <c r="WI61" s="294"/>
      <c r="WJ61" s="294"/>
      <c r="WK61" s="294"/>
      <c r="WL61" s="294"/>
      <c r="WM61" s="294"/>
      <c r="WN61" s="294"/>
      <c r="WO61" s="294"/>
      <c r="WP61" s="294"/>
      <c r="WQ61" s="294"/>
      <c r="WR61" s="294"/>
      <c r="WS61" s="294"/>
      <c r="WT61" s="294"/>
      <c r="WU61" s="294"/>
      <c r="WV61" s="294"/>
      <c r="WW61" s="294"/>
      <c r="WX61" s="294"/>
      <c r="WY61" s="294"/>
      <c r="WZ61" s="294"/>
      <c r="XA61" s="294"/>
      <c r="XB61" s="294"/>
      <c r="XC61" s="294"/>
      <c r="XD61" s="294"/>
      <c r="XE61" s="294"/>
      <c r="XF61" s="294"/>
      <c r="XG61" s="294"/>
      <c r="XH61" s="294"/>
      <c r="XI61" s="294"/>
      <c r="XJ61" s="294"/>
      <c r="XK61" s="294"/>
      <c r="XL61" s="294"/>
      <c r="XM61" s="294"/>
      <c r="XN61" s="294"/>
      <c r="XO61" s="294"/>
      <c r="XP61" s="294"/>
      <c r="XQ61" s="294"/>
      <c r="XR61" s="294"/>
      <c r="XS61" s="294"/>
      <c r="XT61" s="294"/>
      <c r="XU61" s="294"/>
      <c r="XV61" s="294"/>
      <c r="XW61" s="294"/>
      <c r="XX61" s="294"/>
      <c r="XY61" s="294"/>
      <c r="XZ61" s="294"/>
      <c r="YA61" s="294"/>
      <c r="YB61" s="294"/>
      <c r="YC61" s="294"/>
      <c r="YD61" s="294"/>
      <c r="YE61" s="294"/>
      <c r="YF61" s="294"/>
      <c r="YG61" s="294"/>
      <c r="YH61" s="294"/>
      <c r="YI61" s="294"/>
      <c r="YJ61" s="294"/>
      <c r="YK61" s="294"/>
      <c r="YL61" s="294"/>
      <c r="YM61" s="294"/>
      <c r="YN61" s="294"/>
      <c r="YO61" s="294"/>
      <c r="YP61" s="294"/>
      <c r="YQ61" s="294"/>
      <c r="YR61" s="294"/>
      <c r="YS61" s="294"/>
      <c r="YT61" s="294"/>
      <c r="YU61" s="294"/>
      <c r="YV61" s="294"/>
      <c r="YW61" s="294"/>
      <c r="YX61" s="294"/>
      <c r="YY61" s="294"/>
      <c r="YZ61" s="294"/>
      <c r="ZA61" s="294"/>
      <c r="ZB61" s="294"/>
      <c r="ZC61" s="294"/>
      <c r="ZD61" s="294"/>
      <c r="ZE61" s="294"/>
      <c r="ZF61" s="294"/>
      <c r="ZG61" s="294"/>
      <c r="ZH61" s="294"/>
      <c r="ZI61" s="294"/>
      <c r="ZJ61" s="294"/>
      <c r="ZK61" s="294"/>
      <c r="ZL61" s="294"/>
      <c r="ZM61" s="294"/>
      <c r="ZN61" s="294"/>
      <c r="ZO61" s="294"/>
      <c r="ZP61" s="294"/>
      <c r="ZQ61" s="294"/>
      <c r="ZR61" s="294"/>
      <c r="ZS61" s="294"/>
      <c r="ZT61" s="294"/>
      <c r="ZU61" s="294"/>
      <c r="ZV61" s="294"/>
      <c r="ZW61" s="294"/>
      <c r="ZX61" s="294"/>
      <c r="ZY61" s="294"/>
      <c r="ZZ61" s="294"/>
      <c r="AAA61" s="294"/>
      <c r="AAB61" s="294"/>
      <c r="AAC61" s="294"/>
      <c r="AAD61" s="294"/>
      <c r="AAE61" s="294"/>
      <c r="AAF61" s="294"/>
      <c r="AAG61" s="294"/>
      <c r="AAH61" s="294"/>
      <c r="AAI61" s="294"/>
      <c r="AAJ61" s="294"/>
      <c r="AAK61" s="294"/>
      <c r="AAL61" s="294"/>
      <c r="AAM61" s="294"/>
      <c r="AAN61" s="294"/>
      <c r="AAO61" s="294"/>
      <c r="AAP61" s="294"/>
      <c r="AAQ61" s="294"/>
      <c r="AAR61" s="294"/>
      <c r="AAS61" s="294"/>
      <c r="AAT61" s="294"/>
      <c r="AAU61" s="294"/>
      <c r="AAV61" s="294"/>
      <c r="AAW61" s="294"/>
      <c r="AAX61" s="294"/>
      <c r="AAY61" s="294"/>
      <c r="AAZ61" s="294"/>
      <c r="ABA61" s="294"/>
      <c r="ABB61" s="294"/>
      <c r="ABC61" s="294"/>
      <c r="ABD61" s="294"/>
      <c r="ABE61" s="294"/>
      <c r="ABF61" s="294"/>
      <c r="ABG61" s="294"/>
      <c r="ABH61" s="294"/>
      <c r="ABI61" s="294"/>
      <c r="ABJ61" s="294"/>
      <c r="ABK61" s="294"/>
      <c r="ABL61" s="294"/>
      <c r="ABM61" s="294"/>
      <c r="ABN61" s="294"/>
      <c r="ABO61" s="294"/>
      <c r="ABP61" s="294"/>
      <c r="ABQ61" s="294"/>
      <c r="ABR61" s="294"/>
      <c r="ABS61" s="294"/>
      <c r="ABT61" s="294"/>
      <c r="ABU61" s="294"/>
      <c r="ABV61" s="294"/>
      <c r="ABW61" s="294"/>
      <c r="ABX61" s="294"/>
      <c r="ABY61" s="294"/>
      <c r="ABZ61" s="294"/>
      <c r="ACA61" s="294"/>
      <c r="ACB61" s="294"/>
      <c r="ACC61" s="294"/>
      <c r="ACD61" s="294"/>
      <c r="ACE61" s="294"/>
      <c r="ACF61" s="294"/>
      <c r="ACG61" s="294"/>
      <c r="ACH61" s="294"/>
      <c r="ACI61" s="294"/>
      <c r="ACJ61" s="294"/>
      <c r="ACK61" s="294"/>
      <c r="ACL61" s="294"/>
      <c r="ACM61" s="294"/>
      <c r="ACN61" s="294"/>
      <c r="ACO61" s="294"/>
      <c r="ACP61" s="294"/>
      <c r="ACQ61" s="294"/>
      <c r="ACR61" s="294"/>
      <c r="ACS61" s="294"/>
      <c r="ACT61" s="294"/>
      <c r="ACU61" s="294"/>
      <c r="ACV61" s="294"/>
      <c r="ACW61" s="294"/>
      <c r="ACX61" s="294"/>
      <c r="ACY61" s="294"/>
      <c r="ACZ61" s="294"/>
      <c r="ADA61" s="294"/>
      <c r="ADB61" s="294"/>
      <c r="ADC61" s="294"/>
      <c r="ADD61" s="294"/>
      <c r="ADE61" s="294"/>
      <c r="ADF61" s="294"/>
      <c r="ADG61" s="294"/>
      <c r="ADH61" s="294"/>
      <c r="ADI61" s="294"/>
      <c r="ADJ61" s="294"/>
      <c r="ADK61" s="294"/>
      <c r="ADL61" s="294"/>
      <c r="ADM61" s="294"/>
      <c r="ADN61" s="294"/>
      <c r="ADO61" s="294"/>
      <c r="ADP61" s="294"/>
      <c r="ADQ61" s="294"/>
      <c r="ADR61" s="294"/>
      <c r="ADS61" s="294"/>
      <c r="ADT61" s="294"/>
      <c r="ADU61" s="294"/>
      <c r="ADV61" s="294"/>
      <c r="ADW61" s="294"/>
      <c r="ADX61" s="294"/>
      <c r="ADY61" s="294"/>
      <c r="ADZ61" s="294"/>
      <c r="AEA61" s="294"/>
      <c r="AEB61" s="294"/>
      <c r="AEC61" s="294"/>
      <c r="AED61" s="294"/>
      <c r="AEE61" s="294"/>
      <c r="AEF61" s="294"/>
      <c r="AEG61" s="294"/>
      <c r="AEH61" s="294"/>
      <c r="AEI61" s="294"/>
      <c r="AEJ61" s="294"/>
      <c r="AEK61" s="294"/>
      <c r="AEL61" s="294"/>
      <c r="AEM61" s="294"/>
      <c r="AEN61" s="294"/>
      <c r="AEO61" s="294"/>
      <c r="AEP61" s="294"/>
      <c r="AEQ61" s="294"/>
      <c r="AER61" s="294"/>
      <c r="AES61" s="294"/>
      <c r="AET61" s="294"/>
      <c r="AEU61" s="294"/>
      <c r="AEV61" s="294"/>
      <c r="AEW61" s="294"/>
      <c r="AEX61" s="294"/>
      <c r="AEY61" s="294"/>
      <c r="AEZ61" s="294"/>
      <c r="AFA61" s="294"/>
      <c r="AFB61" s="294"/>
      <c r="AFC61" s="294"/>
      <c r="AFD61" s="294"/>
      <c r="AFE61" s="294"/>
      <c r="AFF61" s="294"/>
      <c r="AFG61" s="294"/>
      <c r="AFH61" s="294"/>
      <c r="AFI61" s="294"/>
      <c r="AFJ61" s="294"/>
      <c r="AFK61" s="294"/>
      <c r="AFL61" s="294"/>
      <c r="AFM61" s="294"/>
      <c r="AFN61" s="294"/>
      <c r="AFO61" s="294"/>
      <c r="AFP61" s="294"/>
      <c r="AFQ61" s="294"/>
      <c r="AFR61" s="294"/>
      <c r="AFS61" s="294"/>
      <c r="AFT61" s="294"/>
      <c r="AFU61" s="294"/>
      <c r="AFV61" s="294"/>
      <c r="AFW61" s="294"/>
      <c r="AFX61" s="294"/>
      <c r="AFY61" s="294"/>
      <c r="AFZ61" s="294"/>
      <c r="AGA61" s="294"/>
      <c r="AGB61" s="294"/>
      <c r="AGC61" s="294"/>
      <c r="AGD61" s="294"/>
      <c r="AGE61" s="294"/>
      <c r="AGF61" s="294"/>
      <c r="AGG61" s="294"/>
      <c r="AGH61" s="294"/>
      <c r="AGI61" s="294"/>
      <c r="AGJ61" s="294"/>
      <c r="AGK61" s="294"/>
      <c r="AGL61" s="294"/>
      <c r="AGM61" s="294"/>
      <c r="AGN61" s="294"/>
      <c r="AGO61" s="294"/>
      <c r="AGP61" s="294"/>
      <c r="AGQ61" s="294"/>
      <c r="AGR61" s="294"/>
      <c r="AGS61" s="294"/>
      <c r="AGT61" s="294"/>
      <c r="AGU61" s="294"/>
      <c r="AGV61" s="294"/>
      <c r="AGW61" s="294"/>
      <c r="AGX61" s="294"/>
      <c r="AGY61" s="294"/>
      <c r="AGZ61" s="294"/>
      <c r="AHA61" s="294"/>
      <c r="AHB61" s="294"/>
      <c r="AHC61" s="294"/>
      <c r="AHD61" s="294"/>
      <c r="AHE61" s="294"/>
      <c r="AHF61" s="294"/>
      <c r="AHG61" s="294"/>
      <c r="AHH61" s="294"/>
      <c r="AHI61" s="294"/>
      <c r="AHJ61" s="294"/>
      <c r="AHK61" s="294"/>
      <c r="AHL61" s="294"/>
      <c r="AHM61" s="294"/>
      <c r="AHN61" s="294"/>
      <c r="AHO61" s="294"/>
      <c r="AHP61" s="294"/>
      <c r="AHQ61" s="294"/>
      <c r="AHR61" s="294"/>
      <c r="AHS61" s="294"/>
      <c r="AHT61" s="294"/>
      <c r="AHU61" s="294"/>
      <c r="AHV61" s="294"/>
      <c r="AHW61" s="294"/>
      <c r="AHX61" s="294"/>
      <c r="AHY61" s="294"/>
      <c r="AHZ61" s="294"/>
      <c r="AIA61" s="294"/>
      <c r="AIB61" s="294"/>
      <c r="AIC61" s="294"/>
      <c r="AID61" s="294"/>
      <c r="AIE61" s="294"/>
      <c r="AIF61" s="294"/>
      <c r="AIG61" s="294"/>
      <c r="AIH61" s="294"/>
      <c r="AII61" s="294"/>
      <c r="AIJ61" s="294"/>
      <c r="AIK61" s="294"/>
      <c r="AIL61" s="294"/>
      <c r="AIM61" s="294"/>
      <c r="AIN61" s="294"/>
      <c r="AIO61" s="294"/>
      <c r="AIP61" s="294"/>
      <c r="AIQ61" s="294"/>
      <c r="AIR61" s="294"/>
      <c r="AIS61" s="294"/>
      <c r="AIT61" s="294"/>
      <c r="AIU61" s="294"/>
      <c r="AIV61" s="294"/>
      <c r="AIW61" s="294"/>
      <c r="AIX61" s="294"/>
      <c r="AIY61" s="294"/>
      <c r="AIZ61" s="294"/>
      <c r="AJA61" s="294"/>
      <c r="AJB61" s="294"/>
      <c r="AJC61" s="294"/>
      <c r="AJD61" s="294"/>
      <c r="AJE61" s="294"/>
      <c r="AJF61" s="294"/>
      <c r="AJG61" s="294"/>
      <c r="AJH61" s="294"/>
      <c r="AJI61" s="294"/>
      <c r="AJJ61" s="294"/>
      <c r="AJK61" s="294"/>
      <c r="AJL61" s="294"/>
      <c r="AJM61" s="294"/>
      <c r="AJN61" s="294"/>
      <c r="AJO61" s="294"/>
      <c r="AJP61" s="294"/>
      <c r="AJQ61" s="294"/>
      <c r="AJR61" s="294"/>
      <c r="AJS61" s="294"/>
      <c r="AJT61" s="294"/>
      <c r="AJU61" s="294"/>
      <c r="AJV61" s="294"/>
      <c r="AJW61" s="294"/>
      <c r="AJX61" s="294"/>
      <c r="AJY61" s="294"/>
      <c r="AJZ61" s="294"/>
      <c r="AKA61" s="294"/>
      <c r="AKB61" s="294"/>
      <c r="AKC61" s="294"/>
      <c r="AKD61" s="294"/>
      <c r="AKE61" s="294"/>
      <c r="AKF61" s="294"/>
      <c r="AKG61" s="294"/>
      <c r="AKH61" s="294"/>
      <c r="AKI61" s="294"/>
      <c r="AKJ61" s="294"/>
      <c r="AKK61" s="294"/>
      <c r="AKL61" s="294"/>
      <c r="AKM61" s="294"/>
      <c r="AKN61" s="294"/>
      <c r="AKO61" s="294"/>
      <c r="AKP61" s="294"/>
      <c r="AKQ61" s="294"/>
      <c r="AKR61" s="294"/>
      <c r="AKS61" s="294"/>
      <c r="AKT61" s="294"/>
      <c r="AKU61" s="294"/>
      <c r="AKV61" s="294"/>
      <c r="AKW61" s="294"/>
      <c r="AKX61" s="294"/>
      <c r="AKY61" s="294"/>
      <c r="AKZ61" s="294"/>
      <c r="ALA61" s="294"/>
      <c r="ALB61" s="294"/>
      <c r="ALC61" s="294"/>
      <c r="ALD61" s="294"/>
      <c r="ALE61" s="294"/>
      <c r="ALF61" s="294"/>
      <c r="ALG61" s="294"/>
      <c r="ALH61" s="294"/>
      <c r="ALI61" s="294"/>
      <c r="ALJ61" s="294"/>
      <c r="ALK61" s="294"/>
      <c r="ALL61" s="294"/>
      <c r="ALM61" s="294"/>
      <c r="ALN61" s="294"/>
      <c r="ALO61" s="294"/>
      <c r="ALP61" s="294"/>
      <c r="ALQ61" s="294"/>
      <c r="ALR61" s="294"/>
      <c r="ALS61" s="294"/>
      <c r="ALT61" s="294"/>
      <c r="ALU61" s="294"/>
      <c r="ALV61" s="294"/>
      <c r="ALW61" s="294"/>
      <c r="ALX61" s="294"/>
      <c r="ALY61" s="294"/>
      <c r="ALZ61" s="294"/>
      <c r="AMA61" s="294"/>
      <c r="AMB61" s="294"/>
      <c r="AMC61" s="294"/>
      <c r="AMD61" s="294"/>
      <c r="AME61" s="294"/>
      <c r="AMF61" s="294"/>
      <c r="AMG61" s="294"/>
      <c r="AMH61" s="294"/>
      <c r="AMI61" s="294"/>
      <c r="AMJ61" s="294"/>
    </row>
    <row r="62" spans="1:1024" ht="17.25" customHeight="1" x14ac:dyDescent="0.15">
      <c r="A62" s="357"/>
      <c r="B62" s="358" t="s">
        <v>211</v>
      </c>
      <c r="C62" s="359" t="s">
        <v>202</v>
      </c>
      <c r="D62" s="336">
        <v>516</v>
      </c>
      <c r="E62" s="337">
        <v>74</v>
      </c>
      <c r="F62" s="337">
        <v>58</v>
      </c>
      <c r="G62" s="337">
        <v>7</v>
      </c>
      <c r="H62" s="360">
        <v>29</v>
      </c>
      <c r="I62" s="360">
        <v>22</v>
      </c>
      <c r="J62" s="360">
        <v>34</v>
      </c>
      <c r="K62" s="337">
        <v>64</v>
      </c>
      <c r="L62" s="337">
        <v>67</v>
      </c>
      <c r="M62" s="337">
        <v>0</v>
      </c>
      <c r="N62" s="337">
        <v>0</v>
      </c>
      <c r="O62" s="360">
        <v>3</v>
      </c>
      <c r="P62" s="337">
        <v>57</v>
      </c>
      <c r="Q62" s="360">
        <v>1</v>
      </c>
      <c r="R62" s="337">
        <v>73</v>
      </c>
      <c r="S62" s="360">
        <v>2</v>
      </c>
      <c r="T62" s="361">
        <v>25</v>
      </c>
      <c r="U62" s="294"/>
      <c r="V62" s="294"/>
      <c r="W62" s="294"/>
      <c r="X62" s="294"/>
      <c r="Y62" s="294"/>
      <c r="Z62" s="294"/>
      <c r="AA62" s="294"/>
      <c r="AB62" s="294"/>
      <c r="AC62" s="294"/>
      <c r="AD62" s="294"/>
      <c r="AE62" s="294"/>
      <c r="AF62" s="294"/>
      <c r="AG62" s="294"/>
      <c r="AH62" s="294"/>
      <c r="AI62" s="294"/>
      <c r="AJ62" s="294"/>
      <c r="AK62" s="294"/>
      <c r="AL62" s="294"/>
      <c r="AM62" s="294"/>
      <c r="AN62" s="294"/>
      <c r="AO62" s="294"/>
      <c r="AP62" s="294"/>
      <c r="AQ62" s="294"/>
      <c r="AR62" s="294"/>
      <c r="AS62" s="294"/>
      <c r="AT62" s="294"/>
      <c r="AU62" s="294"/>
      <c r="AV62" s="294"/>
      <c r="AW62" s="294"/>
      <c r="AX62" s="294"/>
      <c r="AY62" s="294"/>
      <c r="AZ62" s="294"/>
      <c r="BA62" s="294"/>
      <c r="BB62" s="294"/>
      <c r="BC62" s="294"/>
      <c r="BD62" s="294"/>
      <c r="BE62" s="294"/>
      <c r="BF62" s="294"/>
      <c r="BG62" s="294"/>
      <c r="BH62" s="294"/>
      <c r="BI62" s="294"/>
      <c r="BJ62" s="294"/>
      <c r="BK62" s="294"/>
      <c r="BL62" s="294"/>
      <c r="BM62" s="294"/>
      <c r="BN62" s="294"/>
      <c r="BO62" s="294"/>
      <c r="BP62" s="294"/>
      <c r="BQ62" s="294"/>
      <c r="BR62" s="294"/>
      <c r="BS62" s="294"/>
      <c r="BT62" s="294"/>
      <c r="BU62" s="294"/>
      <c r="BV62" s="294"/>
      <c r="BW62" s="294"/>
      <c r="BX62" s="294"/>
      <c r="BY62" s="294"/>
      <c r="BZ62" s="294"/>
      <c r="CA62" s="294"/>
      <c r="CB62" s="294"/>
      <c r="CC62" s="294"/>
      <c r="CD62" s="294"/>
      <c r="CE62" s="294"/>
      <c r="CF62" s="294"/>
      <c r="CG62" s="294"/>
      <c r="CH62" s="294"/>
      <c r="CI62" s="294"/>
      <c r="CJ62" s="294"/>
      <c r="CK62" s="294"/>
      <c r="CL62" s="294"/>
      <c r="CM62" s="294"/>
      <c r="CN62" s="294"/>
      <c r="CO62" s="294"/>
      <c r="CP62" s="294"/>
      <c r="CQ62" s="294"/>
      <c r="CR62" s="294"/>
      <c r="CS62" s="294"/>
      <c r="CT62" s="294"/>
      <c r="CU62" s="294"/>
      <c r="CV62" s="294"/>
      <c r="CW62" s="294"/>
      <c r="CX62" s="294"/>
      <c r="CY62" s="294"/>
      <c r="CZ62" s="294"/>
      <c r="DA62" s="294"/>
      <c r="DB62" s="294"/>
      <c r="DC62" s="294"/>
      <c r="DD62" s="294"/>
      <c r="DE62" s="294"/>
      <c r="DF62" s="294"/>
      <c r="DG62" s="294"/>
      <c r="DH62" s="294"/>
      <c r="DI62" s="294"/>
      <c r="DJ62" s="294"/>
      <c r="DK62" s="294"/>
      <c r="DL62" s="294"/>
      <c r="DM62" s="294"/>
      <c r="DN62" s="294"/>
      <c r="DO62" s="294"/>
      <c r="DP62" s="294"/>
      <c r="DQ62" s="294"/>
      <c r="DR62" s="294"/>
      <c r="DS62" s="294"/>
      <c r="DT62" s="294"/>
      <c r="DU62" s="294"/>
      <c r="DV62" s="294"/>
      <c r="DW62" s="294"/>
      <c r="DX62" s="294"/>
      <c r="DY62" s="294"/>
      <c r="DZ62" s="294"/>
      <c r="EA62" s="294"/>
      <c r="EB62" s="294"/>
      <c r="EC62" s="294"/>
      <c r="ED62" s="294"/>
      <c r="EE62" s="294"/>
      <c r="EF62" s="294"/>
      <c r="EG62" s="294"/>
      <c r="EH62" s="294"/>
      <c r="EI62" s="294"/>
      <c r="EJ62" s="294"/>
      <c r="EK62" s="294"/>
      <c r="EL62" s="294"/>
      <c r="EM62" s="294"/>
      <c r="EN62" s="294"/>
      <c r="EO62" s="294"/>
      <c r="EP62" s="294"/>
      <c r="EQ62" s="294"/>
      <c r="ER62" s="294"/>
      <c r="ES62" s="294"/>
      <c r="ET62" s="294"/>
      <c r="EU62" s="294"/>
      <c r="EV62" s="294"/>
      <c r="EW62" s="294"/>
      <c r="EX62" s="294"/>
      <c r="EY62" s="294"/>
      <c r="EZ62" s="294"/>
      <c r="FA62" s="294"/>
      <c r="FB62" s="294"/>
      <c r="FC62" s="294"/>
      <c r="FD62" s="294"/>
      <c r="FE62" s="294"/>
      <c r="FF62" s="294"/>
      <c r="FG62" s="294"/>
      <c r="FH62" s="294"/>
      <c r="FI62" s="294"/>
      <c r="FJ62" s="294"/>
      <c r="FK62" s="294"/>
      <c r="FL62" s="294"/>
      <c r="FM62" s="294"/>
      <c r="FN62" s="294"/>
      <c r="FO62" s="294"/>
      <c r="FP62" s="294"/>
      <c r="FQ62" s="294"/>
      <c r="FR62" s="294"/>
      <c r="FS62" s="294"/>
      <c r="FT62" s="294"/>
      <c r="FU62" s="294"/>
      <c r="FV62" s="294"/>
      <c r="FW62" s="294"/>
      <c r="FX62" s="294"/>
      <c r="FY62" s="294"/>
      <c r="FZ62" s="294"/>
      <c r="GA62" s="294"/>
      <c r="GB62" s="294"/>
      <c r="GC62" s="294"/>
      <c r="GD62" s="294"/>
      <c r="GE62" s="294"/>
      <c r="GF62" s="294"/>
      <c r="GG62" s="294"/>
      <c r="GH62" s="294"/>
      <c r="GI62" s="294"/>
      <c r="GJ62" s="294"/>
      <c r="GK62" s="294"/>
      <c r="GL62" s="294"/>
      <c r="GM62" s="294"/>
      <c r="GN62" s="294"/>
      <c r="GO62" s="294"/>
      <c r="GP62" s="294"/>
      <c r="GQ62" s="294"/>
      <c r="GR62" s="294"/>
      <c r="GS62" s="294"/>
      <c r="GT62" s="294"/>
      <c r="GU62" s="294"/>
      <c r="GV62" s="294"/>
      <c r="GW62" s="294"/>
      <c r="GX62" s="294"/>
      <c r="GY62" s="294"/>
      <c r="GZ62" s="294"/>
      <c r="HA62" s="294"/>
      <c r="HB62" s="294"/>
      <c r="HC62" s="294"/>
      <c r="HD62" s="294"/>
      <c r="HE62" s="294"/>
      <c r="HF62" s="294"/>
      <c r="HG62" s="294"/>
      <c r="HH62" s="294"/>
      <c r="HI62" s="294"/>
      <c r="HJ62" s="294"/>
      <c r="HK62" s="294"/>
      <c r="HL62" s="294"/>
      <c r="HM62" s="294"/>
      <c r="HN62" s="294"/>
      <c r="HO62" s="294"/>
      <c r="HP62" s="294"/>
      <c r="HQ62" s="294"/>
      <c r="HR62" s="294"/>
      <c r="HS62" s="294"/>
      <c r="HT62" s="294"/>
      <c r="HU62" s="294"/>
      <c r="HV62" s="294"/>
      <c r="HW62" s="294"/>
      <c r="HX62" s="294"/>
      <c r="HY62" s="294"/>
      <c r="HZ62" s="294"/>
      <c r="IA62" s="294"/>
      <c r="IB62" s="294"/>
      <c r="IC62" s="294"/>
      <c r="ID62" s="294"/>
      <c r="IE62" s="294"/>
      <c r="IF62" s="294"/>
      <c r="IG62" s="294"/>
      <c r="IH62" s="294"/>
      <c r="II62" s="294"/>
      <c r="IJ62" s="294"/>
      <c r="IK62" s="294"/>
      <c r="IL62" s="294"/>
      <c r="IM62" s="294"/>
      <c r="IN62" s="294"/>
      <c r="IO62" s="294"/>
      <c r="IP62" s="294"/>
      <c r="IQ62" s="294"/>
      <c r="IR62" s="294"/>
      <c r="IS62" s="294"/>
      <c r="IT62" s="294"/>
      <c r="IU62" s="294"/>
      <c r="IV62" s="294"/>
      <c r="IW62" s="294"/>
      <c r="IX62" s="294"/>
      <c r="IY62" s="294"/>
      <c r="IZ62" s="294"/>
      <c r="JA62" s="294"/>
      <c r="JB62" s="294"/>
      <c r="JC62" s="294"/>
      <c r="JD62" s="294"/>
      <c r="JE62" s="294"/>
      <c r="JF62" s="294"/>
      <c r="JG62" s="294"/>
      <c r="JH62" s="294"/>
      <c r="JI62" s="294"/>
      <c r="JJ62" s="294"/>
      <c r="JK62" s="294"/>
      <c r="JL62" s="294"/>
      <c r="JM62" s="294"/>
      <c r="JN62" s="294"/>
      <c r="JO62" s="294"/>
      <c r="JP62" s="294"/>
      <c r="JQ62" s="294"/>
      <c r="JR62" s="294"/>
      <c r="JS62" s="294"/>
      <c r="JT62" s="294"/>
      <c r="JU62" s="294"/>
      <c r="JV62" s="294"/>
      <c r="JW62" s="294"/>
      <c r="JX62" s="294"/>
      <c r="JY62" s="294"/>
      <c r="JZ62" s="294"/>
      <c r="KA62" s="294"/>
      <c r="KB62" s="294"/>
      <c r="KC62" s="294"/>
      <c r="KD62" s="294"/>
      <c r="KE62" s="294"/>
      <c r="KF62" s="294"/>
      <c r="KG62" s="294"/>
      <c r="KH62" s="294"/>
      <c r="KI62" s="294"/>
      <c r="KJ62" s="294"/>
      <c r="KK62" s="294"/>
      <c r="KL62" s="294"/>
      <c r="KM62" s="294"/>
      <c r="KN62" s="294"/>
      <c r="KO62" s="294"/>
      <c r="KP62" s="294"/>
      <c r="KQ62" s="294"/>
      <c r="KR62" s="294"/>
      <c r="KS62" s="294"/>
      <c r="KT62" s="294"/>
      <c r="KU62" s="294"/>
      <c r="KV62" s="294"/>
      <c r="KW62" s="294"/>
      <c r="KX62" s="294"/>
      <c r="KY62" s="294"/>
      <c r="KZ62" s="294"/>
      <c r="LA62" s="294"/>
      <c r="LB62" s="294"/>
      <c r="LC62" s="294"/>
      <c r="LD62" s="294"/>
      <c r="LE62" s="294"/>
      <c r="LF62" s="294"/>
      <c r="LG62" s="294"/>
      <c r="LH62" s="294"/>
      <c r="LI62" s="294"/>
      <c r="LJ62" s="294"/>
      <c r="LK62" s="294"/>
      <c r="LL62" s="294"/>
      <c r="LM62" s="294"/>
      <c r="LN62" s="294"/>
      <c r="LO62" s="294"/>
      <c r="LP62" s="294"/>
      <c r="LQ62" s="294"/>
      <c r="LR62" s="294"/>
      <c r="LS62" s="294"/>
      <c r="LT62" s="294"/>
      <c r="LU62" s="294"/>
      <c r="LV62" s="294"/>
      <c r="LW62" s="294"/>
      <c r="LX62" s="294"/>
      <c r="LY62" s="294"/>
      <c r="LZ62" s="294"/>
      <c r="MA62" s="294"/>
      <c r="MB62" s="294"/>
      <c r="MC62" s="294"/>
      <c r="MD62" s="294"/>
      <c r="ME62" s="294"/>
      <c r="MF62" s="294"/>
      <c r="MG62" s="294"/>
      <c r="MH62" s="294"/>
      <c r="MI62" s="294"/>
      <c r="MJ62" s="294"/>
      <c r="MK62" s="294"/>
      <c r="ML62" s="294"/>
      <c r="MM62" s="294"/>
      <c r="MN62" s="294"/>
      <c r="MO62" s="294"/>
      <c r="MP62" s="294"/>
      <c r="MQ62" s="294"/>
      <c r="MR62" s="294"/>
      <c r="MS62" s="294"/>
      <c r="MT62" s="294"/>
      <c r="MU62" s="294"/>
      <c r="MV62" s="294"/>
      <c r="MW62" s="294"/>
      <c r="MX62" s="294"/>
      <c r="MY62" s="294"/>
      <c r="MZ62" s="294"/>
      <c r="NA62" s="294"/>
      <c r="NB62" s="294"/>
      <c r="NC62" s="294"/>
      <c r="ND62" s="294"/>
      <c r="NE62" s="294"/>
      <c r="NF62" s="294"/>
      <c r="NG62" s="294"/>
      <c r="NH62" s="294"/>
      <c r="NI62" s="294"/>
      <c r="NJ62" s="294"/>
      <c r="NK62" s="294"/>
      <c r="NL62" s="294"/>
      <c r="NM62" s="294"/>
      <c r="NN62" s="294"/>
      <c r="NO62" s="294"/>
      <c r="NP62" s="294"/>
      <c r="NQ62" s="294"/>
      <c r="NR62" s="294"/>
      <c r="NS62" s="294"/>
      <c r="NT62" s="294"/>
      <c r="NU62" s="294"/>
      <c r="NV62" s="294"/>
      <c r="NW62" s="294"/>
      <c r="NX62" s="294"/>
      <c r="NY62" s="294"/>
      <c r="NZ62" s="294"/>
      <c r="OA62" s="294"/>
      <c r="OB62" s="294"/>
      <c r="OC62" s="294"/>
      <c r="OD62" s="294"/>
      <c r="OE62" s="294"/>
      <c r="OF62" s="294"/>
      <c r="OG62" s="294"/>
      <c r="OH62" s="294"/>
      <c r="OI62" s="294"/>
      <c r="OJ62" s="294"/>
      <c r="OK62" s="294"/>
      <c r="OL62" s="294"/>
      <c r="OM62" s="294"/>
      <c r="ON62" s="294"/>
      <c r="OO62" s="294"/>
      <c r="OP62" s="294"/>
      <c r="OQ62" s="294"/>
      <c r="OR62" s="294"/>
      <c r="OS62" s="294"/>
      <c r="OT62" s="294"/>
      <c r="OU62" s="294"/>
      <c r="OV62" s="294"/>
      <c r="OW62" s="294"/>
      <c r="OX62" s="294"/>
      <c r="OY62" s="294"/>
      <c r="OZ62" s="294"/>
      <c r="PA62" s="294"/>
      <c r="PB62" s="294"/>
      <c r="PC62" s="294"/>
      <c r="PD62" s="294"/>
      <c r="PE62" s="294"/>
      <c r="PF62" s="294"/>
      <c r="PG62" s="294"/>
      <c r="PH62" s="294"/>
      <c r="PI62" s="294"/>
      <c r="PJ62" s="294"/>
      <c r="PK62" s="294"/>
      <c r="PL62" s="294"/>
      <c r="PM62" s="294"/>
      <c r="PN62" s="294"/>
      <c r="PO62" s="294"/>
      <c r="PP62" s="294"/>
      <c r="PQ62" s="294"/>
      <c r="PR62" s="294"/>
      <c r="PS62" s="294"/>
      <c r="PT62" s="294"/>
      <c r="PU62" s="294"/>
      <c r="PV62" s="294"/>
      <c r="PW62" s="294"/>
      <c r="PX62" s="294"/>
      <c r="PY62" s="294"/>
      <c r="PZ62" s="294"/>
      <c r="QA62" s="294"/>
      <c r="QB62" s="294"/>
      <c r="QC62" s="294"/>
      <c r="QD62" s="294"/>
      <c r="QE62" s="294"/>
      <c r="QF62" s="294"/>
      <c r="QG62" s="294"/>
      <c r="QH62" s="294"/>
      <c r="QI62" s="294"/>
      <c r="QJ62" s="294"/>
      <c r="QK62" s="294"/>
      <c r="QL62" s="294"/>
      <c r="QM62" s="294"/>
      <c r="QN62" s="294"/>
      <c r="QO62" s="294"/>
      <c r="QP62" s="294"/>
      <c r="QQ62" s="294"/>
      <c r="QR62" s="294"/>
      <c r="QS62" s="294"/>
      <c r="QT62" s="294"/>
      <c r="QU62" s="294"/>
      <c r="QV62" s="294"/>
      <c r="QW62" s="294"/>
      <c r="QX62" s="294"/>
      <c r="QY62" s="294"/>
      <c r="QZ62" s="294"/>
      <c r="RA62" s="294"/>
      <c r="RB62" s="294"/>
      <c r="RC62" s="294"/>
      <c r="RD62" s="294"/>
      <c r="RE62" s="294"/>
      <c r="RF62" s="294"/>
      <c r="RG62" s="294"/>
      <c r="RH62" s="294"/>
      <c r="RI62" s="294"/>
      <c r="RJ62" s="294"/>
      <c r="RK62" s="294"/>
      <c r="RL62" s="294"/>
      <c r="RM62" s="294"/>
      <c r="RN62" s="294"/>
      <c r="RO62" s="294"/>
      <c r="RP62" s="294"/>
      <c r="RQ62" s="294"/>
      <c r="RR62" s="294"/>
      <c r="RS62" s="294"/>
      <c r="RT62" s="294"/>
      <c r="RU62" s="294"/>
      <c r="RV62" s="294"/>
      <c r="RW62" s="294"/>
      <c r="RX62" s="294"/>
      <c r="RY62" s="294"/>
      <c r="RZ62" s="294"/>
      <c r="SA62" s="294"/>
      <c r="SB62" s="294"/>
      <c r="SC62" s="294"/>
      <c r="SD62" s="294"/>
      <c r="SE62" s="294"/>
      <c r="SF62" s="294"/>
      <c r="SG62" s="294"/>
      <c r="SH62" s="294"/>
      <c r="SI62" s="294"/>
      <c r="SJ62" s="294"/>
      <c r="SK62" s="294"/>
      <c r="SL62" s="294"/>
      <c r="SM62" s="294"/>
      <c r="SN62" s="294"/>
      <c r="SO62" s="294"/>
      <c r="SP62" s="294"/>
      <c r="SQ62" s="294"/>
      <c r="SR62" s="294"/>
      <c r="SS62" s="294"/>
      <c r="ST62" s="294"/>
      <c r="SU62" s="294"/>
      <c r="SV62" s="294"/>
      <c r="SW62" s="294"/>
      <c r="SX62" s="294"/>
      <c r="SY62" s="294"/>
      <c r="SZ62" s="294"/>
      <c r="TA62" s="294"/>
      <c r="TB62" s="294"/>
      <c r="TC62" s="294"/>
      <c r="TD62" s="294"/>
      <c r="TE62" s="294"/>
      <c r="TF62" s="294"/>
      <c r="TG62" s="294"/>
      <c r="TH62" s="294"/>
      <c r="TI62" s="294"/>
      <c r="TJ62" s="294"/>
      <c r="TK62" s="294"/>
      <c r="TL62" s="294"/>
      <c r="TM62" s="294"/>
      <c r="TN62" s="294"/>
      <c r="TO62" s="294"/>
      <c r="TP62" s="294"/>
      <c r="TQ62" s="294"/>
      <c r="TR62" s="294"/>
      <c r="TS62" s="294"/>
      <c r="TT62" s="294"/>
      <c r="TU62" s="294"/>
      <c r="TV62" s="294"/>
      <c r="TW62" s="294"/>
      <c r="TX62" s="294"/>
      <c r="TY62" s="294"/>
      <c r="TZ62" s="294"/>
      <c r="UA62" s="294"/>
      <c r="UB62" s="294"/>
      <c r="UC62" s="294"/>
      <c r="UD62" s="294"/>
      <c r="UE62" s="294"/>
      <c r="UF62" s="294"/>
      <c r="UG62" s="294"/>
      <c r="UH62" s="294"/>
      <c r="UI62" s="294"/>
      <c r="UJ62" s="294"/>
      <c r="UK62" s="294"/>
      <c r="UL62" s="294"/>
      <c r="UM62" s="294"/>
      <c r="UN62" s="294"/>
      <c r="UO62" s="294"/>
      <c r="UP62" s="294"/>
      <c r="UQ62" s="294"/>
      <c r="UR62" s="294"/>
      <c r="US62" s="294"/>
      <c r="UT62" s="294"/>
      <c r="UU62" s="294"/>
      <c r="UV62" s="294"/>
      <c r="UW62" s="294"/>
      <c r="UX62" s="294"/>
      <c r="UY62" s="294"/>
      <c r="UZ62" s="294"/>
      <c r="VA62" s="294"/>
      <c r="VB62" s="294"/>
      <c r="VC62" s="294"/>
      <c r="VD62" s="294"/>
      <c r="VE62" s="294"/>
      <c r="VF62" s="294"/>
      <c r="VG62" s="294"/>
      <c r="VH62" s="294"/>
      <c r="VI62" s="294"/>
      <c r="VJ62" s="294"/>
      <c r="VK62" s="294"/>
      <c r="VL62" s="294"/>
      <c r="VM62" s="294"/>
      <c r="VN62" s="294"/>
      <c r="VO62" s="294"/>
      <c r="VP62" s="294"/>
      <c r="VQ62" s="294"/>
      <c r="VR62" s="294"/>
      <c r="VS62" s="294"/>
      <c r="VT62" s="294"/>
      <c r="VU62" s="294"/>
      <c r="VV62" s="294"/>
      <c r="VW62" s="294"/>
      <c r="VX62" s="294"/>
      <c r="VY62" s="294"/>
      <c r="VZ62" s="294"/>
      <c r="WA62" s="294"/>
      <c r="WB62" s="294"/>
      <c r="WC62" s="294"/>
      <c r="WD62" s="294"/>
      <c r="WE62" s="294"/>
      <c r="WF62" s="294"/>
      <c r="WG62" s="294"/>
      <c r="WH62" s="294"/>
      <c r="WI62" s="294"/>
      <c r="WJ62" s="294"/>
      <c r="WK62" s="294"/>
      <c r="WL62" s="294"/>
      <c r="WM62" s="294"/>
      <c r="WN62" s="294"/>
      <c r="WO62" s="294"/>
      <c r="WP62" s="294"/>
      <c r="WQ62" s="294"/>
      <c r="WR62" s="294"/>
      <c r="WS62" s="294"/>
      <c r="WT62" s="294"/>
      <c r="WU62" s="294"/>
      <c r="WV62" s="294"/>
      <c r="WW62" s="294"/>
      <c r="WX62" s="294"/>
      <c r="WY62" s="294"/>
      <c r="WZ62" s="294"/>
      <c r="XA62" s="294"/>
      <c r="XB62" s="294"/>
      <c r="XC62" s="294"/>
      <c r="XD62" s="294"/>
      <c r="XE62" s="294"/>
      <c r="XF62" s="294"/>
      <c r="XG62" s="294"/>
      <c r="XH62" s="294"/>
      <c r="XI62" s="294"/>
      <c r="XJ62" s="294"/>
      <c r="XK62" s="294"/>
      <c r="XL62" s="294"/>
      <c r="XM62" s="294"/>
      <c r="XN62" s="294"/>
      <c r="XO62" s="294"/>
      <c r="XP62" s="294"/>
      <c r="XQ62" s="294"/>
      <c r="XR62" s="294"/>
      <c r="XS62" s="294"/>
      <c r="XT62" s="294"/>
      <c r="XU62" s="294"/>
      <c r="XV62" s="294"/>
      <c r="XW62" s="294"/>
      <c r="XX62" s="294"/>
      <c r="XY62" s="294"/>
      <c r="XZ62" s="294"/>
      <c r="YA62" s="294"/>
      <c r="YB62" s="294"/>
      <c r="YC62" s="294"/>
      <c r="YD62" s="294"/>
      <c r="YE62" s="294"/>
      <c r="YF62" s="294"/>
      <c r="YG62" s="294"/>
      <c r="YH62" s="294"/>
      <c r="YI62" s="294"/>
      <c r="YJ62" s="294"/>
      <c r="YK62" s="294"/>
      <c r="YL62" s="294"/>
      <c r="YM62" s="294"/>
      <c r="YN62" s="294"/>
      <c r="YO62" s="294"/>
      <c r="YP62" s="294"/>
      <c r="YQ62" s="294"/>
      <c r="YR62" s="294"/>
      <c r="YS62" s="294"/>
      <c r="YT62" s="294"/>
      <c r="YU62" s="294"/>
      <c r="YV62" s="294"/>
      <c r="YW62" s="294"/>
      <c r="YX62" s="294"/>
      <c r="YY62" s="294"/>
      <c r="YZ62" s="294"/>
      <c r="ZA62" s="294"/>
      <c r="ZB62" s="294"/>
      <c r="ZC62" s="294"/>
      <c r="ZD62" s="294"/>
      <c r="ZE62" s="294"/>
      <c r="ZF62" s="294"/>
      <c r="ZG62" s="294"/>
      <c r="ZH62" s="294"/>
      <c r="ZI62" s="294"/>
      <c r="ZJ62" s="294"/>
      <c r="ZK62" s="294"/>
      <c r="ZL62" s="294"/>
      <c r="ZM62" s="294"/>
      <c r="ZN62" s="294"/>
      <c r="ZO62" s="294"/>
      <c r="ZP62" s="294"/>
      <c r="ZQ62" s="294"/>
      <c r="ZR62" s="294"/>
      <c r="ZS62" s="294"/>
      <c r="ZT62" s="294"/>
      <c r="ZU62" s="294"/>
      <c r="ZV62" s="294"/>
      <c r="ZW62" s="294"/>
      <c r="ZX62" s="294"/>
      <c r="ZY62" s="294"/>
      <c r="ZZ62" s="294"/>
      <c r="AAA62" s="294"/>
      <c r="AAB62" s="294"/>
      <c r="AAC62" s="294"/>
      <c r="AAD62" s="294"/>
      <c r="AAE62" s="294"/>
      <c r="AAF62" s="294"/>
      <c r="AAG62" s="294"/>
      <c r="AAH62" s="294"/>
      <c r="AAI62" s="294"/>
      <c r="AAJ62" s="294"/>
      <c r="AAK62" s="294"/>
      <c r="AAL62" s="294"/>
      <c r="AAM62" s="294"/>
      <c r="AAN62" s="294"/>
      <c r="AAO62" s="294"/>
      <c r="AAP62" s="294"/>
      <c r="AAQ62" s="294"/>
      <c r="AAR62" s="294"/>
      <c r="AAS62" s="294"/>
      <c r="AAT62" s="294"/>
      <c r="AAU62" s="294"/>
      <c r="AAV62" s="294"/>
      <c r="AAW62" s="294"/>
      <c r="AAX62" s="294"/>
      <c r="AAY62" s="294"/>
      <c r="AAZ62" s="294"/>
      <c r="ABA62" s="294"/>
      <c r="ABB62" s="294"/>
      <c r="ABC62" s="294"/>
      <c r="ABD62" s="294"/>
      <c r="ABE62" s="294"/>
      <c r="ABF62" s="294"/>
      <c r="ABG62" s="294"/>
      <c r="ABH62" s="294"/>
      <c r="ABI62" s="294"/>
      <c r="ABJ62" s="294"/>
      <c r="ABK62" s="294"/>
      <c r="ABL62" s="294"/>
      <c r="ABM62" s="294"/>
      <c r="ABN62" s="294"/>
      <c r="ABO62" s="294"/>
      <c r="ABP62" s="294"/>
      <c r="ABQ62" s="294"/>
      <c r="ABR62" s="294"/>
      <c r="ABS62" s="294"/>
      <c r="ABT62" s="294"/>
      <c r="ABU62" s="294"/>
      <c r="ABV62" s="294"/>
      <c r="ABW62" s="294"/>
      <c r="ABX62" s="294"/>
      <c r="ABY62" s="294"/>
      <c r="ABZ62" s="294"/>
      <c r="ACA62" s="294"/>
      <c r="ACB62" s="294"/>
      <c r="ACC62" s="294"/>
      <c r="ACD62" s="294"/>
      <c r="ACE62" s="294"/>
      <c r="ACF62" s="294"/>
      <c r="ACG62" s="294"/>
      <c r="ACH62" s="294"/>
      <c r="ACI62" s="294"/>
      <c r="ACJ62" s="294"/>
      <c r="ACK62" s="294"/>
      <c r="ACL62" s="294"/>
      <c r="ACM62" s="294"/>
      <c r="ACN62" s="294"/>
      <c r="ACO62" s="294"/>
      <c r="ACP62" s="294"/>
      <c r="ACQ62" s="294"/>
      <c r="ACR62" s="294"/>
      <c r="ACS62" s="294"/>
      <c r="ACT62" s="294"/>
      <c r="ACU62" s="294"/>
      <c r="ACV62" s="294"/>
      <c r="ACW62" s="294"/>
      <c r="ACX62" s="294"/>
      <c r="ACY62" s="294"/>
      <c r="ACZ62" s="294"/>
      <c r="ADA62" s="294"/>
      <c r="ADB62" s="294"/>
      <c r="ADC62" s="294"/>
      <c r="ADD62" s="294"/>
      <c r="ADE62" s="294"/>
      <c r="ADF62" s="294"/>
      <c r="ADG62" s="294"/>
      <c r="ADH62" s="294"/>
      <c r="ADI62" s="294"/>
      <c r="ADJ62" s="294"/>
      <c r="ADK62" s="294"/>
      <c r="ADL62" s="294"/>
      <c r="ADM62" s="294"/>
      <c r="ADN62" s="294"/>
      <c r="ADO62" s="294"/>
      <c r="ADP62" s="294"/>
      <c r="ADQ62" s="294"/>
      <c r="ADR62" s="294"/>
      <c r="ADS62" s="294"/>
      <c r="ADT62" s="294"/>
      <c r="ADU62" s="294"/>
      <c r="ADV62" s="294"/>
      <c r="ADW62" s="294"/>
      <c r="ADX62" s="294"/>
      <c r="ADY62" s="294"/>
      <c r="ADZ62" s="294"/>
      <c r="AEA62" s="294"/>
      <c r="AEB62" s="294"/>
      <c r="AEC62" s="294"/>
      <c r="AED62" s="294"/>
      <c r="AEE62" s="294"/>
      <c r="AEF62" s="294"/>
      <c r="AEG62" s="294"/>
      <c r="AEH62" s="294"/>
      <c r="AEI62" s="294"/>
      <c r="AEJ62" s="294"/>
      <c r="AEK62" s="294"/>
      <c r="AEL62" s="294"/>
      <c r="AEM62" s="294"/>
      <c r="AEN62" s="294"/>
      <c r="AEO62" s="294"/>
      <c r="AEP62" s="294"/>
      <c r="AEQ62" s="294"/>
      <c r="AER62" s="294"/>
      <c r="AES62" s="294"/>
      <c r="AET62" s="294"/>
      <c r="AEU62" s="294"/>
      <c r="AEV62" s="294"/>
      <c r="AEW62" s="294"/>
      <c r="AEX62" s="294"/>
      <c r="AEY62" s="294"/>
      <c r="AEZ62" s="294"/>
      <c r="AFA62" s="294"/>
      <c r="AFB62" s="294"/>
      <c r="AFC62" s="294"/>
      <c r="AFD62" s="294"/>
      <c r="AFE62" s="294"/>
      <c r="AFF62" s="294"/>
      <c r="AFG62" s="294"/>
      <c r="AFH62" s="294"/>
      <c r="AFI62" s="294"/>
      <c r="AFJ62" s="294"/>
      <c r="AFK62" s="294"/>
      <c r="AFL62" s="294"/>
      <c r="AFM62" s="294"/>
      <c r="AFN62" s="294"/>
      <c r="AFO62" s="294"/>
      <c r="AFP62" s="294"/>
      <c r="AFQ62" s="294"/>
      <c r="AFR62" s="294"/>
      <c r="AFS62" s="294"/>
      <c r="AFT62" s="294"/>
      <c r="AFU62" s="294"/>
      <c r="AFV62" s="294"/>
      <c r="AFW62" s="294"/>
      <c r="AFX62" s="294"/>
      <c r="AFY62" s="294"/>
      <c r="AFZ62" s="294"/>
      <c r="AGA62" s="294"/>
      <c r="AGB62" s="294"/>
      <c r="AGC62" s="294"/>
      <c r="AGD62" s="294"/>
      <c r="AGE62" s="294"/>
      <c r="AGF62" s="294"/>
      <c r="AGG62" s="294"/>
      <c r="AGH62" s="294"/>
      <c r="AGI62" s="294"/>
      <c r="AGJ62" s="294"/>
      <c r="AGK62" s="294"/>
      <c r="AGL62" s="294"/>
      <c r="AGM62" s="294"/>
      <c r="AGN62" s="294"/>
      <c r="AGO62" s="294"/>
      <c r="AGP62" s="294"/>
      <c r="AGQ62" s="294"/>
      <c r="AGR62" s="294"/>
      <c r="AGS62" s="294"/>
      <c r="AGT62" s="294"/>
      <c r="AGU62" s="294"/>
      <c r="AGV62" s="294"/>
      <c r="AGW62" s="294"/>
      <c r="AGX62" s="294"/>
      <c r="AGY62" s="294"/>
      <c r="AGZ62" s="294"/>
      <c r="AHA62" s="294"/>
      <c r="AHB62" s="294"/>
      <c r="AHC62" s="294"/>
      <c r="AHD62" s="294"/>
      <c r="AHE62" s="294"/>
      <c r="AHF62" s="294"/>
      <c r="AHG62" s="294"/>
      <c r="AHH62" s="294"/>
      <c r="AHI62" s="294"/>
      <c r="AHJ62" s="294"/>
      <c r="AHK62" s="294"/>
      <c r="AHL62" s="294"/>
      <c r="AHM62" s="294"/>
      <c r="AHN62" s="294"/>
      <c r="AHO62" s="294"/>
      <c r="AHP62" s="294"/>
      <c r="AHQ62" s="294"/>
      <c r="AHR62" s="294"/>
      <c r="AHS62" s="294"/>
      <c r="AHT62" s="294"/>
      <c r="AHU62" s="294"/>
      <c r="AHV62" s="294"/>
      <c r="AHW62" s="294"/>
      <c r="AHX62" s="294"/>
      <c r="AHY62" s="294"/>
      <c r="AHZ62" s="294"/>
      <c r="AIA62" s="294"/>
      <c r="AIB62" s="294"/>
      <c r="AIC62" s="294"/>
      <c r="AID62" s="294"/>
      <c r="AIE62" s="294"/>
      <c r="AIF62" s="294"/>
      <c r="AIG62" s="294"/>
      <c r="AIH62" s="294"/>
      <c r="AII62" s="294"/>
      <c r="AIJ62" s="294"/>
      <c r="AIK62" s="294"/>
      <c r="AIL62" s="294"/>
      <c r="AIM62" s="294"/>
      <c r="AIN62" s="294"/>
      <c r="AIO62" s="294"/>
      <c r="AIP62" s="294"/>
      <c r="AIQ62" s="294"/>
      <c r="AIR62" s="294"/>
      <c r="AIS62" s="294"/>
      <c r="AIT62" s="294"/>
      <c r="AIU62" s="294"/>
      <c r="AIV62" s="294"/>
      <c r="AIW62" s="294"/>
      <c r="AIX62" s="294"/>
      <c r="AIY62" s="294"/>
      <c r="AIZ62" s="294"/>
      <c r="AJA62" s="294"/>
      <c r="AJB62" s="294"/>
      <c r="AJC62" s="294"/>
      <c r="AJD62" s="294"/>
      <c r="AJE62" s="294"/>
      <c r="AJF62" s="294"/>
      <c r="AJG62" s="294"/>
      <c r="AJH62" s="294"/>
      <c r="AJI62" s="294"/>
      <c r="AJJ62" s="294"/>
      <c r="AJK62" s="294"/>
      <c r="AJL62" s="294"/>
      <c r="AJM62" s="294"/>
      <c r="AJN62" s="294"/>
      <c r="AJO62" s="294"/>
      <c r="AJP62" s="294"/>
      <c r="AJQ62" s="294"/>
      <c r="AJR62" s="294"/>
      <c r="AJS62" s="294"/>
      <c r="AJT62" s="294"/>
      <c r="AJU62" s="294"/>
      <c r="AJV62" s="294"/>
      <c r="AJW62" s="294"/>
      <c r="AJX62" s="294"/>
      <c r="AJY62" s="294"/>
      <c r="AJZ62" s="294"/>
      <c r="AKA62" s="294"/>
      <c r="AKB62" s="294"/>
      <c r="AKC62" s="294"/>
      <c r="AKD62" s="294"/>
      <c r="AKE62" s="294"/>
      <c r="AKF62" s="294"/>
      <c r="AKG62" s="294"/>
      <c r="AKH62" s="294"/>
      <c r="AKI62" s="294"/>
      <c r="AKJ62" s="294"/>
      <c r="AKK62" s="294"/>
      <c r="AKL62" s="294"/>
      <c r="AKM62" s="294"/>
      <c r="AKN62" s="294"/>
      <c r="AKO62" s="294"/>
      <c r="AKP62" s="294"/>
      <c r="AKQ62" s="294"/>
      <c r="AKR62" s="294"/>
      <c r="AKS62" s="294"/>
      <c r="AKT62" s="294"/>
      <c r="AKU62" s="294"/>
      <c r="AKV62" s="294"/>
      <c r="AKW62" s="294"/>
      <c r="AKX62" s="294"/>
      <c r="AKY62" s="294"/>
      <c r="AKZ62" s="294"/>
      <c r="ALA62" s="294"/>
      <c r="ALB62" s="294"/>
      <c r="ALC62" s="294"/>
      <c r="ALD62" s="294"/>
      <c r="ALE62" s="294"/>
      <c r="ALF62" s="294"/>
      <c r="ALG62" s="294"/>
      <c r="ALH62" s="294"/>
      <c r="ALI62" s="294"/>
      <c r="ALJ62" s="294"/>
      <c r="ALK62" s="294"/>
      <c r="ALL62" s="294"/>
      <c r="ALM62" s="294"/>
      <c r="ALN62" s="294"/>
      <c r="ALO62" s="294"/>
      <c r="ALP62" s="294"/>
      <c r="ALQ62" s="294"/>
      <c r="ALR62" s="294"/>
      <c r="ALS62" s="294"/>
      <c r="ALT62" s="294"/>
      <c r="ALU62" s="294"/>
      <c r="ALV62" s="294"/>
      <c r="ALW62" s="294"/>
      <c r="ALX62" s="294"/>
      <c r="ALY62" s="294"/>
      <c r="ALZ62" s="294"/>
      <c r="AMA62" s="294"/>
      <c r="AMB62" s="294"/>
      <c r="AMC62" s="294"/>
      <c r="AMD62" s="294"/>
      <c r="AME62" s="294"/>
      <c r="AMF62" s="294"/>
      <c r="AMG62" s="294"/>
      <c r="AMH62" s="294"/>
      <c r="AMI62" s="294"/>
      <c r="AMJ62" s="294"/>
    </row>
    <row r="63" spans="1:1024" ht="17.25" customHeight="1" x14ac:dyDescent="0.15">
      <c r="A63" s="357"/>
      <c r="B63" s="358" t="s">
        <v>212</v>
      </c>
      <c r="C63" s="362" t="s">
        <v>213</v>
      </c>
      <c r="D63" s="336">
        <v>5219</v>
      </c>
      <c r="E63" s="339">
        <v>645</v>
      </c>
      <c r="F63" s="339">
        <v>456</v>
      </c>
      <c r="G63" s="339">
        <v>95</v>
      </c>
      <c r="H63" s="341">
        <v>295</v>
      </c>
      <c r="I63" s="341">
        <v>268</v>
      </c>
      <c r="J63" s="341">
        <v>276</v>
      </c>
      <c r="K63" s="341">
        <v>634</v>
      </c>
      <c r="L63" s="341">
        <v>498</v>
      </c>
      <c r="M63" s="341">
        <v>0</v>
      </c>
      <c r="N63" s="341">
        <v>0</v>
      </c>
      <c r="O63" s="341">
        <v>80</v>
      </c>
      <c r="P63" s="341">
        <v>787</v>
      </c>
      <c r="Q63" s="341">
        <v>21</v>
      </c>
      <c r="R63" s="341">
        <v>854</v>
      </c>
      <c r="S63" s="341">
        <v>27</v>
      </c>
      <c r="T63" s="342">
        <v>283</v>
      </c>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c r="AS63" s="294"/>
      <c r="AT63" s="294"/>
      <c r="AU63" s="294"/>
      <c r="AV63" s="294"/>
      <c r="AW63" s="294"/>
      <c r="AX63" s="294"/>
      <c r="AY63" s="294"/>
      <c r="AZ63" s="294"/>
      <c r="BA63" s="294"/>
      <c r="BB63" s="294"/>
      <c r="BC63" s="294"/>
      <c r="BD63" s="294"/>
      <c r="BE63" s="294"/>
      <c r="BF63" s="294"/>
      <c r="BG63" s="294"/>
      <c r="BH63" s="294"/>
      <c r="BI63" s="294"/>
      <c r="BJ63" s="294"/>
      <c r="BK63" s="294"/>
      <c r="BL63" s="294"/>
      <c r="BM63" s="294"/>
      <c r="BN63" s="294"/>
      <c r="BO63" s="294"/>
      <c r="BP63" s="294"/>
      <c r="BQ63" s="294"/>
      <c r="BR63" s="294"/>
      <c r="BS63" s="294"/>
      <c r="BT63" s="294"/>
      <c r="BU63" s="294"/>
      <c r="BV63" s="294"/>
      <c r="BW63" s="294"/>
      <c r="BX63" s="294"/>
      <c r="BY63" s="294"/>
      <c r="BZ63" s="294"/>
      <c r="CA63" s="294"/>
      <c r="CB63" s="294"/>
      <c r="CC63" s="294"/>
      <c r="CD63" s="294"/>
      <c r="CE63" s="294"/>
      <c r="CF63" s="294"/>
      <c r="CG63" s="294"/>
      <c r="CH63" s="294"/>
      <c r="CI63" s="294"/>
      <c r="CJ63" s="294"/>
      <c r="CK63" s="294"/>
      <c r="CL63" s="294"/>
      <c r="CM63" s="294"/>
      <c r="CN63" s="294"/>
      <c r="CO63" s="294"/>
      <c r="CP63" s="294"/>
      <c r="CQ63" s="294"/>
      <c r="CR63" s="294"/>
      <c r="CS63" s="294"/>
      <c r="CT63" s="294"/>
      <c r="CU63" s="294"/>
      <c r="CV63" s="294"/>
      <c r="CW63" s="294"/>
      <c r="CX63" s="294"/>
      <c r="CY63" s="294"/>
      <c r="CZ63" s="294"/>
      <c r="DA63" s="294"/>
      <c r="DB63" s="294"/>
      <c r="DC63" s="294"/>
      <c r="DD63" s="294"/>
      <c r="DE63" s="294"/>
      <c r="DF63" s="294"/>
      <c r="DG63" s="294"/>
      <c r="DH63" s="294"/>
      <c r="DI63" s="294"/>
      <c r="DJ63" s="294"/>
      <c r="DK63" s="294"/>
      <c r="DL63" s="294"/>
      <c r="DM63" s="294"/>
      <c r="DN63" s="294"/>
      <c r="DO63" s="294"/>
      <c r="DP63" s="294"/>
      <c r="DQ63" s="294"/>
      <c r="DR63" s="294"/>
      <c r="DS63" s="294"/>
      <c r="DT63" s="294"/>
      <c r="DU63" s="294"/>
      <c r="DV63" s="294"/>
      <c r="DW63" s="294"/>
      <c r="DX63" s="294"/>
      <c r="DY63" s="294"/>
      <c r="DZ63" s="294"/>
      <c r="EA63" s="294"/>
      <c r="EB63" s="294"/>
      <c r="EC63" s="294"/>
      <c r="ED63" s="294"/>
      <c r="EE63" s="294"/>
      <c r="EF63" s="294"/>
      <c r="EG63" s="294"/>
      <c r="EH63" s="294"/>
      <c r="EI63" s="294"/>
      <c r="EJ63" s="294"/>
      <c r="EK63" s="294"/>
      <c r="EL63" s="294"/>
      <c r="EM63" s="294"/>
      <c r="EN63" s="294"/>
      <c r="EO63" s="294"/>
      <c r="EP63" s="294"/>
      <c r="EQ63" s="294"/>
      <c r="ER63" s="294"/>
      <c r="ES63" s="294"/>
      <c r="ET63" s="294"/>
      <c r="EU63" s="294"/>
      <c r="EV63" s="294"/>
      <c r="EW63" s="294"/>
      <c r="EX63" s="294"/>
      <c r="EY63" s="294"/>
      <c r="EZ63" s="294"/>
      <c r="FA63" s="294"/>
      <c r="FB63" s="294"/>
      <c r="FC63" s="294"/>
      <c r="FD63" s="294"/>
      <c r="FE63" s="294"/>
      <c r="FF63" s="294"/>
      <c r="FG63" s="294"/>
      <c r="FH63" s="294"/>
      <c r="FI63" s="294"/>
      <c r="FJ63" s="294"/>
      <c r="FK63" s="294"/>
      <c r="FL63" s="294"/>
      <c r="FM63" s="294"/>
      <c r="FN63" s="294"/>
      <c r="FO63" s="294"/>
      <c r="FP63" s="294"/>
      <c r="FQ63" s="294"/>
      <c r="FR63" s="294"/>
      <c r="FS63" s="294"/>
      <c r="FT63" s="294"/>
      <c r="FU63" s="294"/>
      <c r="FV63" s="294"/>
      <c r="FW63" s="294"/>
      <c r="FX63" s="294"/>
      <c r="FY63" s="294"/>
      <c r="FZ63" s="294"/>
      <c r="GA63" s="294"/>
      <c r="GB63" s="294"/>
      <c r="GC63" s="294"/>
      <c r="GD63" s="294"/>
      <c r="GE63" s="294"/>
      <c r="GF63" s="294"/>
      <c r="GG63" s="294"/>
      <c r="GH63" s="294"/>
      <c r="GI63" s="294"/>
      <c r="GJ63" s="294"/>
      <c r="GK63" s="294"/>
      <c r="GL63" s="294"/>
      <c r="GM63" s="294"/>
      <c r="GN63" s="294"/>
      <c r="GO63" s="294"/>
      <c r="GP63" s="294"/>
      <c r="GQ63" s="294"/>
      <c r="GR63" s="294"/>
      <c r="GS63" s="294"/>
      <c r="GT63" s="294"/>
      <c r="GU63" s="294"/>
      <c r="GV63" s="294"/>
      <c r="GW63" s="294"/>
      <c r="GX63" s="294"/>
      <c r="GY63" s="294"/>
      <c r="GZ63" s="294"/>
      <c r="HA63" s="294"/>
      <c r="HB63" s="294"/>
      <c r="HC63" s="294"/>
      <c r="HD63" s="294"/>
      <c r="HE63" s="294"/>
      <c r="HF63" s="294"/>
      <c r="HG63" s="294"/>
      <c r="HH63" s="294"/>
      <c r="HI63" s="294"/>
      <c r="HJ63" s="294"/>
      <c r="HK63" s="294"/>
      <c r="HL63" s="294"/>
      <c r="HM63" s="294"/>
      <c r="HN63" s="294"/>
      <c r="HO63" s="294"/>
      <c r="HP63" s="294"/>
      <c r="HQ63" s="294"/>
      <c r="HR63" s="294"/>
      <c r="HS63" s="294"/>
      <c r="HT63" s="294"/>
      <c r="HU63" s="294"/>
      <c r="HV63" s="294"/>
      <c r="HW63" s="294"/>
      <c r="HX63" s="294"/>
      <c r="HY63" s="294"/>
      <c r="HZ63" s="294"/>
      <c r="IA63" s="294"/>
      <c r="IB63" s="294"/>
      <c r="IC63" s="294"/>
      <c r="ID63" s="294"/>
      <c r="IE63" s="294"/>
      <c r="IF63" s="294"/>
      <c r="IG63" s="294"/>
      <c r="IH63" s="294"/>
      <c r="II63" s="294"/>
      <c r="IJ63" s="294"/>
      <c r="IK63" s="294"/>
      <c r="IL63" s="294"/>
      <c r="IM63" s="294"/>
      <c r="IN63" s="294"/>
      <c r="IO63" s="294"/>
      <c r="IP63" s="294"/>
      <c r="IQ63" s="294"/>
      <c r="IR63" s="294"/>
      <c r="IS63" s="294"/>
      <c r="IT63" s="294"/>
      <c r="IU63" s="294"/>
      <c r="IV63" s="294"/>
      <c r="IW63" s="294"/>
      <c r="IX63" s="294"/>
      <c r="IY63" s="294"/>
      <c r="IZ63" s="294"/>
      <c r="JA63" s="294"/>
      <c r="JB63" s="294"/>
      <c r="JC63" s="294"/>
      <c r="JD63" s="294"/>
      <c r="JE63" s="294"/>
      <c r="JF63" s="294"/>
      <c r="JG63" s="294"/>
      <c r="JH63" s="294"/>
      <c r="JI63" s="294"/>
      <c r="JJ63" s="294"/>
      <c r="JK63" s="294"/>
      <c r="JL63" s="294"/>
      <c r="JM63" s="294"/>
      <c r="JN63" s="294"/>
      <c r="JO63" s="294"/>
      <c r="JP63" s="294"/>
      <c r="JQ63" s="294"/>
      <c r="JR63" s="294"/>
      <c r="JS63" s="294"/>
      <c r="JT63" s="294"/>
      <c r="JU63" s="294"/>
      <c r="JV63" s="294"/>
      <c r="JW63" s="294"/>
      <c r="JX63" s="294"/>
      <c r="JY63" s="294"/>
      <c r="JZ63" s="294"/>
      <c r="KA63" s="294"/>
      <c r="KB63" s="294"/>
      <c r="KC63" s="294"/>
      <c r="KD63" s="294"/>
      <c r="KE63" s="294"/>
      <c r="KF63" s="294"/>
      <c r="KG63" s="294"/>
      <c r="KH63" s="294"/>
      <c r="KI63" s="294"/>
      <c r="KJ63" s="294"/>
      <c r="KK63" s="294"/>
      <c r="KL63" s="294"/>
      <c r="KM63" s="294"/>
      <c r="KN63" s="294"/>
      <c r="KO63" s="294"/>
      <c r="KP63" s="294"/>
      <c r="KQ63" s="294"/>
      <c r="KR63" s="294"/>
      <c r="KS63" s="294"/>
      <c r="KT63" s="294"/>
      <c r="KU63" s="294"/>
      <c r="KV63" s="294"/>
      <c r="KW63" s="294"/>
      <c r="KX63" s="294"/>
      <c r="KY63" s="294"/>
      <c r="KZ63" s="294"/>
      <c r="LA63" s="294"/>
      <c r="LB63" s="294"/>
      <c r="LC63" s="294"/>
      <c r="LD63" s="294"/>
      <c r="LE63" s="294"/>
      <c r="LF63" s="294"/>
      <c r="LG63" s="294"/>
      <c r="LH63" s="294"/>
      <c r="LI63" s="294"/>
      <c r="LJ63" s="294"/>
      <c r="LK63" s="294"/>
      <c r="LL63" s="294"/>
      <c r="LM63" s="294"/>
      <c r="LN63" s="294"/>
      <c r="LO63" s="294"/>
      <c r="LP63" s="294"/>
      <c r="LQ63" s="294"/>
      <c r="LR63" s="294"/>
      <c r="LS63" s="294"/>
      <c r="LT63" s="294"/>
      <c r="LU63" s="294"/>
      <c r="LV63" s="294"/>
      <c r="LW63" s="294"/>
      <c r="LX63" s="294"/>
      <c r="LY63" s="294"/>
      <c r="LZ63" s="294"/>
      <c r="MA63" s="294"/>
      <c r="MB63" s="294"/>
      <c r="MC63" s="294"/>
      <c r="MD63" s="294"/>
      <c r="ME63" s="294"/>
      <c r="MF63" s="294"/>
      <c r="MG63" s="294"/>
      <c r="MH63" s="294"/>
      <c r="MI63" s="294"/>
      <c r="MJ63" s="294"/>
      <c r="MK63" s="294"/>
      <c r="ML63" s="294"/>
      <c r="MM63" s="294"/>
      <c r="MN63" s="294"/>
      <c r="MO63" s="294"/>
      <c r="MP63" s="294"/>
      <c r="MQ63" s="294"/>
      <c r="MR63" s="294"/>
      <c r="MS63" s="294"/>
      <c r="MT63" s="294"/>
      <c r="MU63" s="294"/>
      <c r="MV63" s="294"/>
      <c r="MW63" s="294"/>
      <c r="MX63" s="294"/>
      <c r="MY63" s="294"/>
      <c r="MZ63" s="294"/>
      <c r="NA63" s="294"/>
      <c r="NB63" s="294"/>
      <c r="NC63" s="294"/>
      <c r="ND63" s="294"/>
      <c r="NE63" s="294"/>
      <c r="NF63" s="294"/>
      <c r="NG63" s="294"/>
      <c r="NH63" s="294"/>
      <c r="NI63" s="294"/>
      <c r="NJ63" s="294"/>
      <c r="NK63" s="294"/>
      <c r="NL63" s="294"/>
      <c r="NM63" s="294"/>
      <c r="NN63" s="294"/>
      <c r="NO63" s="294"/>
      <c r="NP63" s="294"/>
      <c r="NQ63" s="294"/>
      <c r="NR63" s="294"/>
      <c r="NS63" s="294"/>
      <c r="NT63" s="294"/>
      <c r="NU63" s="294"/>
      <c r="NV63" s="294"/>
      <c r="NW63" s="294"/>
      <c r="NX63" s="294"/>
      <c r="NY63" s="294"/>
      <c r="NZ63" s="294"/>
      <c r="OA63" s="294"/>
      <c r="OB63" s="294"/>
      <c r="OC63" s="294"/>
      <c r="OD63" s="294"/>
      <c r="OE63" s="294"/>
      <c r="OF63" s="294"/>
      <c r="OG63" s="294"/>
      <c r="OH63" s="294"/>
      <c r="OI63" s="294"/>
      <c r="OJ63" s="294"/>
      <c r="OK63" s="294"/>
      <c r="OL63" s="294"/>
      <c r="OM63" s="294"/>
      <c r="ON63" s="294"/>
      <c r="OO63" s="294"/>
      <c r="OP63" s="294"/>
      <c r="OQ63" s="294"/>
      <c r="OR63" s="294"/>
      <c r="OS63" s="294"/>
      <c r="OT63" s="294"/>
      <c r="OU63" s="294"/>
      <c r="OV63" s="294"/>
      <c r="OW63" s="294"/>
      <c r="OX63" s="294"/>
      <c r="OY63" s="294"/>
      <c r="OZ63" s="294"/>
      <c r="PA63" s="294"/>
      <c r="PB63" s="294"/>
      <c r="PC63" s="294"/>
      <c r="PD63" s="294"/>
      <c r="PE63" s="294"/>
      <c r="PF63" s="294"/>
      <c r="PG63" s="294"/>
      <c r="PH63" s="294"/>
      <c r="PI63" s="294"/>
      <c r="PJ63" s="294"/>
      <c r="PK63" s="294"/>
      <c r="PL63" s="294"/>
      <c r="PM63" s="294"/>
      <c r="PN63" s="294"/>
      <c r="PO63" s="294"/>
      <c r="PP63" s="294"/>
      <c r="PQ63" s="294"/>
      <c r="PR63" s="294"/>
      <c r="PS63" s="294"/>
      <c r="PT63" s="294"/>
      <c r="PU63" s="294"/>
      <c r="PV63" s="294"/>
      <c r="PW63" s="294"/>
      <c r="PX63" s="294"/>
      <c r="PY63" s="294"/>
      <c r="PZ63" s="294"/>
      <c r="QA63" s="294"/>
      <c r="QB63" s="294"/>
      <c r="QC63" s="294"/>
      <c r="QD63" s="294"/>
      <c r="QE63" s="294"/>
      <c r="QF63" s="294"/>
      <c r="QG63" s="294"/>
      <c r="QH63" s="294"/>
      <c r="QI63" s="294"/>
      <c r="QJ63" s="294"/>
      <c r="QK63" s="294"/>
      <c r="QL63" s="294"/>
      <c r="QM63" s="294"/>
      <c r="QN63" s="294"/>
      <c r="QO63" s="294"/>
      <c r="QP63" s="294"/>
      <c r="QQ63" s="294"/>
      <c r="QR63" s="294"/>
      <c r="QS63" s="294"/>
      <c r="QT63" s="294"/>
      <c r="QU63" s="294"/>
      <c r="QV63" s="294"/>
      <c r="QW63" s="294"/>
      <c r="QX63" s="294"/>
      <c r="QY63" s="294"/>
      <c r="QZ63" s="294"/>
      <c r="RA63" s="294"/>
      <c r="RB63" s="294"/>
      <c r="RC63" s="294"/>
      <c r="RD63" s="294"/>
      <c r="RE63" s="294"/>
      <c r="RF63" s="294"/>
      <c r="RG63" s="294"/>
      <c r="RH63" s="294"/>
      <c r="RI63" s="294"/>
      <c r="RJ63" s="294"/>
      <c r="RK63" s="294"/>
      <c r="RL63" s="294"/>
      <c r="RM63" s="294"/>
      <c r="RN63" s="294"/>
      <c r="RO63" s="294"/>
      <c r="RP63" s="294"/>
      <c r="RQ63" s="294"/>
      <c r="RR63" s="294"/>
      <c r="RS63" s="294"/>
      <c r="RT63" s="294"/>
      <c r="RU63" s="294"/>
      <c r="RV63" s="294"/>
      <c r="RW63" s="294"/>
      <c r="RX63" s="294"/>
      <c r="RY63" s="294"/>
      <c r="RZ63" s="294"/>
      <c r="SA63" s="294"/>
      <c r="SB63" s="294"/>
      <c r="SC63" s="294"/>
      <c r="SD63" s="294"/>
      <c r="SE63" s="294"/>
      <c r="SF63" s="294"/>
      <c r="SG63" s="294"/>
      <c r="SH63" s="294"/>
      <c r="SI63" s="294"/>
      <c r="SJ63" s="294"/>
      <c r="SK63" s="294"/>
      <c r="SL63" s="294"/>
      <c r="SM63" s="294"/>
      <c r="SN63" s="294"/>
      <c r="SO63" s="294"/>
      <c r="SP63" s="294"/>
      <c r="SQ63" s="294"/>
      <c r="SR63" s="294"/>
      <c r="SS63" s="294"/>
      <c r="ST63" s="294"/>
      <c r="SU63" s="294"/>
      <c r="SV63" s="294"/>
      <c r="SW63" s="294"/>
      <c r="SX63" s="294"/>
      <c r="SY63" s="294"/>
      <c r="SZ63" s="294"/>
      <c r="TA63" s="294"/>
      <c r="TB63" s="294"/>
      <c r="TC63" s="294"/>
      <c r="TD63" s="294"/>
      <c r="TE63" s="294"/>
      <c r="TF63" s="294"/>
      <c r="TG63" s="294"/>
      <c r="TH63" s="294"/>
      <c r="TI63" s="294"/>
      <c r="TJ63" s="294"/>
      <c r="TK63" s="294"/>
      <c r="TL63" s="294"/>
      <c r="TM63" s="294"/>
      <c r="TN63" s="294"/>
      <c r="TO63" s="294"/>
      <c r="TP63" s="294"/>
      <c r="TQ63" s="294"/>
      <c r="TR63" s="294"/>
      <c r="TS63" s="294"/>
      <c r="TT63" s="294"/>
      <c r="TU63" s="294"/>
      <c r="TV63" s="294"/>
      <c r="TW63" s="294"/>
      <c r="TX63" s="294"/>
      <c r="TY63" s="294"/>
      <c r="TZ63" s="294"/>
      <c r="UA63" s="294"/>
      <c r="UB63" s="294"/>
      <c r="UC63" s="294"/>
      <c r="UD63" s="294"/>
      <c r="UE63" s="294"/>
      <c r="UF63" s="294"/>
      <c r="UG63" s="294"/>
      <c r="UH63" s="294"/>
      <c r="UI63" s="294"/>
      <c r="UJ63" s="294"/>
      <c r="UK63" s="294"/>
      <c r="UL63" s="294"/>
      <c r="UM63" s="294"/>
      <c r="UN63" s="294"/>
      <c r="UO63" s="294"/>
      <c r="UP63" s="294"/>
      <c r="UQ63" s="294"/>
      <c r="UR63" s="294"/>
      <c r="US63" s="294"/>
      <c r="UT63" s="294"/>
      <c r="UU63" s="294"/>
      <c r="UV63" s="294"/>
      <c r="UW63" s="294"/>
      <c r="UX63" s="294"/>
      <c r="UY63" s="294"/>
      <c r="UZ63" s="294"/>
      <c r="VA63" s="294"/>
      <c r="VB63" s="294"/>
      <c r="VC63" s="294"/>
      <c r="VD63" s="294"/>
      <c r="VE63" s="294"/>
      <c r="VF63" s="294"/>
      <c r="VG63" s="294"/>
      <c r="VH63" s="294"/>
      <c r="VI63" s="294"/>
      <c r="VJ63" s="294"/>
      <c r="VK63" s="294"/>
      <c r="VL63" s="294"/>
      <c r="VM63" s="294"/>
      <c r="VN63" s="294"/>
      <c r="VO63" s="294"/>
      <c r="VP63" s="294"/>
      <c r="VQ63" s="294"/>
      <c r="VR63" s="294"/>
      <c r="VS63" s="294"/>
      <c r="VT63" s="294"/>
      <c r="VU63" s="294"/>
      <c r="VV63" s="294"/>
      <c r="VW63" s="294"/>
      <c r="VX63" s="294"/>
      <c r="VY63" s="294"/>
      <c r="VZ63" s="294"/>
      <c r="WA63" s="294"/>
      <c r="WB63" s="294"/>
      <c r="WC63" s="294"/>
      <c r="WD63" s="294"/>
      <c r="WE63" s="294"/>
      <c r="WF63" s="294"/>
      <c r="WG63" s="294"/>
      <c r="WH63" s="294"/>
      <c r="WI63" s="294"/>
      <c r="WJ63" s="294"/>
      <c r="WK63" s="294"/>
      <c r="WL63" s="294"/>
      <c r="WM63" s="294"/>
      <c r="WN63" s="294"/>
      <c r="WO63" s="294"/>
      <c r="WP63" s="294"/>
      <c r="WQ63" s="294"/>
      <c r="WR63" s="294"/>
      <c r="WS63" s="294"/>
      <c r="WT63" s="294"/>
      <c r="WU63" s="294"/>
      <c r="WV63" s="294"/>
      <c r="WW63" s="294"/>
      <c r="WX63" s="294"/>
      <c r="WY63" s="294"/>
      <c r="WZ63" s="294"/>
      <c r="XA63" s="294"/>
      <c r="XB63" s="294"/>
      <c r="XC63" s="294"/>
      <c r="XD63" s="294"/>
      <c r="XE63" s="294"/>
      <c r="XF63" s="294"/>
      <c r="XG63" s="294"/>
      <c r="XH63" s="294"/>
      <c r="XI63" s="294"/>
      <c r="XJ63" s="294"/>
      <c r="XK63" s="294"/>
      <c r="XL63" s="294"/>
      <c r="XM63" s="294"/>
      <c r="XN63" s="294"/>
      <c r="XO63" s="294"/>
      <c r="XP63" s="294"/>
      <c r="XQ63" s="294"/>
      <c r="XR63" s="294"/>
      <c r="XS63" s="294"/>
      <c r="XT63" s="294"/>
      <c r="XU63" s="294"/>
      <c r="XV63" s="294"/>
      <c r="XW63" s="294"/>
      <c r="XX63" s="294"/>
      <c r="XY63" s="294"/>
      <c r="XZ63" s="294"/>
      <c r="YA63" s="294"/>
      <c r="YB63" s="294"/>
      <c r="YC63" s="294"/>
      <c r="YD63" s="294"/>
      <c r="YE63" s="294"/>
      <c r="YF63" s="294"/>
      <c r="YG63" s="294"/>
      <c r="YH63" s="294"/>
      <c r="YI63" s="294"/>
      <c r="YJ63" s="294"/>
      <c r="YK63" s="294"/>
      <c r="YL63" s="294"/>
      <c r="YM63" s="294"/>
      <c r="YN63" s="294"/>
      <c r="YO63" s="294"/>
      <c r="YP63" s="294"/>
      <c r="YQ63" s="294"/>
      <c r="YR63" s="294"/>
      <c r="YS63" s="294"/>
      <c r="YT63" s="294"/>
      <c r="YU63" s="294"/>
      <c r="YV63" s="294"/>
      <c r="YW63" s="294"/>
      <c r="YX63" s="294"/>
      <c r="YY63" s="294"/>
      <c r="YZ63" s="294"/>
      <c r="ZA63" s="294"/>
      <c r="ZB63" s="294"/>
      <c r="ZC63" s="294"/>
      <c r="ZD63" s="294"/>
      <c r="ZE63" s="294"/>
      <c r="ZF63" s="294"/>
      <c r="ZG63" s="294"/>
      <c r="ZH63" s="294"/>
      <c r="ZI63" s="294"/>
      <c r="ZJ63" s="294"/>
      <c r="ZK63" s="294"/>
      <c r="ZL63" s="294"/>
      <c r="ZM63" s="294"/>
      <c r="ZN63" s="294"/>
      <c r="ZO63" s="294"/>
      <c r="ZP63" s="294"/>
      <c r="ZQ63" s="294"/>
      <c r="ZR63" s="294"/>
      <c r="ZS63" s="294"/>
      <c r="ZT63" s="294"/>
      <c r="ZU63" s="294"/>
      <c r="ZV63" s="294"/>
      <c r="ZW63" s="294"/>
      <c r="ZX63" s="294"/>
      <c r="ZY63" s="294"/>
      <c r="ZZ63" s="294"/>
      <c r="AAA63" s="294"/>
      <c r="AAB63" s="294"/>
      <c r="AAC63" s="294"/>
      <c r="AAD63" s="294"/>
      <c r="AAE63" s="294"/>
      <c r="AAF63" s="294"/>
      <c r="AAG63" s="294"/>
      <c r="AAH63" s="294"/>
      <c r="AAI63" s="294"/>
      <c r="AAJ63" s="294"/>
      <c r="AAK63" s="294"/>
      <c r="AAL63" s="294"/>
      <c r="AAM63" s="294"/>
      <c r="AAN63" s="294"/>
      <c r="AAO63" s="294"/>
      <c r="AAP63" s="294"/>
      <c r="AAQ63" s="294"/>
      <c r="AAR63" s="294"/>
      <c r="AAS63" s="294"/>
      <c r="AAT63" s="294"/>
      <c r="AAU63" s="294"/>
      <c r="AAV63" s="294"/>
      <c r="AAW63" s="294"/>
      <c r="AAX63" s="294"/>
      <c r="AAY63" s="294"/>
      <c r="AAZ63" s="294"/>
      <c r="ABA63" s="294"/>
      <c r="ABB63" s="294"/>
      <c r="ABC63" s="294"/>
      <c r="ABD63" s="294"/>
      <c r="ABE63" s="294"/>
      <c r="ABF63" s="294"/>
      <c r="ABG63" s="294"/>
      <c r="ABH63" s="294"/>
      <c r="ABI63" s="294"/>
      <c r="ABJ63" s="294"/>
      <c r="ABK63" s="294"/>
      <c r="ABL63" s="294"/>
      <c r="ABM63" s="294"/>
      <c r="ABN63" s="294"/>
      <c r="ABO63" s="294"/>
      <c r="ABP63" s="294"/>
      <c r="ABQ63" s="294"/>
      <c r="ABR63" s="294"/>
      <c r="ABS63" s="294"/>
      <c r="ABT63" s="294"/>
      <c r="ABU63" s="294"/>
      <c r="ABV63" s="294"/>
      <c r="ABW63" s="294"/>
      <c r="ABX63" s="294"/>
      <c r="ABY63" s="294"/>
      <c r="ABZ63" s="294"/>
      <c r="ACA63" s="294"/>
      <c r="ACB63" s="294"/>
      <c r="ACC63" s="294"/>
      <c r="ACD63" s="294"/>
      <c r="ACE63" s="294"/>
      <c r="ACF63" s="294"/>
      <c r="ACG63" s="294"/>
      <c r="ACH63" s="294"/>
      <c r="ACI63" s="294"/>
      <c r="ACJ63" s="294"/>
      <c r="ACK63" s="294"/>
      <c r="ACL63" s="294"/>
      <c r="ACM63" s="294"/>
      <c r="ACN63" s="294"/>
      <c r="ACO63" s="294"/>
      <c r="ACP63" s="294"/>
      <c r="ACQ63" s="294"/>
      <c r="ACR63" s="294"/>
      <c r="ACS63" s="294"/>
      <c r="ACT63" s="294"/>
      <c r="ACU63" s="294"/>
      <c r="ACV63" s="294"/>
      <c r="ACW63" s="294"/>
      <c r="ACX63" s="294"/>
      <c r="ACY63" s="294"/>
      <c r="ACZ63" s="294"/>
      <c r="ADA63" s="294"/>
      <c r="ADB63" s="294"/>
      <c r="ADC63" s="294"/>
      <c r="ADD63" s="294"/>
      <c r="ADE63" s="294"/>
      <c r="ADF63" s="294"/>
      <c r="ADG63" s="294"/>
      <c r="ADH63" s="294"/>
      <c r="ADI63" s="294"/>
      <c r="ADJ63" s="294"/>
      <c r="ADK63" s="294"/>
      <c r="ADL63" s="294"/>
      <c r="ADM63" s="294"/>
      <c r="ADN63" s="294"/>
      <c r="ADO63" s="294"/>
      <c r="ADP63" s="294"/>
      <c r="ADQ63" s="294"/>
      <c r="ADR63" s="294"/>
      <c r="ADS63" s="294"/>
      <c r="ADT63" s="294"/>
      <c r="ADU63" s="294"/>
      <c r="ADV63" s="294"/>
      <c r="ADW63" s="294"/>
      <c r="ADX63" s="294"/>
      <c r="ADY63" s="294"/>
      <c r="ADZ63" s="294"/>
      <c r="AEA63" s="294"/>
      <c r="AEB63" s="294"/>
      <c r="AEC63" s="294"/>
      <c r="AED63" s="294"/>
      <c r="AEE63" s="294"/>
      <c r="AEF63" s="294"/>
      <c r="AEG63" s="294"/>
      <c r="AEH63" s="294"/>
      <c r="AEI63" s="294"/>
      <c r="AEJ63" s="294"/>
      <c r="AEK63" s="294"/>
      <c r="AEL63" s="294"/>
      <c r="AEM63" s="294"/>
      <c r="AEN63" s="294"/>
      <c r="AEO63" s="294"/>
      <c r="AEP63" s="294"/>
      <c r="AEQ63" s="294"/>
      <c r="AER63" s="294"/>
      <c r="AES63" s="294"/>
      <c r="AET63" s="294"/>
      <c r="AEU63" s="294"/>
      <c r="AEV63" s="294"/>
      <c r="AEW63" s="294"/>
      <c r="AEX63" s="294"/>
      <c r="AEY63" s="294"/>
      <c r="AEZ63" s="294"/>
      <c r="AFA63" s="294"/>
      <c r="AFB63" s="294"/>
      <c r="AFC63" s="294"/>
      <c r="AFD63" s="294"/>
      <c r="AFE63" s="294"/>
      <c r="AFF63" s="294"/>
      <c r="AFG63" s="294"/>
      <c r="AFH63" s="294"/>
      <c r="AFI63" s="294"/>
      <c r="AFJ63" s="294"/>
      <c r="AFK63" s="294"/>
      <c r="AFL63" s="294"/>
      <c r="AFM63" s="294"/>
      <c r="AFN63" s="294"/>
      <c r="AFO63" s="294"/>
      <c r="AFP63" s="294"/>
      <c r="AFQ63" s="294"/>
      <c r="AFR63" s="294"/>
      <c r="AFS63" s="294"/>
      <c r="AFT63" s="294"/>
      <c r="AFU63" s="294"/>
      <c r="AFV63" s="294"/>
      <c r="AFW63" s="294"/>
      <c r="AFX63" s="294"/>
      <c r="AFY63" s="294"/>
      <c r="AFZ63" s="294"/>
      <c r="AGA63" s="294"/>
      <c r="AGB63" s="294"/>
      <c r="AGC63" s="294"/>
      <c r="AGD63" s="294"/>
      <c r="AGE63" s="294"/>
      <c r="AGF63" s="294"/>
      <c r="AGG63" s="294"/>
      <c r="AGH63" s="294"/>
      <c r="AGI63" s="294"/>
      <c r="AGJ63" s="294"/>
      <c r="AGK63" s="294"/>
      <c r="AGL63" s="294"/>
      <c r="AGM63" s="294"/>
      <c r="AGN63" s="294"/>
      <c r="AGO63" s="294"/>
      <c r="AGP63" s="294"/>
      <c r="AGQ63" s="294"/>
      <c r="AGR63" s="294"/>
      <c r="AGS63" s="294"/>
      <c r="AGT63" s="294"/>
      <c r="AGU63" s="294"/>
      <c r="AGV63" s="294"/>
      <c r="AGW63" s="294"/>
      <c r="AGX63" s="294"/>
      <c r="AGY63" s="294"/>
      <c r="AGZ63" s="294"/>
      <c r="AHA63" s="294"/>
      <c r="AHB63" s="294"/>
      <c r="AHC63" s="294"/>
      <c r="AHD63" s="294"/>
      <c r="AHE63" s="294"/>
      <c r="AHF63" s="294"/>
      <c r="AHG63" s="294"/>
      <c r="AHH63" s="294"/>
      <c r="AHI63" s="294"/>
      <c r="AHJ63" s="294"/>
      <c r="AHK63" s="294"/>
      <c r="AHL63" s="294"/>
      <c r="AHM63" s="294"/>
      <c r="AHN63" s="294"/>
      <c r="AHO63" s="294"/>
      <c r="AHP63" s="294"/>
      <c r="AHQ63" s="294"/>
      <c r="AHR63" s="294"/>
      <c r="AHS63" s="294"/>
      <c r="AHT63" s="294"/>
      <c r="AHU63" s="294"/>
      <c r="AHV63" s="294"/>
      <c r="AHW63" s="294"/>
      <c r="AHX63" s="294"/>
      <c r="AHY63" s="294"/>
      <c r="AHZ63" s="294"/>
      <c r="AIA63" s="294"/>
      <c r="AIB63" s="294"/>
      <c r="AIC63" s="294"/>
      <c r="AID63" s="294"/>
      <c r="AIE63" s="294"/>
      <c r="AIF63" s="294"/>
      <c r="AIG63" s="294"/>
      <c r="AIH63" s="294"/>
      <c r="AII63" s="294"/>
      <c r="AIJ63" s="294"/>
      <c r="AIK63" s="294"/>
      <c r="AIL63" s="294"/>
      <c r="AIM63" s="294"/>
      <c r="AIN63" s="294"/>
      <c r="AIO63" s="294"/>
      <c r="AIP63" s="294"/>
      <c r="AIQ63" s="294"/>
      <c r="AIR63" s="294"/>
      <c r="AIS63" s="294"/>
      <c r="AIT63" s="294"/>
      <c r="AIU63" s="294"/>
      <c r="AIV63" s="294"/>
      <c r="AIW63" s="294"/>
      <c r="AIX63" s="294"/>
      <c r="AIY63" s="294"/>
      <c r="AIZ63" s="294"/>
      <c r="AJA63" s="294"/>
      <c r="AJB63" s="294"/>
      <c r="AJC63" s="294"/>
      <c r="AJD63" s="294"/>
      <c r="AJE63" s="294"/>
      <c r="AJF63" s="294"/>
      <c r="AJG63" s="294"/>
      <c r="AJH63" s="294"/>
      <c r="AJI63" s="294"/>
      <c r="AJJ63" s="294"/>
      <c r="AJK63" s="294"/>
      <c r="AJL63" s="294"/>
      <c r="AJM63" s="294"/>
      <c r="AJN63" s="294"/>
      <c r="AJO63" s="294"/>
      <c r="AJP63" s="294"/>
      <c r="AJQ63" s="294"/>
      <c r="AJR63" s="294"/>
      <c r="AJS63" s="294"/>
      <c r="AJT63" s="294"/>
      <c r="AJU63" s="294"/>
      <c r="AJV63" s="294"/>
      <c r="AJW63" s="294"/>
      <c r="AJX63" s="294"/>
      <c r="AJY63" s="294"/>
      <c r="AJZ63" s="294"/>
      <c r="AKA63" s="294"/>
      <c r="AKB63" s="294"/>
      <c r="AKC63" s="294"/>
      <c r="AKD63" s="294"/>
      <c r="AKE63" s="294"/>
      <c r="AKF63" s="294"/>
      <c r="AKG63" s="294"/>
      <c r="AKH63" s="294"/>
      <c r="AKI63" s="294"/>
      <c r="AKJ63" s="294"/>
      <c r="AKK63" s="294"/>
      <c r="AKL63" s="294"/>
      <c r="AKM63" s="294"/>
      <c r="AKN63" s="294"/>
      <c r="AKO63" s="294"/>
      <c r="AKP63" s="294"/>
      <c r="AKQ63" s="294"/>
      <c r="AKR63" s="294"/>
      <c r="AKS63" s="294"/>
      <c r="AKT63" s="294"/>
      <c r="AKU63" s="294"/>
      <c r="AKV63" s="294"/>
      <c r="AKW63" s="294"/>
      <c r="AKX63" s="294"/>
      <c r="AKY63" s="294"/>
      <c r="AKZ63" s="294"/>
      <c r="ALA63" s="294"/>
      <c r="ALB63" s="294"/>
      <c r="ALC63" s="294"/>
      <c r="ALD63" s="294"/>
      <c r="ALE63" s="294"/>
      <c r="ALF63" s="294"/>
      <c r="ALG63" s="294"/>
      <c r="ALH63" s="294"/>
      <c r="ALI63" s="294"/>
      <c r="ALJ63" s="294"/>
      <c r="ALK63" s="294"/>
      <c r="ALL63" s="294"/>
      <c r="ALM63" s="294"/>
      <c r="ALN63" s="294"/>
      <c r="ALO63" s="294"/>
      <c r="ALP63" s="294"/>
      <c r="ALQ63" s="294"/>
      <c r="ALR63" s="294"/>
      <c r="ALS63" s="294"/>
      <c r="ALT63" s="294"/>
      <c r="ALU63" s="294"/>
      <c r="ALV63" s="294"/>
      <c r="ALW63" s="294"/>
      <c r="ALX63" s="294"/>
      <c r="ALY63" s="294"/>
      <c r="ALZ63" s="294"/>
      <c r="AMA63" s="294"/>
      <c r="AMB63" s="294"/>
      <c r="AMC63" s="294"/>
      <c r="AMD63" s="294"/>
      <c r="AME63" s="294"/>
      <c r="AMF63" s="294"/>
      <c r="AMG63" s="294"/>
      <c r="AMH63" s="294"/>
      <c r="AMI63" s="294"/>
      <c r="AMJ63" s="294"/>
    </row>
    <row r="64" spans="1:1024" ht="17.25" customHeight="1" x14ac:dyDescent="0.15">
      <c r="A64" s="357"/>
      <c r="B64" s="358" t="s">
        <v>214</v>
      </c>
      <c r="C64" s="359" t="s">
        <v>202</v>
      </c>
      <c r="D64" s="336">
        <v>0</v>
      </c>
      <c r="E64" s="341">
        <v>0</v>
      </c>
      <c r="F64" s="341">
        <v>0</v>
      </c>
      <c r="G64" s="341">
        <v>0</v>
      </c>
      <c r="H64" s="341">
        <v>0</v>
      </c>
      <c r="I64" s="341">
        <v>0</v>
      </c>
      <c r="J64" s="341">
        <v>0</v>
      </c>
      <c r="K64" s="341">
        <v>0</v>
      </c>
      <c r="L64" s="341">
        <v>0</v>
      </c>
      <c r="M64" s="341">
        <v>0</v>
      </c>
      <c r="N64" s="341">
        <v>0</v>
      </c>
      <c r="O64" s="341">
        <v>0</v>
      </c>
      <c r="P64" s="341">
        <v>0</v>
      </c>
      <c r="Q64" s="341">
        <v>0</v>
      </c>
      <c r="R64" s="341">
        <v>0</v>
      </c>
      <c r="S64" s="341">
        <v>0</v>
      </c>
      <c r="T64" s="342">
        <v>0</v>
      </c>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c r="AS64" s="294"/>
      <c r="AT64" s="294"/>
      <c r="AU64" s="294"/>
      <c r="AV64" s="294"/>
      <c r="AW64" s="294"/>
      <c r="AX64" s="294"/>
      <c r="AY64" s="294"/>
      <c r="AZ64" s="294"/>
      <c r="BA64" s="294"/>
      <c r="BB64" s="294"/>
      <c r="BC64" s="294"/>
      <c r="BD64" s="294"/>
      <c r="BE64" s="294"/>
      <c r="BF64" s="294"/>
      <c r="BG64" s="294"/>
      <c r="BH64" s="294"/>
      <c r="BI64" s="294"/>
      <c r="BJ64" s="294"/>
      <c r="BK64" s="294"/>
      <c r="BL64" s="294"/>
      <c r="BM64" s="294"/>
      <c r="BN64" s="294"/>
      <c r="BO64" s="294"/>
      <c r="BP64" s="294"/>
      <c r="BQ64" s="294"/>
      <c r="BR64" s="294"/>
      <c r="BS64" s="294"/>
      <c r="BT64" s="294"/>
      <c r="BU64" s="294"/>
      <c r="BV64" s="294"/>
      <c r="BW64" s="294"/>
      <c r="BX64" s="294"/>
      <c r="BY64" s="294"/>
      <c r="BZ64" s="294"/>
      <c r="CA64" s="294"/>
      <c r="CB64" s="294"/>
      <c r="CC64" s="294"/>
      <c r="CD64" s="294"/>
      <c r="CE64" s="294"/>
      <c r="CF64" s="294"/>
      <c r="CG64" s="294"/>
      <c r="CH64" s="294"/>
      <c r="CI64" s="294"/>
      <c r="CJ64" s="294"/>
      <c r="CK64" s="294"/>
      <c r="CL64" s="294"/>
      <c r="CM64" s="294"/>
      <c r="CN64" s="294"/>
      <c r="CO64" s="294"/>
      <c r="CP64" s="294"/>
      <c r="CQ64" s="294"/>
      <c r="CR64" s="294"/>
      <c r="CS64" s="294"/>
      <c r="CT64" s="294"/>
      <c r="CU64" s="294"/>
      <c r="CV64" s="294"/>
      <c r="CW64" s="294"/>
      <c r="CX64" s="294"/>
      <c r="CY64" s="294"/>
      <c r="CZ64" s="294"/>
      <c r="DA64" s="294"/>
      <c r="DB64" s="294"/>
      <c r="DC64" s="294"/>
      <c r="DD64" s="294"/>
      <c r="DE64" s="294"/>
      <c r="DF64" s="294"/>
      <c r="DG64" s="294"/>
      <c r="DH64" s="294"/>
      <c r="DI64" s="294"/>
      <c r="DJ64" s="294"/>
      <c r="DK64" s="294"/>
      <c r="DL64" s="294"/>
      <c r="DM64" s="294"/>
      <c r="DN64" s="294"/>
      <c r="DO64" s="294"/>
      <c r="DP64" s="294"/>
      <c r="DQ64" s="294"/>
      <c r="DR64" s="294"/>
      <c r="DS64" s="294"/>
      <c r="DT64" s="294"/>
      <c r="DU64" s="294"/>
      <c r="DV64" s="294"/>
      <c r="DW64" s="294"/>
      <c r="DX64" s="294"/>
      <c r="DY64" s="294"/>
      <c r="DZ64" s="294"/>
      <c r="EA64" s="294"/>
      <c r="EB64" s="294"/>
      <c r="EC64" s="294"/>
      <c r="ED64" s="294"/>
      <c r="EE64" s="294"/>
      <c r="EF64" s="294"/>
      <c r="EG64" s="294"/>
      <c r="EH64" s="294"/>
      <c r="EI64" s="294"/>
      <c r="EJ64" s="294"/>
      <c r="EK64" s="294"/>
      <c r="EL64" s="294"/>
      <c r="EM64" s="294"/>
      <c r="EN64" s="294"/>
      <c r="EO64" s="294"/>
      <c r="EP64" s="294"/>
      <c r="EQ64" s="294"/>
      <c r="ER64" s="294"/>
      <c r="ES64" s="294"/>
      <c r="ET64" s="294"/>
      <c r="EU64" s="294"/>
      <c r="EV64" s="294"/>
      <c r="EW64" s="294"/>
      <c r="EX64" s="294"/>
      <c r="EY64" s="294"/>
      <c r="EZ64" s="294"/>
      <c r="FA64" s="294"/>
      <c r="FB64" s="294"/>
      <c r="FC64" s="294"/>
      <c r="FD64" s="294"/>
      <c r="FE64" s="294"/>
      <c r="FF64" s="294"/>
      <c r="FG64" s="294"/>
      <c r="FH64" s="294"/>
      <c r="FI64" s="294"/>
      <c r="FJ64" s="294"/>
      <c r="FK64" s="294"/>
      <c r="FL64" s="294"/>
      <c r="FM64" s="294"/>
      <c r="FN64" s="294"/>
      <c r="FO64" s="294"/>
      <c r="FP64" s="294"/>
      <c r="FQ64" s="294"/>
      <c r="FR64" s="294"/>
      <c r="FS64" s="294"/>
      <c r="FT64" s="294"/>
      <c r="FU64" s="294"/>
      <c r="FV64" s="294"/>
      <c r="FW64" s="294"/>
      <c r="FX64" s="294"/>
      <c r="FY64" s="294"/>
      <c r="FZ64" s="294"/>
      <c r="GA64" s="294"/>
      <c r="GB64" s="294"/>
      <c r="GC64" s="294"/>
      <c r="GD64" s="294"/>
      <c r="GE64" s="294"/>
      <c r="GF64" s="294"/>
      <c r="GG64" s="294"/>
      <c r="GH64" s="294"/>
      <c r="GI64" s="294"/>
      <c r="GJ64" s="294"/>
      <c r="GK64" s="294"/>
      <c r="GL64" s="294"/>
      <c r="GM64" s="294"/>
      <c r="GN64" s="294"/>
      <c r="GO64" s="294"/>
      <c r="GP64" s="294"/>
      <c r="GQ64" s="294"/>
      <c r="GR64" s="294"/>
      <c r="GS64" s="294"/>
      <c r="GT64" s="294"/>
      <c r="GU64" s="294"/>
      <c r="GV64" s="294"/>
      <c r="GW64" s="294"/>
      <c r="GX64" s="294"/>
      <c r="GY64" s="294"/>
      <c r="GZ64" s="294"/>
      <c r="HA64" s="294"/>
      <c r="HB64" s="294"/>
      <c r="HC64" s="294"/>
      <c r="HD64" s="294"/>
      <c r="HE64" s="294"/>
      <c r="HF64" s="294"/>
      <c r="HG64" s="294"/>
      <c r="HH64" s="294"/>
      <c r="HI64" s="294"/>
      <c r="HJ64" s="294"/>
      <c r="HK64" s="294"/>
      <c r="HL64" s="294"/>
      <c r="HM64" s="294"/>
      <c r="HN64" s="294"/>
      <c r="HO64" s="294"/>
      <c r="HP64" s="294"/>
      <c r="HQ64" s="294"/>
      <c r="HR64" s="294"/>
      <c r="HS64" s="294"/>
      <c r="HT64" s="294"/>
      <c r="HU64" s="294"/>
      <c r="HV64" s="294"/>
      <c r="HW64" s="294"/>
      <c r="HX64" s="294"/>
      <c r="HY64" s="294"/>
      <c r="HZ64" s="294"/>
      <c r="IA64" s="294"/>
      <c r="IB64" s="294"/>
      <c r="IC64" s="294"/>
      <c r="ID64" s="294"/>
      <c r="IE64" s="294"/>
      <c r="IF64" s="294"/>
      <c r="IG64" s="294"/>
      <c r="IH64" s="294"/>
      <c r="II64" s="294"/>
      <c r="IJ64" s="294"/>
      <c r="IK64" s="294"/>
      <c r="IL64" s="294"/>
      <c r="IM64" s="294"/>
      <c r="IN64" s="294"/>
      <c r="IO64" s="294"/>
      <c r="IP64" s="294"/>
      <c r="IQ64" s="294"/>
      <c r="IR64" s="294"/>
      <c r="IS64" s="294"/>
      <c r="IT64" s="294"/>
      <c r="IU64" s="294"/>
      <c r="IV64" s="294"/>
      <c r="IW64" s="294"/>
      <c r="IX64" s="294"/>
      <c r="IY64" s="294"/>
      <c r="IZ64" s="294"/>
      <c r="JA64" s="294"/>
      <c r="JB64" s="294"/>
      <c r="JC64" s="294"/>
      <c r="JD64" s="294"/>
      <c r="JE64" s="294"/>
      <c r="JF64" s="294"/>
      <c r="JG64" s="294"/>
      <c r="JH64" s="294"/>
      <c r="JI64" s="294"/>
      <c r="JJ64" s="294"/>
      <c r="JK64" s="294"/>
      <c r="JL64" s="294"/>
      <c r="JM64" s="294"/>
      <c r="JN64" s="294"/>
      <c r="JO64" s="294"/>
      <c r="JP64" s="294"/>
      <c r="JQ64" s="294"/>
      <c r="JR64" s="294"/>
      <c r="JS64" s="294"/>
      <c r="JT64" s="294"/>
      <c r="JU64" s="294"/>
      <c r="JV64" s="294"/>
      <c r="JW64" s="294"/>
      <c r="JX64" s="294"/>
      <c r="JY64" s="294"/>
      <c r="JZ64" s="294"/>
      <c r="KA64" s="294"/>
      <c r="KB64" s="294"/>
      <c r="KC64" s="294"/>
      <c r="KD64" s="294"/>
      <c r="KE64" s="294"/>
      <c r="KF64" s="294"/>
      <c r="KG64" s="294"/>
      <c r="KH64" s="294"/>
      <c r="KI64" s="294"/>
      <c r="KJ64" s="294"/>
      <c r="KK64" s="294"/>
      <c r="KL64" s="294"/>
      <c r="KM64" s="294"/>
      <c r="KN64" s="294"/>
      <c r="KO64" s="294"/>
      <c r="KP64" s="294"/>
      <c r="KQ64" s="294"/>
      <c r="KR64" s="294"/>
      <c r="KS64" s="294"/>
      <c r="KT64" s="294"/>
      <c r="KU64" s="294"/>
      <c r="KV64" s="294"/>
      <c r="KW64" s="294"/>
      <c r="KX64" s="294"/>
      <c r="KY64" s="294"/>
      <c r="KZ64" s="294"/>
      <c r="LA64" s="294"/>
      <c r="LB64" s="294"/>
      <c r="LC64" s="294"/>
      <c r="LD64" s="294"/>
      <c r="LE64" s="294"/>
      <c r="LF64" s="294"/>
      <c r="LG64" s="294"/>
      <c r="LH64" s="294"/>
      <c r="LI64" s="294"/>
      <c r="LJ64" s="294"/>
      <c r="LK64" s="294"/>
      <c r="LL64" s="294"/>
      <c r="LM64" s="294"/>
      <c r="LN64" s="294"/>
      <c r="LO64" s="294"/>
      <c r="LP64" s="294"/>
      <c r="LQ64" s="294"/>
      <c r="LR64" s="294"/>
      <c r="LS64" s="294"/>
      <c r="LT64" s="294"/>
      <c r="LU64" s="294"/>
      <c r="LV64" s="294"/>
      <c r="LW64" s="294"/>
      <c r="LX64" s="294"/>
      <c r="LY64" s="294"/>
      <c r="LZ64" s="294"/>
      <c r="MA64" s="294"/>
      <c r="MB64" s="294"/>
      <c r="MC64" s="294"/>
      <c r="MD64" s="294"/>
      <c r="ME64" s="294"/>
      <c r="MF64" s="294"/>
      <c r="MG64" s="294"/>
      <c r="MH64" s="294"/>
      <c r="MI64" s="294"/>
      <c r="MJ64" s="294"/>
      <c r="MK64" s="294"/>
      <c r="ML64" s="294"/>
      <c r="MM64" s="294"/>
      <c r="MN64" s="294"/>
      <c r="MO64" s="294"/>
      <c r="MP64" s="294"/>
      <c r="MQ64" s="294"/>
      <c r="MR64" s="294"/>
      <c r="MS64" s="294"/>
      <c r="MT64" s="294"/>
      <c r="MU64" s="294"/>
      <c r="MV64" s="294"/>
      <c r="MW64" s="294"/>
      <c r="MX64" s="294"/>
      <c r="MY64" s="294"/>
      <c r="MZ64" s="294"/>
      <c r="NA64" s="294"/>
      <c r="NB64" s="294"/>
      <c r="NC64" s="294"/>
      <c r="ND64" s="294"/>
      <c r="NE64" s="294"/>
      <c r="NF64" s="294"/>
      <c r="NG64" s="294"/>
      <c r="NH64" s="294"/>
      <c r="NI64" s="294"/>
      <c r="NJ64" s="294"/>
      <c r="NK64" s="294"/>
      <c r="NL64" s="294"/>
      <c r="NM64" s="294"/>
      <c r="NN64" s="294"/>
      <c r="NO64" s="294"/>
      <c r="NP64" s="294"/>
      <c r="NQ64" s="294"/>
      <c r="NR64" s="294"/>
      <c r="NS64" s="294"/>
      <c r="NT64" s="294"/>
      <c r="NU64" s="294"/>
      <c r="NV64" s="294"/>
      <c r="NW64" s="294"/>
      <c r="NX64" s="294"/>
      <c r="NY64" s="294"/>
      <c r="NZ64" s="294"/>
      <c r="OA64" s="294"/>
      <c r="OB64" s="294"/>
      <c r="OC64" s="294"/>
      <c r="OD64" s="294"/>
      <c r="OE64" s="294"/>
      <c r="OF64" s="294"/>
      <c r="OG64" s="294"/>
      <c r="OH64" s="294"/>
      <c r="OI64" s="294"/>
      <c r="OJ64" s="294"/>
      <c r="OK64" s="294"/>
      <c r="OL64" s="294"/>
      <c r="OM64" s="294"/>
      <c r="ON64" s="294"/>
      <c r="OO64" s="294"/>
      <c r="OP64" s="294"/>
      <c r="OQ64" s="294"/>
      <c r="OR64" s="294"/>
      <c r="OS64" s="294"/>
      <c r="OT64" s="294"/>
      <c r="OU64" s="294"/>
      <c r="OV64" s="294"/>
      <c r="OW64" s="294"/>
      <c r="OX64" s="294"/>
      <c r="OY64" s="294"/>
      <c r="OZ64" s="294"/>
      <c r="PA64" s="294"/>
      <c r="PB64" s="294"/>
      <c r="PC64" s="294"/>
      <c r="PD64" s="294"/>
      <c r="PE64" s="294"/>
      <c r="PF64" s="294"/>
      <c r="PG64" s="294"/>
      <c r="PH64" s="294"/>
      <c r="PI64" s="294"/>
      <c r="PJ64" s="294"/>
      <c r="PK64" s="294"/>
      <c r="PL64" s="294"/>
      <c r="PM64" s="294"/>
      <c r="PN64" s="294"/>
      <c r="PO64" s="294"/>
      <c r="PP64" s="294"/>
      <c r="PQ64" s="294"/>
      <c r="PR64" s="294"/>
      <c r="PS64" s="294"/>
      <c r="PT64" s="294"/>
      <c r="PU64" s="294"/>
      <c r="PV64" s="294"/>
      <c r="PW64" s="294"/>
      <c r="PX64" s="294"/>
      <c r="PY64" s="294"/>
      <c r="PZ64" s="294"/>
      <c r="QA64" s="294"/>
      <c r="QB64" s="294"/>
      <c r="QC64" s="294"/>
      <c r="QD64" s="294"/>
      <c r="QE64" s="294"/>
      <c r="QF64" s="294"/>
      <c r="QG64" s="294"/>
      <c r="QH64" s="294"/>
      <c r="QI64" s="294"/>
      <c r="QJ64" s="294"/>
      <c r="QK64" s="294"/>
      <c r="QL64" s="294"/>
      <c r="QM64" s="294"/>
      <c r="QN64" s="294"/>
      <c r="QO64" s="294"/>
      <c r="QP64" s="294"/>
      <c r="QQ64" s="294"/>
      <c r="QR64" s="294"/>
      <c r="QS64" s="294"/>
      <c r="QT64" s="294"/>
      <c r="QU64" s="294"/>
      <c r="QV64" s="294"/>
      <c r="QW64" s="294"/>
      <c r="QX64" s="294"/>
      <c r="QY64" s="294"/>
      <c r="QZ64" s="294"/>
      <c r="RA64" s="294"/>
      <c r="RB64" s="294"/>
      <c r="RC64" s="294"/>
      <c r="RD64" s="294"/>
      <c r="RE64" s="294"/>
      <c r="RF64" s="294"/>
      <c r="RG64" s="294"/>
      <c r="RH64" s="294"/>
      <c r="RI64" s="294"/>
      <c r="RJ64" s="294"/>
      <c r="RK64" s="294"/>
      <c r="RL64" s="294"/>
      <c r="RM64" s="294"/>
      <c r="RN64" s="294"/>
      <c r="RO64" s="294"/>
      <c r="RP64" s="294"/>
      <c r="RQ64" s="294"/>
      <c r="RR64" s="294"/>
      <c r="RS64" s="294"/>
      <c r="RT64" s="294"/>
      <c r="RU64" s="294"/>
      <c r="RV64" s="294"/>
      <c r="RW64" s="294"/>
      <c r="RX64" s="294"/>
      <c r="RY64" s="294"/>
      <c r="RZ64" s="294"/>
      <c r="SA64" s="294"/>
      <c r="SB64" s="294"/>
      <c r="SC64" s="294"/>
      <c r="SD64" s="294"/>
      <c r="SE64" s="294"/>
      <c r="SF64" s="294"/>
      <c r="SG64" s="294"/>
      <c r="SH64" s="294"/>
      <c r="SI64" s="294"/>
      <c r="SJ64" s="294"/>
      <c r="SK64" s="294"/>
      <c r="SL64" s="294"/>
      <c r="SM64" s="294"/>
      <c r="SN64" s="294"/>
      <c r="SO64" s="294"/>
      <c r="SP64" s="294"/>
      <c r="SQ64" s="294"/>
      <c r="SR64" s="294"/>
      <c r="SS64" s="294"/>
      <c r="ST64" s="294"/>
      <c r="SU64" s="294"/>
      <c r="SV64" s="294"/>
      <c r="SW64" s="294"/>
      <c r="SX64" s="294"/>
      <c r="SY64" s="294"/>
      <c r="SZ64" s="294"/>
      <c r="TA64" s="294"/>
      <c r="TB64" s="294"/>
      <c r="TC64" s="294"/>
      <c r="TD64" s="294"/>
      <c r="TE64" s="294"/>
      <c r="TF64" s="294"/>
      <c r="TG64" s="294"/>
      <c r="TH64" s="294"/>
      <c r="TI64" s="294"/>
      <c r="TJ64" s="294"/>
      <c r="TK64" s="294"/>
      <c r="TL64" s="294"/>
      <c r="TM64" s="294"/>
      <c r="TN64" s="294"/>
      <c r="TO64" s="294"/>
      <c r="TP64" s="294"/>
      <c r="TQ64" s="294"/>
      <c r="TR64" s="294"/>
      <c r="TS64" s="294"/>
      <c r="TT64" s="294"/>
      <c r="TU64" s="294"/>
      <c r="TV64" s="294"/>
      <c r="TW64" s="294"/>
      <c r="TX64" s="294"/>
      <c r="TY64" s="294"/>
      <c r="TZ64" s="294"/>
      <c r="UA64" s="294"/>
      <c r="UB64" s="294"/>
      <c r="UC64" s="294"/>
      <c r="UD64" s="294"/>
      <c r="UE64" s="294"/>
      <c r="UF64" s="294"/>
      <c r="UG64" s="294"/>
      <c r="UH64" s="294"/>
      <c r="UI64" s="294"/>
      <c r="UJ64" s="294"/>
      <c r="UK64" s="294"/>
      <c r="UL64" s="294"/>
      <c r="UM64" s="294"/>
      <c r="UN64" s="294"/>
      <c r="UO64" s="294"/>
      <c r="UP64" s="294"/>
      <c r="UQ64" s="294"/>
      <c r="UR64" s="294"/>
      <c r="US64" s="294"/>
      <c r="UT64" s="294"/>
      <c r="UU64" s="294"/>
      <c r="UV64" s="294"/>
      <c r="UW64" s="294"/>
      <c r="UX64" s="294"/>
      <c r="UY64" s="294"/>
      <c r="UZ64" s="294"/>
      <c r="VA64" s="294"/>
      <c r="VB64" s="294"/>
      <c r="VC64" s="294"/>
      <c r="VD64" s="294"/>
      <c r="VE64" s="294"/>
      <c r="VF64" s="294"/>
      <c r="VG64" s="294"/>
      <c r="VH64" s="294"/>
      <c r="VI64" s="294"/>
      <c r="VJ64" s="294"/>
      <c r="VK64" s="294"/>
      <c r="VL64" s="294"/>
      <c r="VM64" s="294"/>
      <c r="VN64" s="294"/>
      <c r="VO64" s="294"/>
      <c r="VP64" s="294"/>
      <c r="VQ64" s="294"/>
      <c r="VR64" s="294"/>
      <c r="VS64" s="294"/>
      <c r="VT64" s="294"/>
      <c r="VU64" s="294"/>
      <c r="VV64" s="294"/>
      <c r="VW64" s="294"/>
      <c r="VX64" s="294"/>
      <c r="VY64" s="294"/>
      <c r="VZ64" s="294"/>
      <c r="WA64" s="294"/>
      <c r="WB64" s="294"/>
      <c r="WC64" s="294"/>
      <c r="WD64" s="294"/>
      <c r="WE64" s="294"/>
      <c r="WF64" s="294"/>
      <c r="WG64" s="294"/>
      <c r="WH64" s="294"/>
      <c r="WI64" s="294"/>
      <c r="WJ64" s="294"/>
      <c r="WK64" s="294"/>
      <c r="WL64" s="294"/>
      <c r="WM64" s="294"/>
      <c r="WN64" s="294"/>
      <c r="WO64" s="294"/>
      <c r="WP64" s="294"/>
      <c r="WQ64" s="294"/>
      <c r="WR64" s="294"/>
      <c r="WS64" s="294"/>
      <c r="WT64" s="294"/>
      <c r="WU64" s="294"/>
      <c r="WV64" s="294"/>
      <c r="WW64" s="294"/>
      <c r="WX64" s="294"/>
      <c r="WY64" s="294"/>
      <c r="WZ64" s="294"/>
      <c r="XA64" s="294"/>
      <c r="XB64" s="294"/>
      <c r="XC64" s="294"/>
      <c r="XD64" s="294"/>
      <c r="XE64" s="294"/>
      <c r="XF64" s="294"/>
      <c r="XG64" s="294"/>
      <c r="XH64" s="294"/>
      <c r="XI64" s="294"/>
      <c r="XJ64" s="294"/>
      <c r="XK64" s="294"/>
      <c r="XL64" s="294"/>
      <c r="XM64" s="294"/>
      <c r="XN64" s="294"/>
      <c r="XO64" s="294"/>
      <c r="XP64" s="294"/>
      <c r="XQ64" s="294"/>
      <c r="XR64" s="294"/>
      <c r="XS64" s="294"/>
      <c r="XT64" s="294"/>
      <c r="XU64" s="294"/>
      <c r="XV64" s="294"/>
      <c r="XW64" s="294"/>
      <c r="XX64" s="294"/>
      <c r="XY64" s="294"/>
      <c r="XZ64" s="294"/>
      <c r="YA64" s="294"/>
      <c r="YB64" s="294"/>
      <c r="YC64" s="294"/>
      <c r="YD64" s="294"/>
      <c r="YE64" s="294"/>
      <c r="YF64" s="294"/>
      <c r="YG64" s="294"/>
      <c r="YH64" s="294"/>
      <c r="YI64" s="294"/>
      <c r="YJ64" s="294"/>
      <c r="YK64" s="294"/>
      <c r="YL64" s="294"/>
      <c r="YM64" s="294"/>
      <c r="YN64" s="294"/>
      <c r="YO64" s="294"/>
      <c r="YP64" s="294"/>
      <c r="YQ64" s="294"/>
      <c r="YR64" s="294"/>
      <c r="YS64" s="294"/>
      <c r="YT64" s="294"/>
      <c r="YU64" s="294"/>
      <c r="YV64" s="294"/>
      <c r="YW64" s="294"/>
      <c r="YX64" s="294"/>
      <c r="YY64" s="294"/>
      <c r="YZ64" s="294"/>
      <c r="ZA64" s="294"/>
      <c r="ZB64" s="294"/>
      <c r="ZC64" s="294"/>
      <c r="ZD64" s="294"/>
      <c r="ZE64" s="294"/>
      <c r="ZF64" s="294"/>
      <c r="ZG64" s="294"/>
      <c r="ZH64" s="294"/>
      <c r="ZI64" s="294"/>
      <c r="ZJ64" s="294"/>
      <c r="ZK64" s="294"/>
      <c r="ZL64" s="294"/>
      <c r="ZM64" s="294"/>
      <c r="ZN64" s="294"/>
      <c r="ZO64" s="294"/>
      <c r="ZP64" s="294"/>
      <c r="ZQ64" s="294"/>
      <c r="ZR64" s="294"/>
      <c r="ZS64" s="294"/>
      <c r="ZT64" s="294"/>
      <c r="ZU64" s="294"/>
      <c r="ZV64" s="294"/>
      <c r="ZW64" s="294"/>
      <c r="ZX64" s="294"/>
      <c r="ZY64" s="294"/>
      <c r="ZZ64" s="294"/>
      <c r="AAA64" s="294"/>
      <c r="AAB64" s="294"/>
      <c r="AAC64" s="294"/>
      <c r="AAD64" s="294"/>
      <c r="AAE64" s="294"/>
      <c r="AAF64" s="294"/>
      <c r="AAG64" s="294"/>
      <c r="AAH64" s="294"/>
      <c r="AAI64" s="294"/>
      <c r="AAJ64" s="294"/>
      <c r="AAK64" s="294"/>
      <c r="AAL64" s="294"/>
      <c r="AAM64" s="294"/>
      <c r="AAN64" s="294"/>
      <c r="AAO64" s="294"/>
      <c r="AAP64" s="294"/>
      <c r="AAQ64" s="294"/>
      <c r="AAR64" s="294"/>
      <c r="AAS64" s="294"/>
      <c r="AAT64" s="294"/>
      <c r="AAU64" s="294"/>
      <c r="AAV64" s="294"/>
      <c r="AAW64" s="294"/>
      <c r="AAX64" s="294"/>
      <c r="AAY64" s="294"/>
      <c r="AAZ64" s="294"/>
      <c r="ABA64" s="294"/>
      <c r="ABB64" s="294"/>
      <c r="ABC64" s="294"/>
      <c r="ABD64" s="294"/>
      <c r="ABE64" s="294"/>
      <c r="ABF64" s="294"/>
      <c r="ABG64" s="294"/>
      <c r="ABH64" s="294"/>
      <c r="ABI64" s="294"/>
      <c r="ABJ64" s="294"/>
      <c r="ABK64" s="294"/>
      <c r="ABL64" s="294"/>
      <c r="ABM64" s="294"/>
      <c r="ABN64" s="294"/>
      <c r="ABO64" s="294"/>
      <c r="ABP64" s="294"/>
      <c r="ABQ64" s="294"/>
      <c r="ABR64" s="294"/>
      <c r="ABS64" s="294"/>
      <c r="ABT64" s="294"/>
      <c r="ABU64" s="294"/>
      <c r="ABV64" s="294"/>
      <c r="ABW64" s="294"/>
      <c r="ABX64" s="294"/>
      <c r="ABY64" s="294"/>
      <c r="ABZ64" s="294"/>
      <c r="ACA64" s="294"/>
      <c r="ACB64" s="294"/>
      <c r="ACC64" s="294"/>
      <c r="ACD64" s="294"/>
      <c r="ACE64" s="294"/>
      <c r="ACF64" s="294"/>
      <c r="ACG64" s="294"/>
      <c r="ACH64" s="294"/>
      <c r="ACI64" s="294"/>
      <c r="ACJ64" s="294"/>
      <c r="ACK64" s="294"/>
      <c r="ACL64" s="294"/>
      <c r="ACM64" s="294"/>
      <c r="ACN64" s="294"/>
      <c r="ACO64" s="294"/>
      <c r="ACP64" s="294"/>
      <c r="ACQ64" s="294"/>
      <c r="ACR64" s="294"/>
      <c r="ACS64" s="294"/>
      <c r="ACT64" s="294"/>
      <c r="ACU64" s="294"/>
      <c r="ACV64" s="294"/>
      <c r="ACW64" s="294"/>
      <c r="ACX64" s="294"/>
      <c r="ACY64" s="294"/>
      <c r="ACZ64" s="294"/>
      <c r="ADA64" s="294"/>
      <c r="ADB64" s="294"/>
      <c r="ADC64" s="294"/>
      <c r="ADD64" s="294"/>
      <c r="ADE64" s="294"/>
      <c r="ADF64" s="294"/>
      <c r="ADG64" s="294"/>
      <c r="ADH64" s="294"/>
      <c r="ADI64" s="294"/>
      <c r="ADJ64" s="294"/>
      <c r="ADK64" s="294"/>
      <c r="ADL64" s="294"/>
      <c r="ADM64" s="294"/>
      <c r="ADN64" s="294"/>
      <c r="ADO64" s="294"/>
      <c r="ADP64" s="294"/>
      <c r="ADQ64" s="294"/>
      <c r="ADR64" s="294"/>
      <c r="ADS64" s="294"/>
      <c r="ADT64" s="294"/>
      <c r="ADU64" s="294"/>
      <c r="ADV64" s="294"/>
      <c r="ADW64" s="294"/>
      <c r="ADX64" s="294"/>
      <c r="ADY64" s="294"/>
      <c r="ADZ64" s="294"/>
      <c r="AEA64" s="294"/>
      <c r="AEB64" s="294"/>
      <c r="AEC64" s="294"/>
      <c r="AED64" s="294"/>
      <c r="AEE64" s="294"/>
      <c r="AEF64" s="294"/>
      <c r="AEG64" s="294"/>
      <c r="AEH64" s="294"/>
      <c r="AEI64" s="294"/>
      <c r="AEJ64" s="294"/>
      <c r="AEK64" s="294"/>
      <c r="AEL64" s="294"/>
      <c r="AEM64" s="294"/>
      <c r="AEN64" s="294"/>
      <c r="AEO64" s="294"/>
      <c r="AEP64" s="294"/>
      <c r="AEQ64" s="294"/>
      <c r="AER64" s="294"/>
      <c r="AES64" s="294"/>
      <c r="AET64" s="294"/>
      <c r="AEU64" s="294"/>
      <c r="AEV64" s="294"/>
      <c r="AEW64" s="294"/>
      <c r="AEX64" s="294"/>
      <c r="AEY64" s="294"/>
      <c r="AEZ64" s="294"/>
      <c r="AFA64" s="294"/>
      <c r="AFB64" s="294"/>
      <c r="AFC64" s="294"/>
      <c r="AFD64" s="294"/>
      <c r="AFE64" s="294"/>
      <c r="AFF64" s="294"/>
      <c r="AFG64" s="294"/>
      <c r="AFH64" s="294"/>
      <c r="AFI64" s="294"/>
      <c r="AFJ64" s="294"/>
      <c r="AFK64" s="294"/>
      <c r="AFL64" s="294"/>
      <c r="AFM64" s="294"/>
      <c r="AFN64" s="294"/>
      <c r="AFO64" s="294"/>
      <c r="AFP64" s="294"/>
      <c r="AFQ64" s="294"/>
      <c r="AFR64" s="294"/>
      <c r="AFS64" s="294"/>
      <c r="AFT64" s="294"/>
      <c r="AFU64" s="294"/>
      <c r="AFV64" s="294"/>
      <c r="AFW64" s="294"/>
      <c r="AFX64" s="294"/>
      <c r="AFY64" s="294"/>
      <c r="AFZ64" s="294"/>
      <c r="AGA64" s="294"/>
      <c r="AGB64" s="294"/>
      <c r="AGC64" s="294"/>
      <c r="AGD64" s="294"/>
      <c r="AGE64" s="294"/>
      <c r="AGF64" s="294"/>
      <c r="AGG64" s="294"/>
      <c r="AGH64" s="294"/>
      <c r="AGI64" s="294"/>
      <c r="AGJ64" s="294"/>
      <c r="AGK64" s="294"/>
      <c r="AGL64" s="294"/>
      <c r="AGM64" s="294"/>
      <c r="AGN64" s="294"/>
      <c r="AGO64" s="294"/>
      <c r="AGP64" s="294"/>
      <c r="AGQ64" s="294"/>
      <c r="AGR64" s="294"/>
      <c r="AGS64" s="294"/>
      <c r="AGT64" s="294"/>
      <c r="AGU64" s="294"/>
      <c r="AGV64" s="294"/>
      <c r="AGW64" s="294"/>
      <c r="AGX64" s="294"/>
      <c r="AGY64" s="294"/>
      <c r="AGZ64" s="294"/>
      <c r="AHA64" s="294"/>
      <c r="AHB64" s="294"/>
      <c r="AHC64" s="294"/>
      <c r="AHD64" s="294"/>
      <c r="AHE64" s="294"/>
      <c r="AHF64" s="294"/>
      <c r="AHG64" s="294"/>
      <c r="AHH64" s="294"/>
      <c r="AHI64" s="294"/>
      <c r="AHJ64" s="294"/>
      <c r="AHK64" s="294"/>
      <c r="AHL64" s="294"/>
      <c r="AHM64" s="294"/>
      <c r="AHN64" s="294"/>
      <c r="AHO64" s="294"/>
      <c r="AHP64" s="294"/>
      <c r="AHQ64" s="294"/>
      <c r="AHR64" s="294"/>
      <c r="AHS64" s="294"/>
      <c r="AHT64" s="294"/>
      <c r="AHU64" s="294"/>
      <c r="AHV64" s="294"/>
      <c r="AHW64" s="294"/>
      <c r="AHX64" s="294"/>
      <c r="AHY64" s="294"/>
      <c r="AHZ64" s="294"/>
      <c r="AIA64" s="294"/>
      <c r="AIB64" s="294"/>
      <c r="AIC64" s="294"/>
      <c r="AID64" s="294"/>
      <c r="AIE64" s="294"/>
      <c r="AIF64" s="294"/>
      <c r="AIG64" s="294"/>
      <c r="AIH64" s="294"/>
      <c r="AII64" s="294"/>
      <c r="AIJ64" s="294"/>
      <c r="AIK64" s="294"/>
      <c r="AIL64" s="294"/>
      <c r="AIM64" s="294"/>
      <c r="AIN64" s="294"/>
      <c r="AIO64" s="294"/>
      <c r="AIP64" s="294"/>
      <c r="AIQ64" s="294"/>
      <c r="AIR64" s="294"/>
      <c r="AIS64" s="294"/>
      <c r="AIT64" s="294"/>
      <c r="AIU64" s="294"/>
      <c r="AIV64" s="294"/>
      <c r="AIW64" s="294"/>
      <c r="AIX64" s="294"/>
      <c r="AIY64" s="294"/>
      <c r="AIZ64" s="294"/>
      <c r="AJA64" s="294"/>
      <c r="AJB64" s="294"/>
      <c r="AJC64" s="294"/>
      <c r="AJD64" s="294"/>
      <c r="AJE64" s="294"/>
      <c r="AJF64" s="294"/>
      <c r="AJG64" s="294"/>
      <c r="AJH64" s="294"/>
      <c r="AJI64" s="294"/>
      <c r="AJJ64" s="294"/>
      <c r="AJK64" s="294"/>
      <c r="AJL64" s="294"/>
      <c r="AJM64" s="294"/>
      <c r="AJN64" s="294"/>
      <c r="AJO64" s="294"/>
      <c r="AJP64" s="294"/>
      <c r="AJQ64" s="294"/>
      <c r="AJR64" s="294"/>
      <c r="AJS64" s="294"/>
      <c r="AJT64" s="294"/>
      <c r="AJU64" s="294"/>
      <c r="AJV64" s="294"/>
      <c r="AJW64" s="294"/>
      <c r="AJX64" s="294"/>
      <c r="AJY64" s="294"/>
      <c r="AJZ64" s="294"/>
      <c r="AKA64" s="294"/>
      <c r="AKB64" s="294"/>
      <c r="AKC64" s="294"/>
      <c r="AKD64" s="294"/>
      <c r="AKE64" s="294"/>
      <c r="AKF64" s="294"/>
      <c r="AKG64" s="294"/>
      <c r="AKH64" s="294"/>
      <c r="AKI64" s="294"/>
      <c r="AKJ64" s="294"/>
      <c r="AKK64" s="294"/>
      <c r="AKL64" s="294"/>
      <c r="AKM64" s="294"/>
      <c r="AKN64" s="294"/>
      <c r="AKO64" s="294"/>
      <c r="AKP64" s="294"/>
      <c r="AKQ64" s="294"/>
      <c r="AKR64" s="294"/>
      <c r="AKS64" s="294"/>
      <c r="AKT64" s="294"/>
      <c r="AKU64" s="294"/>
      <c r="AKV64" s="294"/>
      <c r="AKW64" s="294"/>
      <c r="AKX64" s="294"/>
      <c r="AKY64" s="294"/>
      <c r="AKZ64" s="294"/>
      <c r="ALA64" s="294"/>
      <c r="ALB64" s="294"/>
      <c r="ALC64" s="294"/>
      <c r="ALD64" s="294"/>
      <c r="ALE64" s="294"/>
      <c r="ALF64" s="294"/>
      <c r="ALG64" s="294"/>
      <c r="ALH64" s="294"/>
      <c r="ALI64" s="294"/>
      <c r="ALJ64" s="294"/>
      <c r="ALK64" s="294"/>
      <c r="ALL64" s="294"/>
      <c r="ALM64" s="294"/>
      <c r="ALN64" s="294"/>
      <c r="ALO64" s="294"/>
      <c r="ALP64" s="294"/>
      <c r="ALQ64" s="294"/>
      <c r="ALR64" s="294"/>
      <c r="ALS64" s="294"/>
      <c r="ALT64" s="294"/>
      <c r="ALU64" s="294"/>
      <c r="ALV64" s="294"/>
      <c r="ALW64" s="294"/>
      <c r="ALX64" s="294"/>
      <c r="ALY64" s="294"/>
      <c r="ALZ64" s="294"/>
      <c r="AMA64" s="294"/>
      <c r="AMB64" s="294"/>
      <c r="AMC64" s="294"/>
      <c r="AMD64" s="294"/>
      <c r="AME64" s="294"/>
      <c r="AMF64" s="294"/>
      <c r="AMG64" s="294"/>
      <c r="AMH64" s="294"/>
      <c r="AMI64" s="294"/>
      <c r="AMJ64" s="294"/>
    </row>
    <row r="65" spans="1:1024" ht="17.25" customHeight="1" x14ac:dyDescent="0.15">
      <c r="A65" s="357"/>
      <c r="B65" s="363" t="s">
        <v>215</v>
      </c>
      <c r="C65" s="364" t="s">
        <v>213</v>
      </c>
      <c r="D65" s="345">
        <v>0</v>
      </c>
      <c r="E65" s="346">
        <v>0</v>
      </c>
      <c r="F65" s="347">
        <v>0</v>
      </c>
      <c r="G65" s="347">
        <v>0</v>
      </c>
      <c r="H65" s="347">
        <v>0</v>
      </c>
      <c r="I65" s="347">
        <v>0</v>
      </c>
      <c r="J65" s="347">
        <v>0</v>
      </c>
      <c r="K65" s="347">
        <v>0</v>
      </c>
      <c r="L65" s="347">
        <v>0</v>
      </c>
      <c r="M65" s="347">
        <v>0</v>
      </c>
      <c r="N65" s="347">
        <v>0</v>
      </c>
      <c r="O65" s="347">
        <v>0</v>
      </c>
      <c r="P65" s="347">
        <v>0</v>
      </c>
      <c r="Q65" s="347">
        <v>0</v>
      </c>
      <c r="R65" s="347">
        <v>0</v>
      </c>
      <c r="S65" s="347">
        <v>0</v>
      </c>
      <c r="T65" s="348">
        <v>0</v>
      </c>
    </row>
    <row r="66" spans="1:1024" ht="17.25" customHeight="1" x14ac:dyDescent="0.15">
      <c r="A66" s="357"/>
      <c r="B66" s="358" t="s">
        <v>216</v>
      </c>
      <c r="C66" s="359" t="s">
        <v>202</v>
      </c>
      <c r="D66" s="336">
        <v>20</v>
      </c>
    </row>
    <row r="67" spans="1:1024" ht="17.25" customHeight="1" thickBot="1" x14ac:dyDescent="0.2">
      <c r="A67" s="365"/>
      <c r="B67" s="366" t="s">
        <v>217</v>
      </c>
      <c r="C67" s="367" t="s">
        <v>213</v>
      </c>
      <c r="D67" s="368">
        <v>192</v>
      </c>
    </row>
    <row r="68" spans="1:1024" ht="17.25" customHeight="1" x14ac:dyDescent="0.15">
      <c r="A68" s="370"/>
      <c r="B68" s="371"/>
      <c r="C68" s="372"/>
      <c r="D68" s="373"/>
    </row>
    <row r="69" spans="1:1024" ht="14.25" thickBot="1" x14ac:dyDescent="0.2">
      <c r="A69" s="296" t="s">
        <v>193</v>
      </c>
      <c r="S69" s="320"/>
      <c r="T69" s="297" t="s">
        <v>271</v>
      </c>
      <c r="U69" s="294"/>
      <c r="V69" s="294"/>
      <c r="W69" s="294"/>
      <c r="X69" s="294"/>
      <c r="Y69" s="294"/>
      <c r="Z69" s="294"/>
      <c r="AA69" s="294"/>
      <c r="AB69" s="294"/>
      <c r="AC69" s="294"/>
      <c r="AD69" s="294"/>
      <c r="AE69" s="294"/>
      <c r="AF69" s="294"/>
      <c r="AG69" s="294"/>
      <c r="AH69" s="294"/>
      <c r="AI69" s="294"/>
      <c r="AJ69" s="294"/>
      <c r="AK69" s="294"/>
      <c r="AL69" s="294"/>
      <c r="AM69" s="294"/>
      <c r="AN69" s="294"/>
      <c r="AO69" s="294"/>
      <c r="AP69" s="294"/>
      <c r="AQ69" s="294"/>
      <c r="AR69" s="294"/>
      <c r="AS69" s="294"/>
      <c r="AT69" s="294"/>
      <c r="AU69" s="294"/>
      <c r="AV69" s="294"/>
      <c r="AW69" s="294"/>
      <c r="AX69" s="294"/>
      <c r="AY69" s="294"/>
      <c r="AZ69" s="294"/>
      <c r="BA69" s="294"/>
      <c r="BB69" s="294"/>
      <c r="BC69" s="294"/>
      <c r="BD69" s="294"/>
      <c r="BE69" s="294"/>
      <c r="BF69" s="294"/>
      <c r="BG69" s="294"/>
      <c r="BH69" s="294"/>
      <c r="BI69" s="294"/>
      <c r="BJ69" s="294"/>
      <c r="BK69" s="294"/>
      <c r="BL69" s="294"/>
      <c r="BM69" s="294"/>
      <c r="BN69" s="294"/>
      <c r="BO69" s="294"/>
      <c r="BP69" s="294"/>
      <c r="BQ69" s="294"/>
      <c r="BR69" s="294"/>
      <c r="BS69" s="294"/>
      <c r="BT69" s="294"/>
      <c r="BU69" s="294"/>
      <c r="BV69" s="294"/>
      <c r="BW69" s="294"/>
      <c r="BX69" s="294"/>
      <c r="BY69" s="294"/>
      <c r="BZ69" s="294"/>
      <c r="CA69" s="294"/>
      <c r="CB69" s="294"/>
      <c r="CC69" s="294"/>
      <c r="CD69" s="294"/>
      <c r="CE69" s="294"/>
      <c r="CF69" s="294"/>
      <c r="CG69" s="294"/>
      <c r="CH69" s="294"/>
      <c r="CI69" s="294"/>
      <c r="CJ69" s="294"/>
      <c r="CK69" s="294"/>
      <c r="CL69" s="294"/>
      <c r="CM69" s="294"/>
      <c r="CN69" s="294"/>
      <c r="CO69" s="294"/>
      <c r="CP69" s="294"/>
      <c r="CQ69" s="294"/>
      <c r="CR69" s="294"/>
      <c r="CS69" s="294"/>
      <c r="CT69" s="294"/>
      <c r="CU69" s="294"/>
      <c r="CV69" s="294"/>
      <c r="CW69" s="294"/>
      <c r="CX69" s="294"/>
      <c r="CY69" s="294"/>
      <c r="CZ69" s="294"/>
      <c r="DA69" s="294"/>
      <c r="DB69" s="294"/>
      <c r="DC69" s="294"/>
      <c r="DD69" s="294"/>
      <c r="DE69" s="294"/>
      <c r="DF69" s="294"/>
      <c r="DG69" s="294"/>
      <c r="DH69" s="294"/>
      <c r="DI69" s="294"/>
      <c r="DJ69" s="294"/>
      <c r="DK69" s="294"/>
      <c r="DL69" s="294"/>
      <c r="DM69" s="294"/>
      <c r="DN69" s="294"/>
      <c r="DO69" s="294"/>
      <c r="DP69" s="294"/>
      <c r="DQ69" s="294"/>
      <c r="DR69" s="294"/>
      <c r="DS69" s="294"/>
      <c r="DT69" s="294"/>
      <c r="DU69" s="294"/>
      <c r="DV69" s="294"/>
      <c r="DW69" s="294"/>
      <c r="DX69" s="294"/>
      <c r="DY69" s="294"/>
      <c r="DZ69" s="294"/>
      <c r="EA69" s="294"/>
      <c r="EB69" s="294"/>
      <c r="EC69" s="294"/>
      <c r="ED69" s="294"/>
      <c r="EE69" s="294"/>
      <c r="EF69" s="294"/>
      <c r="EG69" s="294"/>
      <c r="EH69" s="294"/>
      <c r="EI69" s="294"/>
      <c r="EJ69" s="294"/>
      <c r="EK69" s="294"/>
      <c r="EL69" s="294"/>
      <c r="EM69" s="294"/>
      <c r="EN69" s="294"/>
      <c r="EO69" s="294"/>
      <c r="EP69" s="294"/>
      <c r="EQ69" s="294"/>
      <c r="ER69" s="294"/>
      <c r="ES69" s="294"/>
      <c r="ET69" s="294"/>
      <c r="EU69" s="294"/>
      <c r="EV69" s="294"/>
      <c r="EW69" s="294"/>
      <c r="EX69" s="294"/>
      <c r="EY69" s="294"/>
      <c r="EZ69" s="294"/>
      <c r="FA69" s="294"/>
      <c r="FB69" s="294"/>
      <c r="FC69" s="294"/>
      <c r="FD69" s="294"/>
      <c r="FE69" s="294"/>
      <c r="FF69" s="294"/>
      <c r="FG69" s="294"/>
      <c r="FH69" s="294"/>
      <c r="FI69" s="294"/>
      <c r="FJ69" s="294"/>
      <c r="FK69" s="294"/>
      <c r="FL69" s="294"/>
      <c r="FM69" s="294"/>
      <c r="FN69" s="294"/>
      <c r="FO69" s="294"/>
      <c r="FP69" s="294"/>
      <c r="FQ69" s="294"/>
      <c r="FR69" s="294"/>
      <c r="FS69" s="294"/>
      <c r="FT69" s="294"/>
      <c r="FU69" s="294"/>
      <c r="FV69" s="294"/>
      <c r="FW69" s="294"/>
      <c r="FX69" s="294"/>
      <c r="FY69" s="294"/>
      <c r="FZ69" s="294"/>
      <c r="GA69" s="294"/>
      <c r="GB69" s="294"/>
      <c r="GC69" s="294"/>
      <c r="GD69" s="294"/>
      <c r="GE69" s="294"/>
      <c r="GF69" s="294"/>
      <c r="GG69" s="294"/>
      <c r="GH69" s="294"/>
      <c r="GI69" s="294"/>
      <c r="GJ69" s="294"/>
      <c r="GK69" s="294"/>
      <c r="GL69" s="294"/>
      <c r="GM69" s="294"/>
      <c r="GN69" s="294"/>
      <c r="GO69" s="294"/>
      <c r="GP69" s="294"/>
      <c r="GQ69" s="294"/>
      <c r="GR69" s="294"/>
      <c r="GS69" s="294"/>
      <c r="GT69" s="294"/>
      <c r="GU69" s="294"/>
      <c r="GV69" s="294"/>
      <c r="GW69" s="294"/>
      <c r="GX69" s="294"/>
      <c r="GY69" s="294"/>
      <c r="GZ69" s="294"/>
      <c r="HA69" s="294"/>
      <c r="HB69" s="294"/>
      <c r="HC69" s="294"/>
      <c r="HD69" s="294"/>
      <c r="HE69" s="294"/>
      <c r="HF69" s="294"/>
      <c r="HG69" s="294"/>
      <c r="HH69" s="294"/>
      <c r="HI69" s="294"/>
      <c r="HJ69" s="294"/>
      <c r="HK69" s="294"/>
      <c r="HL69" s="294"/>
      <c r="HM69" s="294"/>
      <c r="HN69" s="294"/>
      <c r="HO69" s="294"/>
      <c r="HP69" s="294"/>
      <c r="HQ69" s="294"/>
      <c r="HR69" s="294"/>
      <c r="HS69" s="294"/>
      <c r="HT69" s="294"/>
      <c r="HU69" s="294"/>
      <c r="HV69" s="294"/>
      <c r="HW69" s="294"/>
      <c r="HX69" s="294"/>
      <c r="HY69" s="294"/>
      <c r="HZ69" s="294"/>
      <c r="IA69" s="294"/>
      <c r="IB69" s="294"/>
      <c r="IC69" s="294"/>
      <c r="ID69" s="294"/>
      <c r="IE69" s="294"/>
      <c r="IF69" s="294"/>
      <c r="IG69" s="294"/>
      <c r="IH69" s="294"/>
      <c r="II69" s="294"/>
      <c r="IJ69" s="294"/>
      <c r="IK69" s="294"/>
      <c r="IL69" s="294"/>
      <c r="IM69" s="294"/>
      <c r="IN69" s="294"/>
      <c r="IO69" s="294"/>
      <c r="IP69" s="294"/>
      <c r="IQ69" s="294"/>
      <c r="IR69" s="294"/>
      <c r="IS69" s="294"/>
      <c r="IT69" s="294"/>
      <c r="IU69" s="294"/>
      <c r="IV69" s="294"/>
      <c r="IW69" s="294"/>
      <c r="IX69" s="294"/>
      <c r="IY69" s="294"/>
      <c r="IZ69" s="294"/>
      <c r="JA69" s="294"/>
      <c r="JB69" s="294"/>
      <c r="JC69" s="294"/>
      <c r="JD69" s="294"/>
      <c r="JE69" s="294"/>
      <c r="JF69" s="294"/>
      <c r="JG69" s="294"/>
      <c r="JH69" s="294"/>
      <c r="JI69" s="294"/>
      <c r="JJ69" s="294"/>
      <c r="JK69" s="294"/>
      <c r="JL69" s="294"/>
      <c r="JM69" s="294"/>
      <c r="JN69" s="294"/>
      <c r="JO69" s="294"/>
      <c r="JP69" s="294"/>
      <c r="JQ69" s="294"/>
      <c r="JR69" s="294"/>
      <c r="JS69" s="294"/>
      <c r="JT69" s="294"/>
      <c r="JU69" s="294"/>
      <c r="JV69" s="294"/>
      <c r="JW69" s="294"/>
      <c r="JX69" s="294"/>
      <c r="JY69" s="294"/>
      <c r="JZ69" s="294"/>
      <c r="KA69" s="294"/>
      <c r="KB69" s="294"/>
      <c r="KC69" s="294"/>
      <c r="KD69" s="294"/>
      <c r="KE69" s="294"/>
      <c r="KF69" s="294"/>
      <c r="KG69" s="294"/>
      <c r="KH69" s="294"/>
      <c r="KI69" s="294"/>
      <c r="KJ69" s="294"/>
      <c r="KK69" s="294"/>
      <c r="KL69" s="294"/>
      <c r="KM69" s="294"/>
      <c r="KN69" s="294"/>
      <c r="KO69" s="294"/>
      <c r="KP69" s="294"/>
      <c r="KQ69" s="294"/>
      <c r="KR69" s="294"/>
      <c r="KS69" s="294"/>
      <c r="KT69" s="294"/>
      <c r="KU69" s="294"/>
      <c r="KV69" s="294"/>
      <c r="KW69" s="294"/>
      <c r="KX69" s="294"/>
      <c r="KY69" s="294"/>
      <c r="KZ69" s="294"/>
      <c r="LA69" s="294"/>
      <c r="LB69" s="294"/>
      <c r="LC69" s="294"/>
      <c r="LD69" s="294"/>
      <c r="LE69" s="294"/>
      <c r="LF69" s="294"/>
      <c r="LG69" s="294"/>
      <c r="LH69" s="294"/>
      <c r="LI69" s="294"/>
      <c r="LJ69" s="294"/>
      <c r="LK69" s="294"/>
      <c r="LL69" s="294"/>
      <c r="LM69" s="294"/>
      <c r="LN69" s="294"/>
      <c r="LO69" s="294"/>
      <c r="LP69" s="294"/>
      <c r="LQ69" s="294"/>
      <c r="LR69" s="294"/>
      <c r="LS69" s="294"/>
      <c r="LT69" s="294"/>
      <c r="LU69" s="294"/>
      <c r="LV69" s="294"/>
      <c r="LW69" s="294"/>
      <c r="LX69" s="294"/>
      <c r="LY69" s="294"/>
      <c r="LZ69" s="294"/>
      <c r="MA69" s="294"/>
      <c r="MB69" s="294"/>
      <c r="MC69" s="294"/>
      <c r="MD69" s="294"/>
      <c r="ME69" s="294"/>
      <c r="MF69" s="294"/>
      <c r="MG69" s="294"/>
      <c r="MH69" s="294"/>
      <c r="MI69" s="294"/>
      <c r="MJ69" s="294"/>
      <c r="MK69" s="294"/>
      <c r="ML69" s="294"/>
      <c r="MM69" s="294"/>
      <c r="MN69" s="294"/>
      <c r="MO69" s="294"/>
      <c r="MP69" s="294"/>
      <c r="MQ69" s="294"/>
      <c r="MR69" s="294"/>
      <c r="MS69" s="294"/>
      <c r="MT69" s="294"/>
      <c r="MU69" s="294"/>
      <c r="MV69" s="294"/>
      <c r="MW69" s="294"/>
      <c r="MX69" s="294"/>
      <c r="MY69" s="294"/>
      <c r="MZ69" s="294"/>
      <c r="NA69" s="294"/>
      <c r="NB69" s="294"/>
      <c r="NC69" s="294"/>
      <c r="ND69" s="294"/>
      <c r="NE69" s="294"/>
      <c r="NF69" s="294"/>
      <c r="NG69" s="294"/>
      <c r="NH69" s="294"/>
      <c r="NI69" s="294"/>
      <c r="NJ69" s="294"/>
      <c r="NK69" s="294"/>
      <c r="NL69" s="294"/>
      <c r="NM69" s="294"/>
      <c r="NN69" s="294"/>
      <c r="NO69" s="294"/>
      <c r="NP69" s="294"/>
      <c r="NQ69" s="294"/>
      <c r="NR69" s="294"/>
      <c r="NS69" s="294"/>
      <c r="NT69" s="294"/>
      <c r="NU69" s="294"/>
      <c r="NV69" s="294"/>
      <c r="NW69" s="294"/>
      <c r="NX69" s="294"/>
      <c r="NY69" s="294"/>
      <c r="NZ69" s="294"/>
      <c r="OA69" s="294"/>
      <c r="OB69" s="294"/>
      <c r="OC69" s="294"/>
      <c r="OD69" s="294"/>
      <c r="OE69" s="294"/>
      <c r="OF69" s="294"/>
      <c r="OG69" s="294"/>
      <c r="OH69" s="294"/>
      <c r="OI69" s="294"/>
      <c r="OJ69" s="294"/>
      <c r="OK69" s="294"/>
      <c r="OL69" s="294"/>
      <c r="OM69" s="294"/>
      <c r="ON69" s="294"/>
      <c r="OO69" s="294"/>
      <c r="OP69" s="294"/>
      <c r="OQ69" s="294"/>
      <c r="OR69" s="294"/>
      <c r="OS69" s="294"/>
      <c r="OT69" s="294"/>
      <c r="OU69" s="294"/>
      <c r="OV69" s="294"/>
      <c r="OW69" s="294"/>
      <c r="OX69" s="294"/>
      <c r="OY69" s="294"/>
      <c r="OZ69" s="294"/>
      <c r="PA69" s="294"/>
      <c r="PB69" s="294"/>
      <c r="PC69" s="294"/>
      <c r="PD69" s="294"/>
      <c r="PE69" s="294"/>
      <c r="PF69" s="294"/>
      <c r="PG69" s="294"/>
      <c r="PH69" s="294"/>
      <c r="PI69" s="294"/>
      <c r="PJ69" s="294"/>
      <c r="PK69" s="294"/>
      <c r="PL69" s="294"/>
      <c r="PM69" s="294"/>
      <c r="PN69" s="294"/>
      <c r="PO69" s="294"/>
      <c r="PP69" s="294"/>
      <c r="PQ69" s="294"/>
      <c r="PR69" s="294"/>
      <c r="PS69" s="294"/>
      <c r="PT69" s="294"/>
      <c r="PU69" s="294"/>
      <c r="PV69" s="294"/>
      <c r="PW69" s="294"/>
      <c r="PX69" s="294"/>
      <c r="PY69" s="294"/>
      <c r="PZ69" s="294"/>
      <c r="QA69" s="294"/>
      <c r="QB69" s="294"/>
      <c r="QC69" s="294"/>
      <c r="QD69" s="294"/>
      <c r="QE69" s="294"/>
      <c r="QF69" s="294"/>
      <c r="QG69" s="294"/>
      <c r="QH69" s="294"/>
      <c r="QI69" s="294"/>
      <c r="QJ69" s="294"/>
      <c r="QK69" s="294"/>
      <c r="QL69" s="294"/>
      <c r="QM69" s="294"/>
      <c r="QN69" s="294"/>
      <c r="QO69" s="294"/>
      <c r="QP69" s="294"/>
      <c r="QQ69" s="294"/>
      <c r="QR69" s="294"/>
      <c r="QS69" s="294"/>
      <c r="QT69" s="294"/>
      <c r="QU69" s="294"/>
      <c r="QV69" s="294"/>
      <c r="QW69" s="294"/>
      <c r="QX69" s="294"/>
      <c r="QY69" s="294"/>
      <c r="QZ69" s="294"/>
      <c r="RA69" s="294"/>
      <c r="RB69" s="294"/>
      <c r="RC69" s="294"/>
      <c r="RD69" s="294"/>
      <c r="RE69" s="294"/>
      <c r="RF69" s="294"/>
      <c r="RG69" s="294"/>
      <c r="RH69" s="294"/>
      <c r="RI69" s="294"/>
      <c r="RJ69" s="294"/>
      <c r="RK69" s="294"/>
      <c r="RL69" s="294"/>
      <c r="RM69" s="294"/>
      <c r="RN69" s="294"/>
      <c r="RO69" s="294"/>
      <c r="RP69" s="294"/>
      <c r="RQ69" s="294"/>
      <c r="RR69" s="294"/>
      <c r="RS69" s="294"/>
      <c r="RT69" s="294"/>
      <c r="RU69" s="294"/>
      <c r="RV69" s="294"/>
      <c r="RW69" s="294"/>
      <c r="RX69" s="294"/>
      <c r="RY69" s="294"/>
      <c r="RZ69" s="294"/>
      <c r="SA69" s="294"/>
      <c r="SB69" s="294"/>
      <c r="SC69" s="294"/>
      <c r="SD69" s="294"/>
      <c r="SE69" s="294"/>
      <c r="SF69" s="294"/>
      <c r="SG69" s="294"/>
      <c r="SH69" s="294"/>
      <c r="SI69" s="294"/>
      <c r="SJ69" s="294"/>
      <c r="SK69" s="294"/>
      <c r="SL69" s="294"/>
      <c r="SM69" s="294"/>
      <c r="SN69" s="294"/>
      <c r="SO69" s="294"/>
      <c r="SP69" s="294"/>
      <c r="SQ69" s="294"/>
      <c r="SR69" s="294"/>
      <c r="SS69" s="294"/>
      <c r="ST69" s="294"/>
      <c r="SU69" s="294"/>
      <c r="SV69" s="294"/>
      <c r="SW69" s="294"/>
      <c r="SX69" s="294"/>
      <c r="SY69" s="294"/>
      <c r="SZ69" s="294"/>
      <c r="TA69" s="294"/>
      <c r="TB69" s="294"/>
      <c r="TC69" s="294"/>
      <c r="TD69" s="294"/>
      <c r="TE69" s="294"/>
      <c r="TF69" s="294"/>
      <c r="TG69" s="294"/>
      <c r="TH69" s="294"/>
      <c r="TI69" s="294"/>
      <c r="TJ69" s="294"/>
      <c r="TK69" s="294"/>
      <c r="TL69" s="294"/>
      <c r="TM69" s="294"/>
      <c r="TN69" s="294"/>
      <c r="TO69" s="294"/>
      <c r="TP69" s="294"/>
      <c r="TQ69" s="294"/>
      <c r="TR69" s="294"/>
      <c r="TS69" s="294"/>
      <c r="TT69" s="294"/>
      <c r="TU69" s="294"/>
      <c r="TV69" s="294"/>
      <c r="TW69" s="294"/>
      <c r="TX69" s="294"/>
      <c r="TY69" s="294"/>
      <c r="TZ69" s="294"/>
      <c r="UA69" s="294"/>
      <c r="UB69" s="294"/>
      <c r="UC69" s="294"/>
      <c r="UD69" s="294"/>
      <c r="UE69" s="294"/>
      <c r="UF69" s="294"/>
      <c r="UG69" s="294"/>
      <c r="UH69" s="294"/>
      <c r="UI69" s="294"/>
      <c r="UJ69" s="294"/>
      <c r="UK69" s="294"/>
      <c r="UL69" s="294"/>
      <c r="UM69" s="294"/>
      <c r="UN69" s="294"/>
      <c r="UO69" s="294"/>
      <c r="UP69" s="294"/>
      <c r="UQ69" s="294"/>
      <c r="UR69" s="294"/>
      <c r="US69" s="294"/>
      <c r="UT69" s="294"/>
      <c r="UU69" s="294"/>
      <c r="UV69" s="294"/>
      <c r="UW69" s="294"/>
      <c r="UX69" s="294"/>
      <c r="UY69" s="294"/>
      <c r="UZ69" s="294"/>
      <c r="VA69" s="294"/>
      <c r="VB69" s="294"/>
      <c r="VC69" s="294"/>
      <c r="VD69" s="294"/>
      <c r="VE69" s="294"/>
      <c r="VF69" s="294"/>
      <c r="VG69" s="294"/>
      <c r="VH69" s="294"/>
      <c r="VI69" s="294"/>
      <c r="VJ69" s="294"/>
      <c r="VK69" s="294"/>
      <c r="VL69" s="294"/>
      <c r="VM69" s="294"/>
      <c r="VN69" s="294"/>
      <c r="VO69" s="294"/>
      <c r="VP69" s="294"/>
      <c r="VQ69" s="294"/>
      <c r="VR69" s="294"/>
      <c r="VS69" s="294"/>
      <c r="VT69" s="294"/>
      <c r="VU69" s="294"/>
      <c r="VV69" s="294"/>
      <c r="VW69" s="294"/>
      <c r="VX69" s="294"/>
      <c r="VY69" s="294"/>
      <c r="VZ69" s="294"/>
      <c r="WA69" s="294"/>
      <c r="WB69" s="294"/>
      <c r="WC69" s="294"/>
      <c r="WD69" s="294"/>
      <c r="WE69" s="294"/>
      <c r="WF69" s="294"/>
      <c r="WG69" s="294"/>
      <c r="WH69" s="294"/>
      <c r="WI69" s="294"/>
      <c r="WJ69" s="294"/>
      <c r="WK69" s="294"/>
      <c r="WL69" s="294"/>
      <c r="WM69" s="294"/>
      <c r="WN69" s="294"/>
      <c r="WO69" s="294"/>
      <c r="WP69" s="294"/>
      <c r="WQ69" s="294"/>
      <c r="WR69" s="294"/>
      <c r="WS69" s="294"/>
      <c r="WT69" s="294"/>
      <c r="WU69" s="294"/>
      <c r="WV69" s="294"/>
      <c r="WW69" s="294"/>
      <c r="WX69" s="294"/>
      <c r="WY69" s="294"/>
      <c r="WZ69" s="294"/>
      <c r="XA69" s="294"/>
      <c r="XB69" s="294"/>
      <c r="XC69" s="294"/>
      <c r="XD69" s="294"/>
      <c r="XE69" s="294"/>
      <c r="XF69" s="294"/>
      <c r="XG69" s="294"/>
      <c r="XH69" s="294"/>
      <c r="XI69" s="294"/>
      <c r="XJ69" s="294"/>
      <c r="XK69" s="294"/>
      <c r="XL69" s="294"/>
      <c r="XM69" s="294"/>
      <c r="XN69" s="294"/>
      <c r="XO69" s="294"/>
      <c r="XP69" s="294"/>
      <c r="XQ69" s="294"/>
      <c r="XR69" s="294"/>
      <c r="XS69" s="294"/>
      <c r="XT69" s="294"/>
      <c r="XU69" s="294"/>
      <c r="XV69" s="294"/>
      <c r="XW69" s="294"/>
      <c r="XX69" s="294"/>
      <c r="XY69" s="294"/>
      <c r="XZ69" s="294"/>
      <c r="YA69" s="294"/>
      <c r="YB69" s="294"/>
      <c r="YC69" s="294"/>
      <c r="YD69" s="294"/>
      <c r="YE69" s="294"/>
      <c r="YF69" s="294"/>
      <c r="YG69" s="294"/>
      <c r="YH69" s="294"/>
      <c r="YI69" s="294"/>
      <c r="YJ69" s="294"/>
      <c r="YK69" s="294"/>
      <c r="YL69" s="294"/>
      <c r="YM69" s="294"/>
      <c r="YN69" s="294"/>
      <c r="YO69" s="294"/>
      <c r="YP69" s="294"/>
      <c r="YQ69" s="294"/>
      <c r="YR69" s="294"/>
      <c r="YS69" s="294"/>
      <c r="YT69" s="294"/>
      <c r="YU69" s="294"/>
      <c r="YV69" s="294"/>
      <c r="YW69" s="294"/>
      <c r="YX69" s="294"/>
      <c r="YY69" s="294"/>
      <c r="YZ69" s="294"/>
      <c r="ZA69" s="294"/>
      <c r="ZB69" s="294"/>
      <c r="ZC69" s="294"/>
      <c r="ZD69" s="294"/>
      <c r="ZE69" s="294"/>
      <c r="ZF69" s="294"/>
      <c r="ZG69" s="294"/>
      <c r="ZH69" s="294"/>
      <c r="ZI69" s="294"/>
      <c r="ZJ69" s="294"/>
      <c r="ZK69" s="294"/>
      <c r="ZL69" s="294"/>
      <c r="ZM69" s="294"/>
      <c r="ZN69" s="294"/>
      <c r="ZO69" s="294"/>
      <c r="ZP69" s="294"/>
      <c r="ZQ69" s="294"/>
      <c r="ZR69" s="294"/>
      <c r="ZS69" s="294"/>
      <c r="ZT69" s="294"/>
      <c r="ZU69" s="294"/>
      <c r="ZV69" s="294"/>
      <c r="ZW69" s="294"/>
      <c r="ZX69" s="294"/>
      <c r="ZY69" s="294"/>
      <c r="ZZ69" s="294"/>
      <c r="AAA69" s="294"/>
      <c r="AAB69" s="294"/>
      <c r="AAC69" s="294"/>
      <c r="AAD69" s="294"/>
      <c r="AAE69" s="294"/>
      <c r="AAF69" s="294"/>
      <c r="AAG69" s="294"/>
      <c r="AAH69" s="294"/>
      <c r="AAI69" s="294"/>
      <c r="AAJ69" s="294"/>
      <c r="AAK69" s="294"/>
      <c r="AAL69" s="294"/>
      <c r="AAM69" s="294"/>
      <c r="AAN69" s="294"/>
      <c r="AAO69" s="294"/>
      <c r="AAP69" s="294"/>
      <c r="AAQ69" s="294"/>
      <c r="AAR69" s="294"/>
      <c r="AAS69" s="294"/>
      <c r="AAT69" s="294"/>
      <c r="AAU69" s="294"/>
      <c r="AAV69" s="294"/>
      <c r="AAW69" s="294"/>
      <c r="AAX69" s="294"/>
      <c r="AAY69" s="294"/>
      <c r="AAZ69" s="294"/>
      <c r="ABA69" s="294"/>
      <c r="ABB69" s="294"/>
      <c r="ABC69" s="294"/>
      <c r="ABD69" s="294"/>
      <c r="ABE69" s="294"/>
      <c r="ABF69" s="294"/>
      <c r="ABG69" s="294"/>
      <c r="ABH69" s="294"/>
      <c r="ABI69" s="294"/>
      <c r="ABJ69" s="294"/>
      <c r="ABK69" s="294"/>
      <c r="ABL69" s="294"/>
      <c r="ABM69" s="294"/>
      <c r="ABN69" s="294"/>
      <c r="ABO69" s="294"/>
      <c r="ABP69" s="294"/>
      <c r="ABQ69" s="294"/>
      <c r="ABR69" s="294"/>
      <c r="ABS69" s="294"/>
      <c r="ABT69" s="294"/>
      <c r="ABU69" s="294"/>
      <c r="ABV69" s="294"/>
      <c r="ABW69" s="294"/>
      <c r="ABX69" s="294"/>
      <c r="ABY69" s="294"/>
      <c r="ABZ69" s="294"/>
      <c r="ACA69" s="294"/>
      <c r="ACB69" s="294"/>
      <c r="ACC69" s="294"/>
      <c r="ACD69" s="294"/>
      <c r="ACE69" s="294"/>
      <c r="ACF69" s="294"/>
      <c r="ACG69" s="294"/>
      <c r="ACH69" s="294"/>
      <c r="ACI69" s="294"/>
      <c r="ACJ69" s="294"/>
      <c r="ACK69" s="294"/>
      <c r="ACL69" s="294"/>
      <c r="ACM69" s="294"/>
      <c r="ACN69" s="294"/>
      <c r="ACO69" s="294"/>
      <c r="ACP69" s="294"/>
      <c r="ACQ69" s="294"/>
      <c r="ACR69" s="294"/>
      <c r="ACS69" s="294"/>
      <c r="ACT69" s="294"/>
      <c r="ACU69" s="294"/>
      <c r="ACV69" s="294"/>
      <c r="ACW69" s="294"/>
      <c r="ACX69" s="294"/>
      <c r="ACY69" s="294"/>
      <c r="ACZ69" s="294"/>
      <c r="ADA69" s="294"/>
      <c r="ADB69" s="294"/>
      <c r="ADC69" s="294"/>
      <c r="ADD69" s="294"/>
      <c r="ADE69" s="294"/>
      <c r="ADF69" s="294"/>
      <c r="ADG69" s="294"/>
      <c r="ADH69" s="294"/>
      <c r="ADI69" s="294"/>
      <c r="ADJ69" s="294"/>
      <c r="ADK69" s="294"/>
      <c r="ADL69" s="294"/>
      <c r="ADM69" s="294"/>
      <c r="ADN69" s="294"/>
      <c r="ADO69" s="294"/>
      <c r="ADP69" s="294"/>
      <c r="ADQ69" s="294"/>
      <c r="ADR69" s="294"/>
      <c r="ADS69" s="294"/>
      <c r="ADT69" s="294"/>
      <c r="ADU69" s="294"/>
      <c r="ADV69" s="294"/>
      <c r="ADW69" s="294"/>
      <c r="ADX69" s="294"/>
      <c r="ADY69" s="294"/>
      <c r="ADZ69" s="294"/>
      <c r="AEA69" s="294"/>
      <c r="AEB69" s="294"/>
      <c r="AEC69" s="294"/>
      <c r="AED69" s="294"/>
      <c r="AEE69" s="294"/>
      <c r="AEF69" s="294"/>
      <c r="AEG69" s="294"/>
      <c r="AEH69" s="294"/>
      <c r="AEI69" s="294"/>
      <c r="AEJ69" s="294"/>
      <c r="AEK69" s="294"/>
      <c r="AEL69" s="294"/>
      <c r="AEM69" s="294"/>
      <c r="AEN69" s="294"/>
      <c r="AEO69" s="294"/>
      <c r="AEP69" s="294"/>
      <c r="AEQ69" s="294"/>
      <c r="AER69" s="294"/>
      <c r="AES69" s="294"/>
      <c r="AET69" s="294"/>
      <c r="AEU69" s="294"/>
      <c r="AEV69" s="294"/>
      <c r="AEW69" s="294"/>
      <c r="AEX69" s="294"/>
      <c r="AEY69" s="294"/>
      <c r="AEZ69" s="294"/>
      <c r="AFA69" s="294"/>
      <c r="AFB69" s="294"/>
      <c r="AFC69" s="294"/>
      <c r="AFD69" s="294"/>
      <c r="AFE69" s="294"/>
      <c r="AFF69" s="294"/>
      <c r="AFG69" s="294"/>
      <c r="AFH69" s="294"/>
      <c r="AFI69" s="294"/>
      <c r="AFJ69" s="294"/>
      <c r="AFK69" s="294"/>
      <c r="AFL69" s="294"/>
      <c r="AFM69" s="294"/>
      <c r="AFN69" s="294"/>
      <c r="AFO69" s="294"/>
      <c r="AFP69" s="294"/>
      <c r="AFQ69" s="294"/>
      <c r="AFR69" s="294"/>
      <c r="AFS69" s="294"/>
      <c r="AFT69" s="294"/>
      <c r="AFU69" s="294"/>
      <c r="AFV69" s="294"/>
      <c r="AFW69" s="294"/>
      <c r="AFX69" s="294"/>
      <c r="AFY69" s="294"/>
      <c r="AFZ69" s="294"/>
      <c r="AGA69" s="294"/>
      <c r="AGB69" s="294"/>
      <c r="AGC69" s="294"/>
      <c r="AGD69" s="294"/>
      <c r="AGE69" s="294"/>
      <c r="AGF69" s="294"/>
      <c r="AGG69" s="294"/>
      <c r="AGH69" s="294"/>
      <c r="AGI69" s="294"/>
      <c r="AGJ69" s="294"/>
      <c r="AGK69" s="294"/>
      <c r="AGL69" s="294"/>
      <c r="AGM69" s="294"/>
      <c r="AGN69" s="294"/>
      <c r="AGO69" s="294"/>
      <c r="AGP69" s="294"/>
      <c r="AGQ69" s="294"/>
      <c r="AGR69" s="294"/>
      <c r="AGS69" s="294"/>
      <c r="AGT69" s="294"/>
      <c r="AGU69" s="294"/>
      <c r="AGV69" s="294"/>
      <c r="AGW69" s="294"/>
      <c r="AGX69" s="294"/>
      <c r="AGY69" s="294"/>
      <c r="AGZ69" s="294"/>
      <c r="AHA69" s="294"/>
      <c r="AHB69" s="294"/>
      <c r="AHC69" s="294"/>
      <c r="AHD69" s="294"/>
      <c r="AHE69" s="294"/>
      <c r="AHF69" s="294"/>
      <c r="AHG69" s="294"/>
      <c r="AHH69" s="294"/>
      <c r="AHI69" s="294"/>
      <c r="AHJ69" s="294"/>
      <c r="AHK69" s="294"/>
      <c r="AHL69" s="294"/>
      <c r="AHM69" s="294"/>
      <c r="AHN69" s="294"/>
      <c r="AHO69" s="294"/>
      <c r="AHP69" s="294"/>
      <c r="AHQ69" s="294"/>
      <c r="AHR69" s="294"/>
      <c r="AHS69" s="294"/>
      <c r="AHT69" s="294"/>
      <c r="AHU69" s="294"/>
      <c r="AHV69" s="294"/>
      <c r="AHW69" s="294"/>
      <c r="AHX69" s="294"/>
      <c r="AHY69" s="294"/>
      <c r="AHZ69" s="294"/>
      <c r="AIA69" s="294"/>
      <c r="AIB69" s="294"/>
      <c r="AIC69" s="294"/>
      <c r="AID69" s="294"/>
      <c r="AIE69" s="294"/>
      <c r="AIF69" s="294"/>
      <c r="AIG69" s="294"/>
      <c r="AIH69" s="294"/>
      <c r="AII69" s="294"/>
      <c r="AIJ69" s="294"/>
      <c r="AIK69" s="294"/>
      <c r="AIL69" s="294"/>
      <c r="AIM69" s="294"/>
      <c r="AIN69" s="294"/>
      <c r="AIO69" s="294"/>
      <c r="AIP69" s="294"/>
      <c r="AIQ69" s="294"/>
      <c r="AIR69" s="294"/>
      <c r="AIS69" s="294"/>
      <c r="AIT69" s="294"/>
      <c r="AIU69" s="294"/>
      <c r="AIV69" s="294"/>
      <c r="AIW69" s="294"/>
      <c r="AIX69" s="294"/>
      <c r="AIY69" s="294"/>
      <c r="AIZ69" s="294"/>
      <c r="AJA69" s="294"/>
      <c r="AJB69" s="294"/>
      <c r="AJC69" s="294"/>
      <c r="AJD69" s="294"/>
      <c r="AJE69" s="294"/>
      <c r="AJF69" s="294"/>
      <c r="AJG69" s="294"/>
      <c r="AJH69" s="294"/>
      <c r="AJI69" s="294"/>
      <c r="AJJ69" s="294"/>
      <c r="AJK69" s="294"/>
      <c r="AJL69" s="294"/>
      <c r="AJM69" s="294"/>
      <c r="AJN69" s="294"/>
      <c r="AJO69" s="294"/>
      <c r="AJP69" s="294"/>
      <c r="AJQ69" s="294"/>
      <c r="AJR69" s="294"/>
      <c r="AJS69" s="294"/>
      <c r="AJT69" s="294"/>
      <c r="AJU69" s="294"/>
      <c r="AJV69" s="294"/>
      <c r="AJW69" s="294"/>
      <c r="AJX69" s="294"/>
      <c r="AJY69" s="294"/>
      <c r="AJZ69" s="294"/>
      <c r="AKA69" s="294"/>
      <c r="AKB69" s="294"/>
      <c r="AKC69" s="294"/>
      <c r="AKD69" s="294"/>
      <c r="AKE69" s="294"/>
      <c r="AKF69" s="294"/>
      <c r="AKG69" s="294"/>
      <c r="AKH69" s="294"/>
      <c r="AKI69" s="294"/>
      <c r="AKJ69" s="294"/>
      <c r="AKK69" s="294"/>
      <c r="AKL69" s="294"/>
      <c r="AKM69" s="294"/>
      <c r="AKN69" s="294"/>
      <c r="AKO69" s="294"/>
      <c r="AKP69" s="294"/>
      <c r="AKQ69" s="294"/>
      <c r="AKR69" s="294"/>
      <c r="AKS69" s="294"/>
      <c r="AKT69" s="294"/>
      <c r="AKU69" s="294"/>
      <c r="AKV69" s="294"/>
      <c r="AKW69" s="294"/>
      <c r="AKX69" s="294"/>
      <c r="AKY69" s="294"/>
      <c r="AKZ69" s="294"/>
      <c r="ALA69" s="294"/>
      <c r="ALB69" s="294"/>
      <c r="ALC69" s="294"/>
      <c r="ALD69" s="294"/>
      <c r="ALE69" s="294"/>
      <c r="ALF69" s="294"/>
      <c r="ALG69" s="294"/>
      <c r="ALH69" s="294"/>
      <c r="ALI69" s="294"/>
      <c r="ALJ69" s="294"/>
      <c r="ALK69" s="294"/>
      <c r="ALL69" s="294"/>
      <c r="ALM69" s="294"/>
      <c r="ALN69" s="294"/>
      <c r="ALO69" s="294"/>
      <c r="ALP69" s="294"/>
      <c r="ALQ69" s="294"/>
      <c r="ALR69" s="294"/>
      <c r="ALS69" s="294"/>
      <c r="ALT69" s="294"/>
      <c r="ALU69" s="294"/>
      <c r="ALV69" s="294"/>
      <c r="ALW69" s="294"/>
      <c r="ALX69" s="294"/>
      <c r="ALY69" s="294"/>
      <c r="ALZ69" s="294"/>
      <c r="AMA69" s="294"/>
      <c r="AMB69" s="294"/>
      <c r="AMC69" s="294"/>
      <c r="AMD69" s="294"/>
      <c r="AME69" s="294"/>
      <c r="AMF69" s="294"/>
      <c r="AMG69" s="294"/>
      <c r="AMH69" s="294"/>
      <c r="AMI69" s="294"/>
      <c r="AMJ69" s="294"/>
    </row>
    <row r="70" spans="1:1024" ht="28.5" x14ac:dyDescent="0.15">
      <c r="A70" s="321"/>
      <c r="B70" s="322" t="s">
        <v>194</v>
      </c>
      <c r="C70" s="323" t="s">
        <v>195</v>
      </c>
      <c r="D70" s="324" t="s">
        <v>196</v>
      </c>
      <c r="E70" s="325" t="s">
        <v>4</v>
      </c>
      <c r="F70" s="326" t="s">
        <v>5</v>
      </c>
      <c r="G70" s="326" t="s">
        <v>6</v>
      </c>
      <c r="H70" s="326" t="s">
        <v>7</v>
      </c>
      <c r="I70" s="326" t="s">
        <v>8</v>
      </c>
      <c r="J70" s="326" t="s">
        <v>9</v>
      </c>
      <c r="K70" s="326" t="s">
        <v>10</v>
      </c>
      <c r="L70" s="326" t="s">
        <v>11</v>
      </c>
      <c r="M70" s="326" t="s">
        <v>12</v>
      </c>
      <c r="N70" s="326" t="s">
        <v>13</v>
      </c>
      <c r="O70" s="326" t="s">
        <v>14</v>
      </c>
      <c r="P70" s="326" t="s">
        <v>15</v>
      </c>
      <c r="Q70" s="326" t="s">
        <v>16</v>
      </c>
      <c r="R70" s="326" t="s">
        <v>17</v>
      </c>
      <c r="S70" s="326" t="s">
        <v>18</v>
      </c>
      <c r="T70" s="325" t="s">
        <v>19</v>
      </c>
      <c r="U70" s="294"/>
      <c r="V70" s="294"/>
      <c r="W70" s="294"/>
      <c r="X70" s="294"/>
      <c r="Y70" s="294"/>
      <c r="Z70" s="294"/>
      <c r="AA70" s="294"/>
      <c r="AB70" s="294"/>
      <c r="AC70" s="294"/>
      <c r="AD70" s="294"/>
      <c r="AE70" s="294"/>
      <c r="AF70" s="294"/>
      <c r="AG70" s="294"/>
      <c r="AH70" s="294"/>
      <c r="AI70" s="294"/>
      <c r="AJ70" s="294"/>
      <c r="AK70" s="294"/>
      <c r="AL70" s="294"/>
      <c r="AM70" s="294"/>
      <c r="AN70" s="294"/>
      <c r="AO70" s="294"/>
      <c r="AP70" s="294"/>
      <c r="AQ70" s="294"/>
      <c r="AR70" s="294"/>
      <c r="AS70" s="294"/>
      <c r="AT70" s="294"/>
      <c r="AU70" s="294"/>
      <c r="AV70" s="294"/>
      <c r="AW70" s="294"/>
      <c r="AX70" s="294"/>
      <c r="AY70" s="294"/>
      <c r="AZ70" s="294"/>
      <c r="BA70" s="294"/>
      <c r="BB70" s="294"/>
      <c r="BC70" s="294"/>
      <c r="BD70" s="294"/>
      <c r="BE70" s="294"/>
      <c r="BF70" s="294"/>
      <c r="BG70" s="294"/>
      <c r="BH70" s="294"/>
      <c r="BI70" s="294"/>
      <c r="BJ70" s="294"/>
      <c r="BK70" s="294"/>
      <c r="BL70" s="294"/>
      <c r="BM70" s="294"/>
      <c r="BN70" s="294"/>
      <c r="BO70" s="294"/>
      <c r="BP70" s="294"/>
      <c r="BQ70" s="294"/>
      <c r="BR70" s="294"/>
      <c r="BS70" s="294"/>
      <c r="BT70" s="294"/>
      <c r="BU70" s="294"/>
      <c r="BV70" s="294"/>
      <c r="BW70" s="294"/>
      <c r="BX70" s="294"/>
      <c r="BY70" s="294"/>
      <c r="BZ70" s="294"/>
      <c r="CA70" s="294"/>
      <c r="CB70" s="294"/>
      <c r="CC70" s="294"/>
      <c r="CD70" s="294"/>
      <c r="CE70" s="294"/>
      <c r="CF70" s="294"/>
      <c r="CG70" s="294"/>
      <c r="CH70" s="294"/>
      <c r="CI70" s="294"/>
      <c r="CJ70" s="294"/>
      <c r="CK70" s="294"/>
      <c r="CL70" s="294"/>
      <c r="CM70" s="294"/>
      <c r="CN70" s="294"/>
      <c r="CO70" s="294"/>
      <c r="CP70" s="294"/>
      <c r="CQ70" s="294"/>
      <c r="CR70" s="294"/>
      <c r="CS70" s="294"/>
      <c r="CT70" s="294"/>
      <c r="CU70" s="294"/>
      <c r="CV70" s="294"/>
      <c r="CW70" s="294"/>
      <c r="CX70" s="294"/>
      <c r="CY70" s="294"/>
      <c r="CZ70" s="294"/>
      <c r="DA70" s="294"/>
      <c r="DB70" s="294"/>
      <c r="DC70" s="294"/>
      <c r="DD70" s="294"/>
      <c r="DE70" s="294"/>
      <c r="DF70" s="294"/>
      <c r="DG70" s="294"/>
      <c r="DH70" s="294"/>
      <c r="DI70" s="294"/>
      <c r="DJ70" s="294"/>
      <c r="DK70" s="294"/>
      <c r="DL70" s="294"/>
      <c r="DM70" s="294"/>
      <c r="DN70" s="294"/>
      <c r="DO70" s="294"/>
      <c r="DP70" s="294"/>
      <c r="DQ70" s="294"/>
      <c r="DR70" s="294"/>
      <c r="DS70" s="294"/>
      <c r="DT70" s="294"/>
      <c r="DU70" s="294"/>
      <c r="DV70" s="294"/>
      <c r="DW70" s="294"/>
      <c r="DX70" s="294"/>
      <c r="DY70" s="294"/>
      <c r="DZ70" s="294"/>
      <c r="EA70" s="294"/>
      <c r="EB70" s="294"/>
      <c r="EC70" s="294"/>
      <c r="ED70" s="294"/>
      <c r="EE70" s="294"/>
      <c r="EF70" s="294"/>
      <c r="EG70" s="294"/>
      <c r="EH70" s="294"/>
      <c r="EI70" s="294"/>
      <c r="EJ70" s="294"/>
      <c r="EK70" s="294"/>
      <c r="EL70" s="294"/>
      <c r="EM70" s="294"/>
      <c r="EN70" s="294"/>
      <c r="EO70" s="294"/>
      <c r="EP70" s="294"/>
      <c r="EQ70" s="294"/>
      <c r="ER70" s="294"/>
      <c r="ES70" s="294"/>
      <c r="ET70" s="294"/>
      <c r="EU70" s="294"/>
      <c r="EV70" s="294"/>
      <c r="EW70" s="294"/>
      <c r="EX70" s="294"/>
      <c r="EY70" s="294"/>
      <c r="EZ70" s="294"/>
      <c r="FA70" s="294"/>
      <c r="FB70" s="294"/>
      <c r="FC70" s="294"/>
      <c r="FD70" s="294"/>
      <c r="FE70" s="294"/>
      <c r="FF70" s="294"/>
      <c r="FG70" s="294"/>
      <c r="FH70" s="294"/>
      <c r="FI70" s="294"/>
      <c r="FJ70" s="294"/>
      <c r="FK70" s="294"/>
      <c r="FL70" s="294"/>
      <c r="FM70" s="294"/>
      <c r="FN70" s="294"/>
      <c r="FO70" s="294"/>
      <c r="FP70" s="294"/>
      <c r="FQ70" s="294"/>
      <c r="FR70" s="294"/>
      <c r="FS70" s="294"/>
      <c r="FT70" s="294"/>
      <c r="FU70" s="294"/>
      <c r="FV70" s="294"/>
      <c r="FW70" s="294"/>
      <c r="FX70" s="294"/>
      <c r="FY70" s="294"/>
      <c r="FZ70" s="294"/>
      <c r="GA70" s="294"/>
      <c r="GB70" s="294"/>
      <c r="GC70" s="294"/>
      <c r="GD70" s="294"/>
      <c r="GE70" s="294"/>
      <c r="GF70" s="294"/>
      <c r="GG70" s="294"/>
      <c r="GH70" s="294"/>
      <c r="GI70" s="294"/>
      <c r="GJ70" s="294"/>
      <c r="GK70" s="294"/>
      <c r="GL70" s="294"/>
      <c r="GM70" s="294"/>
      <c r="GN70" s="294"/>
      <c r="GO70" s="294"/>
      <c r="GP70" s="294"/>
      <c r="GQ70" s="294"/>
      <c r="GR70" s="294"/>
      <c r="GS70" s="294"/>
      <c r="GT70" s="294"/>
      <c r="GU70" s="294"/>
      <c r="GV70" s="294"/>
      <c r="GW70" s="294"/>
      <c r="GX70" s="294"/>
      <c r="GY70" s="294"/>
      <c r="GZ70" s="294"/>
      <c r="HA70" s="294"/>
      <c r="HB70" s="294"/>
      <c r="HC70" s="294"/>
      <c r="HD70" s="294"/>
      <c r="HE70" s="294"/>
      <c r="HF70" s="294"/>
      <c r="HG70" s="294"/>
      <c r="HH70" s="294"/>
      <c r="HI70" s="294"/>
      <c r="HJ70" s="294"/>
      <c r="HK70" s="294"/>
      <c r="HL70" s="294"/>
      <c r="HM70" s="294"/>
      <c r="HN70" s="294"/>
      <c r="HO70" s="294"/>
      <c r="HP70" s="294"/>
      <c r="HQ70" s="294"/>
      <c r="HR70" s="294"/>
      <c r="HS70" s="294"/>
      <c r="HT70" s="294"/>
      <c r="HU70" s="294"/>
      <c r="HV70" s="294"/>
      <c r="HW70" s="294"/>
      <c r="HX70" s="294"/>
      <c r="HY70" s="294"/>
      <c r="HZ70" s="294"/>
      <c r="IA70" s="294"/>
      <c r="IB70" s="294"/>
      <c r="IC70" s="294"/>
      <c r="ID70" s="294"/>
      <c r="IE70" s="294"/>
      <c r="IF70" s="294"/>
      <c r="IG70" s="294"/>
      <c r="IH70" s="294"/>
      <c r="II70" s="294"/>
      <c r="IJ70" s="294"/>
      <c r="IK70" s="294"/>
      <c r="IL70" s="294"/>
      <c r="IM70" s="294"/>
      <c r="IN70" s="294"/>
      <c r="IO70" s="294"/>
      <c r="IP70" s="294"/>
      <c r="IQ70" s="294"/>
      <c r="IR70" s="294"/>
      <c r="IS70" s="294"/>
      <c r="IT70" s="294"/>
      <c r="IU70" s="294"/>
      <c r="IV70" s="294"/>
      <c r="IW70" s="294"/>
      <c r="IX70" s="294"/>
      <c r="IY70" s="294"/>
      <c r="IZ70" s="294"/>
      <c r="JA70" s="294"/>
      <c r="JB70" s="294"/>
      <c r="JC70" s="294"/>
      <c r="JD70" s="294"/>
      <c r="JE70" s="294"/>
      <c r="JF70" s="294"/>
      <c r="JG70" s="294"/>
      <c r="JH70" s="294"/>
      <c r="JI70" s="294"/>
      <c r="JJ70" s="294"/>
      <c r="JK70" s="294"/>
      <c r="JL70" s="294"/>
      <c r="JM70" s="294"/>
      <c r="JN70" s="294"/>
      <c r="JO70" s="294"/>
      <c r="JP70" s="294"/>
      <c r="JQ70" s="294"/>
      <c r="JR70" s="294"/>
      <c r="JS70" s="294"/>
      <c r="JT70" s="294"/>
      <c r="JU70" s="294"/>
      <c r="JV70" s="294"/>
      <c r="JW70" s="294"/>
      <c r="JX70" s="294"/>
      <c r="JY70" s="294"/>
      <c r="JZ70" s="294"/>
      <c r="KA70" s="294"/>
      <c r="KB70" s="294"/>
      <c r="KC70" s="294"/>
      <c r="KD70" s="294"/>
      <c r="KE70" s="294"/>
      <c r="KF70" s="294"/>
      <c r="KG70" s="294"/>
      <c r="KH70" s="294"/>
      <c r="KI70" s="294"/>
      <c r="KJ70" s="294"/>
      <c r="KK70" s="294"/>
      <c r="KL70" s="294"/>
      <c r="KM70" s="294"/>
      <c r="KN70" s="294"/>
      <c r="KO70" s="294"/>
      <c r="KP70" s="294"/>
      <c r="KQ70" s="294"/>
      <c r="KR70" s="294"/>
      <c r="KS70" s="294"/>
      <c r="KT70" s="294"/>
      <c r="KU70" s="294"/>
      <c r="KV70" s="294"/>
      <c r="KW70" s="294"/>
      <c r="KX70" s="294"/>
      <c r="KY70" s="294"/>
      <c r="KZ70" s="294"/>
      <c r="LA70" s="294"/>
      <c r="LB70" s="294"/>
      <c r="LC70" s="294"/>
      <c r="LD70" s="294"/>
      <c r="LE70" s="294"/>
      <c r="LF70" s="294"/>
      <c r="LG70" s="294"/>
      <c r="LH70" s="294"/>
      <c r="LI70" s="294"/>
      <c r="LJ70" s="294"/>
      <c r="LK70" s="294"/>
      <c r="LL70" s="294"/>
      <c r="LM70" s="294"/>
      <c r="LN70" s="294"/>
      <c r="LO70" s="294"/>
      <c r="LP70" s="294"/>
      <c r="LQ70" s="294"/>
      <c r="LR70" s="294"/>
      <c r="LS70" s="294"/>
      <c r="LT70" s="294"/>
      <c r="LU70" s="294"/>
      <c r="LV70" s="294"/>
      <c r="LW70" s="294"/>
      <c r="LX70" s="294"/>
      <c r="LY70" s="294"/>
      <c r="LZ70" s="294"/>
      <c r="MA70" s="294"/>
      <c r="MB70" s="294"/>
      <c r="MC70" s="294"/>
      <c r="MD70" s="294"/>
      <c r="ME70" s="294"/>
      <c r="MF70" s="294"/>
      <c r="MG70" s="294"/>
      <c r="MH70" s="294"/>
      <c r="MI70" s="294"/>
      <c r="MJ70" s="294"/>
      <c r="MK70" s="294"/>
      <c r="ML70" s="294"/>
      <c r="MM70" s="294"/>
      <c r="MN70" s="294"/>
      <c r="MO70" s="294"/>
      <c r="MP70" s="294"/>
      <c r="MQ70" s="294"/>
      <c r="MR70" s="294"/>
      <c r="MS70" s="294"/>
      <c r="MT70" s="294"/>
      <c r="MU70" s="294"/>
      <c r="MV70" s="294"/>
      <c r="MW70" s="294"/>
      <c r="MX70" s="294"/>
      <c r="MY70" s="294"/>
      <c r="MZ70" s="294"/>
      <c r="NA70" s="294"/>
      <c r="NB70" s="294"/>
      <c r="NC70" s="294"/>
      <c r="ND70" s="294"/>
      <c r="NE70" s="294"/>
      <c r="NF70" s="294"/>
      <c r="NG70" s="294"/>
      <c r="NH70" s="294"/>
      <c r="NI70" s="294"/>
      <c r="NJ70" s="294"/>
      <c r="NK70" s="294"/>
      <c r="NL70" s="294"/>
      <c r="NM70" s="294"/>
      <c r="NN70" s="294"/>
      <c r="NO70" s="294"/>
      <c r="NP70" s="294"/>
      <c r="NQ70" s="294"/>
      <c r="NR70" s="294"/>
      <c r="NS70" s="294"/>
      <c r="NT70" s="294"/>
      <c r="NU70" s="294"/>
      <c r="NV70" s="294"/>
      <c r="NW70" s="294"/>
      <c r="NX70" s="294"/>
      <c r="NY70" s="294"/>
      <c r="NZ70" s="294"/>
      <c r="OA70" s="294"/>
      <c r="OB70" s="294"/>
      <c r="OC70" s="294"/>
      <c r="OD70" s="294"/>
      <c r="OE70" s="294"/>
      <c r="OF70" s="294"/>
      <c r="OG70" s="294"/>
      <c r="OH70" s="294"/>
      <c r="OI70" s="294"/>
      <c r="OJ70" s="294"/>
      <c r="OK70" s="294"/>
      <c r="OL70" s="294"/>
      <c r="OM70" s="294"/>
      <c r="ON70" s="294"/>
      <c r="OO70" s="294"/>
      <c r="OP70" s="294"/>
      <c r="OQ70" s="294"/>
      <c r="OR70" s="294"/>
      <c r="OS70" s="294"/>
      <c r="OT70" s="294"/>
      <c r="OU70" s="294"/>
      <c r="OV70" s="294"/>
      <c r="OW70" s="294"/>
      <c r="OX70" s="294"/>
      <c r="OY70" s="294"/>
      <c r="OZ70" s="294"/>
      <c r="PA70" s="294"/>
      <c r="PB70" s="294"/>
      <c r="PC70" s="294"/>
      <c r="PD70" s="294"/>
      <c r="PE70" s="294"/>
      <c r="PF70" s="294"/>
      <c r="PG70" s="294"/>
      <c r="PH70" s="294"/>
      <c r="PI70" s="294"/>
      <c r="PJ70" s="294"/>
      <c r="PK70" s="294"/>
      <c r="PL70" s="294"/>
      <c r="PM70" s="294"/>
      <c r="PN70" s="294"/>
      <c r="PO70" s="294"/>
      <c r="PP70" s="294"/>
      <c r="PQ70" s="294"/>
      <c r="PR70" s="294"/>
      <c r="PS70" s="294"/>
      <c r="PT70" s="294"/>
      <c r="PU70" s="294"/>
      <c r="PV70" s="294"/>
      <c r="PW70" s="294"/>
      <c r="PX70" s="294"/>
      <c r="PY70" s="294"/>
      <c r="PZ70" s="294"/>
      <c r="QA70" s="294"/>
      <c r="QB70" s="294"/>
      <c r="QC70" s="294"/>
      <c r="QD70" s="294"/>
      <c r="QE70" s="294"/>
      <c r="QF70" s="294"/>
      <c r="QG70" s="294"/>
      <c r="QH70" s="294"/>
      <c r="QI70" s="294"/>
      <c r="QJ70" s="294"/>
      <c r="QK70" s="294"/>
      <c r="QL70" s="294"/>
      <c r="QM70" s="294"/>
      <c r="QN70" s="294"/>
      <c r="QO70" s="294"/>
      <c r="QP70" s="294"/>
      <c r="QQ70" s="294"/>
      <c r="QR70" s="294"/>
      <c r="QS70" s="294"/>
      <c r="QT70" s="294"/>
      <c r="QU70" s="294"/>
      <c r="QV70" s="294"/>
      <c r="QW70" s="294"/>
      <c r="QX70" s="294"/>
      <c r="QY70" s="294"/>
      <c r="QZ70" s="294"/>
      <c r="RA70" s="294"/>
      <c r="RB70" s="294"/>
      <c r="RC70" s="294"/>
      <c r="RD70" s="294"/>
      <c r="RE70" s="294"/>
      <c r="RF70" s="294"/>
      <c r="RG70" s="294"/>
      <c r="RH70" s="294"/>
      <c r="RI70" s="294"/>
      <c r="RJ70" s="294"/>
      <c r="RK70" s="294"/>
      <c r="RL70" s="294"/>
      <c r="RM70" s="294"/>
      <c r="RN70" s="294"/>
      <c r="RO70" s="294"/>
      <c r="RP70" s="294"/>
      <c r="RQ70" s="294"/>
      <c r="RR70" s="294"/>
      <c r="RS70" s="294"/>
      <c r="RT70" s="294"/>
      <c r="RU70" s="294"/>
      <c r="RV70" s="294"/>
      <c r="RW70" s="294"/>
      <c r="RX70" s="294"/>
      <c r="RY70" s="294"/>
      <c r="RZ70" s="294"/>
      <c r="SA70" s="294"/>
      <c r="SB70" s="294"/>
      <c r="SC70" s="294"/>
      <c r="SD70" s="294"/>
      <c r="SE70" s="294"/>
      <c r="SF70" s="294"/>
      <c r="SG70" s="294"/>
      <c r="SH70" s="294"/>
      <c r="SI70" s="294"/>
      <c r="SJ70" s="294"/>
      <c r="SK70" s="294"/>
      <c r="SL70" s="294"/>
      <c r="SM70" s="294"/>
      <c r="SN70" s="294"/>
      <c r="SO70" s="294"/>
      <c r="SP70" s="294"/>
      <c r="SQ70" s="294"/>
      <c r="SR70" s="294"/>
      <c r="SS70" s="294"/>
      <c r="ST70" s="294"/>
      <c r="SU70" s="294"/>
      <c r="SV70" s="294"/>
      <c r="SW70" s="294"/>
      <c r="SX70" s="294"/>
      <c r="SY70" s="294"/>
      <c r="SZ70" s="294"/>
      <c r="TA70" s="294"/>
      <c r="TB70" s="294"/>
      <c r="TC70" s="294"/>
      <c r="TD70" s="294"/>
      <c r="TE70" s="294"/>
      <c r="TF70" s="294"/>
      <c r="TG70" s="294"/>
      <c r="TH70" s="294"/>
      <c r="TI70" s="294"/>
      <c r="TJ70" s="294"/>
      <c r="TK70" s="294"/>
      <c r="TL70" s="294"/>
      <c r="TM70" s="294"/>
      <c r="TN70" s="294"/>
      <c r="TO70" s="294"/>
      <c r="TP70" s="294"/>
      <c r="TQ70" s="294"/>
      <c r="TR70" s="294"/>
      <c r="TS70" s="294"/>
      <c r="TT70" s="294"/>
      <c r="TU70" s="294"/>
      <c r="TV70" s="294"/>
      <c r="TW70" s="294"/>
      <c r="TX70" s="294"/>
      <c r="TY70" s="294"/>
      <c r="TZ70" s="294"/>
      <c r="UA70" s="294"/>
      <c r="UB70" s="294"/>
      <c r="UC70" s="294"/>
      <c r="UD70" s="294"/>
      <c r="UE70" s="294"/>
      <c r="UF70" s="294"/>
      <c r="UG70" s="294"/>
      <c r="UH70" s="294"/>
      <c r="UI70" s="294"/>
      <c r="UJ70" s="294"/>
      <c r="UK70" s="294"/>
      <c r="UL70" s="294"/>
      <c r="UM70" s="294"/>
      <c r="UN70" s="294"/>
      <c r="UO70" s="294"/>
      <c r="UP70" s="294"/>
      <c r="UQ70" s="294"/>
      <c r="UR70" s="294"/>
      <c r="US70" s="294"/>
      <c r="UT70" s="294"/>
      <c r="UU70" s="294"/>
      <c r="UV70" s="294"/>
      <c r="UW70" s="294"/>
      <c r="UX70" s="294"/>
      <c r="UY70" s="294"/>
      <c r="UZ70" s="294"/>
      <c r="VA70" s="294"/>
      <c r="VB70" s="294"/>
      <c r="VC70" s="294"/>
      <c r="VD70" s="294"/>
      <c r="VE70" s="294"/>
      <c r="VF70" s="294"/>
      <c r="VG70" s="294"/>
      <c r="VH70" s="294"/>
      <c r="VI70" s="294"/>
      <c r="VJ70" s="294"/>
      <c r="VK70" s="294"/>
      <c r="VL70" s="294"/>
      <c r="VM70" s="294"/>
      <c r="VN70" s="294"/>
      <c r="VO70" s="294"/>
      <c r="VP70" s="294"/>
      <c r="VQ70" s="294"/>
      <c r="VR70" s="294"/>
      <c r="VS70" s="294"/>
      <c r="VT70" s="294"/>
      <c r="VU70" s="294"/>
      <c r="VV70" s="294"/>
      <c r="VW70" s="294"/>
      <c r="VX70" s="294"/>
      <c r="VY70" s="294"/>
      <c r="VZ70" s="294"/>
      <c r="WA70" s="294"/>
      <c r="WB70" s="294"/>
      <c r="WC70" s="294"/>
      <c r="WD70" s="294"/>
      <c r="WE70" s="294"/>
      <c r="WF70" s="294"/>
      <c r="WG70" s="294"/>
      <c r="WH70" s="294"/>
      <c r="WI70" s="294"/>
      <c r="WJ70" s="294"/>
      <c r="WK70" s="294"/>
      <c r="WL70" s="294"/>
      <c r="WM70" s="294"/>
      <c r="WN70" s="294"/>
      <c r="WO70" s="294"/>
      <c r="WP70" s="294"/>
      <c r="WQ70" s="294"/>
      <c r="WR70" s="294"/>
      <c r="WS70" s="294"/>
      <c r="WT70" s="294"/>
      <c r="WU70" s="294"/>
      <c r="WV70" s="294"/>
      <c r="WW70" s="294"/>
      <c r="WX70" s="294"/>
      <c r="WY70" s="294"/>
      <c r="WZ70" s="294"/>
      <c r="XA70" s="294"/>
      <c r="XB70" s="294"/>
      <c r="XC70" s="294"/>
      <c r="XD70" s="294"/>
      <c r="XE70" s="294"/>
      <c r="XF70" s="294"/>
      <c r="XG70" s="294"/>
      <c r="XH70" s="294"/>
      <c r="XI70" s="294"/>
      <c r="XJ70" s="294"/>
      <c r="XK70" s="294"/>
      <c r="XL70" s="294"/>
      <c r="XM70" s="294"/>
      <c r="XN70" s="294"/>
      <c r="XO70" s="294"/>
      <c r="XP70" s="294"/>
      <c r="XQ70" s="294"/>
      <c r="XR70" s="294"/>
      <c r="XS70" s="294"/>
      <c r="XT70" s="294"/>
      <c r="XU70" s="294"/>
      <c r="XV70" s="294"/>
      <c r="XW70" s="294"/>
      <c r="XX70" s="294"/>
      <c r="XY70" s="294"/>
      <c r="XZ70" s="294"/>
      <c r="YA70" s="294"/>
      <c r="YB70" s="294"/>
      <c r="YC70" s="294"/>
      <c r="YD70" s="294"/>
      <c r="YE70" s="294"/>
      <c r="YF70" s="294"/>
      <c r="YG70" s="294"/>
      <c r="YH70" s="294"/>
      <c r="YI70" s="294"/>
      <c r="YJ70" s="294"/>
      <c r="YK70" s="294"/>
      <c r="YL70" s="294"/>
      <c r="YM70" s="294"/>
      <c r="YN70" s="294"/>
      <c r="YO70" s="294"/>
      <c r="YP70" s="294"/>
      <c r="YQ70" s="294"/>
      <c r="YR70" s="294"/>
      <c r="YS70" s="294"/>
      <c r="YT70" s="294"/>
      <c r="YU70" s="294"/>
      <c r="YV70" s="294"/>
      <c r="YW70" s="294"/>
      <c r="YX70" s="294"/>
      <c r="YY70" s="294"/>
      <c r="YZ70" s="294"/>
      <c r="ZA70" s="294"/>
      <c r="ZB70" s="294"/>
      <c r="ZC70" s="294"/>
      <c r="ZD70" s="294"/>
      <c r="ZE70" s="294"/>
      <c r="ZF70" s="294"/>
      <c r="ZG70" s="294"/>
      <c r="ZH70" s="294"/>
      <c r="ZI70" s="294"/>
      <c r="ZJ70" s="294"/>
      <c r="ZK70" s="294"/>
      <c r="ZL70" s="294"/>
      <c r="ZM70" s="294"/>
      <c r="ZN70" s="294"/>
      <c r="ZO70" s="294"/>
      <c r="ZP70" s="294"/>
      <c r="ZQ70" s="294"/>
      <c r="ZR70" s="294"/>
      <c r="ZS70" s="294"/>
      <c r="ZT70" s="294"/>
      <c r="ZU70" s="294"/>
      <c r="ZV70" s="294"/>
      <c r="ZW70" s="294"/>
      <c r="ZX70" s="294"/>
      <c r="ZY70" s="294"/>
      <c r="ZZ70" s="294"/>
      <c r="AAA70" s="294"/>
      <c r="AAB70" s="294"/>
      <c r="AAC70" s="294"/>
      <c r="AAD70" s="294"/>
      <c r="AAE70" s="294"/>
      <c r="AAF70" s="294"/>
      <c r="AAG70" s="294"/>
      <c r="AAH70" s="294"/>
      <c r="AAI70" s="294"/>
      <c r="AAJ70" s="294"/>
      <c r="AAK70" s="294"/>
      <c r="AAL70" s="294"/>
      <c r="AAM70" s="294"/>
      <c r="AAN70" s="294"/>
      <c r="AAO70" s="294"/>
      <c r="AAP70" s="294"/>
      <c r="AAQ70" s="294"/>
      <c r="AAR70" s="294"/>
      <c r="AAS70" s="294"/>
      <c r="AAT70" s="294"/>
      <c r="AAU70" s="294"/>
      <c r="AAV70" s="294"/>
      <c r="AAW70" s="294"/>
      <c r="AAX70" s="294"/>
      <c r="AAY70" s="294"/>
      <c r="AAZ70" s="294"/>
      <c r="ABA70" s="294"/>
      <c r="ABB70" s="294"/>
      <c r="ABC70" s="294"/>
      <c r="ABD70" s="294"/>
      <c r="ABE70" s="294"/>
      <c r="ABF70" s="294"/>
      <c r="ABG70" s="294"/>
      <c r="ABH70" s="294"/>
      <c r="ABI70" s="294"/>
      <c r="ABJ70" s="294"/>
      <c r="ABK70" s="294"/>
      <c r="ABL70" s="294"/>
      <c r="ABM70" s="294"/>
      <c r="ABN70" s="294"/>
      <c r="ABO70" s="294"/>
      <c r="ABP70" s="294"/>
      <c r="ABQ70" s="294"/>
      <c r="ABR70" s="294"/>
      <c r="ABS70" s="294"/>
      <c r="ABT70" s="294"/>
      <c r="ABU70" s="294"/>
      <c r="ABV70" s="294"/>
      <c r="ABW70" s="294"/>
      <c r="ABX70" s="294"/>
      <c r="ABY70" s="294"/>
      <c r="ABZ70" s="294"/>
      <c r="ACA70" s="294"/>
      <c r="ACB70" s="294"/>
      <c r="ACC70" s="294"/>
      <c r="ACD70" s="294"/>
      <c r="ACE70" s="294"/>
      <c r="ACF70" s="294"/>
      <c r="ACG70" s="294"/>
      <c r="ACH70" s="294"/>
      <c r="ACI70" s="294"/>
      <c r="ACJ70" s="294"/>
      <c r="ACK70" s="294"/>
      <c r="ACL70" s="294"/>
      <c r="ACM70" s="294"/>
      <c r="ACN70" s="294"/>
      <c r="ACO70" s="294"/>
      <c r="ACP70" s="294"/>
      <c r="ACQ70" s="294"/>
      <c r="ACR70" s="294"/>
      <c r="ACS70" s="294"/>
      <c r="ACT70" s="294"/>
      <c r="ACU70" s="294"/>
      <c r="ACV70" s="294"/>
      <c r="ACW70" s="294"/>
      <c r="ACX70" s="294"/>
      <c r="ACY70" s="294"/>
      <c r="ACZ70" s="294"/>
      <c r="ADA70" s="294"/>
      <c r="ADB70" s="294"/>
      <c r="ADC70" s="294"/>
      <c r="ADD70" s="294"/>
      <c r="ADE70" s="294"/>
      <c r="ADF70" s="294"/>
      <c r="ADG70" s="294"/>
      <c r="ADH70" s="294"/>
      <c r="ADI70" s="294"/>
      <c r="ADJ70" s="294"/>
      <c r="ADK70" s="294"/>
      <c r="ADL70" s="294"/>
      <c r="ADM70" s="294"/>
      <c r="ADN70" s="294"/>
      <c r="ADO70" s="294"/>
      <c r="ADP70" s="294"/>
      <c r="ADQ70" s="294"/>
      <c r="ADR70" s="294"/>
      <c r="ADS70" s="294"/>
      <c r="ADT70" s="294"/>
      <c r="ADU70" s="294"/>
      <c r="ADV70" s="294"/>
      <c r="ADW70" s="294"/>
      <c r="ADX70" s="294"/>
      <c r="ADY70" s="294"/>
      <c r="ADZ70" s="294"/>
      <c r="AEA70" s="294"/>
      <c r="AEB70" s="294"/>
      <c r="AEC70" s="294"/>
      <c r="AED70" s="294"/>
      <c r="AEE70" s="294"/>
      <c r="AEF70" s="294"/>
      <c r="AEG70" s="294"/>
      <c r="AEH70" s="294"/>
      <c r="AEI70" s="294"/>
      <c r="AEJ70" s="294"/>
      <c r="AEK70" s="294"/>
      <c r="AEL70" s="294"/>
      <c r="AEM70" s="294"/>
      <c r="AEN70" s="294"/>
      <c r="AEO70" s="294"/>
      <c r="AEP70" s="294"/>
      <c r="AEQ70" s="294"/>
      <c r="AER70" s="294"/>
      <c r="AES70" s="294"/>
      <c r="AET70" s="294"/>
      <c r="AEU70" s="294"/>
      <c r="AEV70" s="294"/>
      <c r="AEW70" s="294"/>
      <c r="AEX70" s="294"/>
      <c r="AEY70" s="294"/>
      <c r="AEZ70" s="294"/>
      <c r="AFA70" s="294"/>
      <c r="AFB70" s="294"/>
      <c r="AFC70" s="294"/>
      <c r="AFD70" s="294"/>
      <c r="AFE70" s="294"/>
      <c r="AFF70" s="294"/>
      <c r="AFG70" s="294"/>
      <c r="AFH70" s="294"/>
      <c r="AFI70" s="294"/>
      <c r="AFJ70" s="294"/>
      <c r="AFK70" s="294"/>
      <c r="AFL70" s="294"/>
      <c r="AFM70" s="294"/>
      <c r="AFN70" s="294"/>
      <c r="AFO70" s="294"/>
      <c r="AFP70" s="294"/>
      <c r="AFQ70" s="294"/>
      <c r="AFR70" s="294"/>
      <c r="AFS70" s="294"/>
      <c r="AFT70" s="294"/>
      <c r="AFU70" s="294"/>
      <c r="AFV70" s="294"/>
      <c r="AFW70" s="294"/>
      <c r="AFX70" s="294"/>
      <c r="AFY70" s="294"/>
      <c r="AFZ70" s="294"/>
      <c r="AGA70" s="294"/>
      <c r="AGB70" s="294"/>
      <c r="AGC70" s="294"/>
      <c r="AGD70" s="294"/>
      <c r="AGE70" s="294"/>
      <c r="AGF70" s="294"/>
      <c r="AGG70" s="294"/>
      <c r="AGH70" s="294"/>
      <c r="AGI70" s="294"/>
      <c r="AGJ70" s="294"/>
      <c r="AGK70" s="294"/>
      <c r="AGL70" s="294"/>
      <c r="AGM70" s="294"/>
      <c r="AGN70" s="294"/>
      <c r="AGO70" s="294"/>
      <c r="AGP70" s="294"/>
      <c r="AGQ70" s="294"/>
      <c r="AGR70" s="294"/>
      <c r="AGS70" s="294"/>
      <c r="AGT70" s="294"/>
      <c r="AGU70" s="294"/>
      <c r="AGV70" s="294"/>
      <c r="AGW70" s="294"/>
      <c r="AGX70" s="294"/>
      <c r="AGY70" s="294"/>
      <c r="AGZ70" s="294"/>
      <c r="AHA70" s="294"/>
      <c r="AHB70" s="294"/>
      <c r="AHC70" s="294"/>
      <c r="AHD70" s="294"/>
      <c r="AHE70" s="294"/>
      <c r="AHF70" s="294"/>
      <c r="AHG70" s="294"/>
      <c r="AHH70" s="294"/>
      <c r="AHI70" s="294"/>
      <c r="AHJ70" s="294"/>
      <c r="AHK70" s="294"/>
      <c r="AHL70" s="294"/>
      <c r="AHM70" s="294"/>
      <c r="AHN70" s="294"/>
      <c r="AHO70" s="294"/>
      <c r="AHP70" s="294"/>
      <c r="AHQ70" s="294"/>
      <c r="AHR70" s="294"/>
      <c r="AHS70" s="294"/>
      <c r="AHT70" s="294"/>
      <c r="AHU70" s="294"/>
      <c r="AHV70" s="294"/>
      <c r="AHW70" s="294"/>
      <c r="AHX70" s="294"/>
      <c r="AHY70" s="294"/>
      <c r="AHZ70" s="294"/>
      <c r="AIA70" s="294"/>
      <c r="AIB70" s="294"/>
      <c r="AIC70" s="294"/>
      <c r="AID70" s="294"/>
      <c r="AIE70" s="294"/>
      <c r="AIF70" s="294"/>
      <c r="AIG70" s="294"/>
      <c r="AIH70" s="294"/>
      <c r="AII70" s="294"/>
      <c r="AIJ70" s="294"/>
      <c r="AIK70" s="294"/>
      <c r="AIL70" s="294"/>
      <c r="AIM70" s="294"/>
      <c r="AIN70" s="294"/>
      <c r="AIO70" s="294"/>
      <c r="AIP70" s="294"/>
      <c r="AIQ70" s="294"/>
      <c r="AIR70" s="294"/>
      <c r="AIS70" s="294"/>
      <c r="AIT70" s="294"/>
      <c r="AIU70" s="294"/>
      <c r="AIV70" s="294"/>
      <c r="AIW70" s="294"/>
      <c r="AIX70" s="294"/>
      <c r="AIY70" s="294"/>
      <c r="AIZ70" s="294"/>
      <c r="AJA70" s="294"/>
      <c r="AJB70" s="294"/>
      <c r="AJC70" s="294"/>
      <c r="AJD70" s="294"/>
      <c r="AJE70" s="294"/>
      <c r="AJF70" s="294"/>
      <c r="AJG70" s="294"/>
      <c r="AJH70" s="294"/>
      <c r="AJI70" s="294"/>
      <c r="AJJ70" s="294"/>
      <c r="AJK70" s="294"/>
      <c r="AJL70" s="294"/>
      <c r="AJM70" s="294"/>
      <c r="AJN70" s="294"/>
      <c r="AJO70" s="294"/>
      <c r="AJP70" s="294"/>
      <c r="AJQ70" s="294"/>
      <c r="AJR70" s="294"/>
      <c r="AJS70" s="294"/>
      <c r="AJT70" s="294"/>
      <c r="AJU70" s="294"/>
      <c r="AJV70" s="294"/>
      <c r="AJW70" s="294"/>
      <c r="AJX70" s="294"/>
      <c r="AJY70" s="294"/>
      <c r="AJZ70" s="294"/>
      <c r="AKA70" s="294"/>
      <c r="AKB70" s="294"/>
      <c r="AKC70" s="294"/>
      <c r="AKD70" s="294"/>
      <c r="AKE70" s="294"/>
      <c r="AKF70" s="294"/>
      <c r="AKG70" s="294"/>
      <c r="AKH70" s="294"/>
      <c r="AKI70" s="294"/>
      <c r="AKJ70" s="294"/>
      <c r="AKK70" s="294"/>
      <c r="AKL70" s="294"/>
      <c r="AKM70" s="294"/>
      <c r="AKN70" s="294"/>
      <c r="AKO70" s="294"/>
      <c r="AKP70" s="294"/>
      <c r="AKQ70" s="294"/>
      <c r="AKR70" s="294"/>
      <c r="AKS70" s="294"/>
      <c r="AKT70" s="294"/>
      <c r="AKU70" s="294"/>
      <c r="AKV70" s="294"/>
      <c r="AKW70" s="294"/>
      <c r="AKX70" s="294"/>
      <c r="AKY70" s="294"/>
      <c r="AKZ70" s="294"/>
      <c r="ALA70" s="294"/>
      <c r="ALB70" s="294"/>
      <c r="ALC70" s="294"/>
      <c r="ALD70" s="294"/>
      <c r="ALE70" s="294"/>
      <c r="ALF70" s="294"/>
      <c r="ALG70" s="294"/>
      <c r="ALH70" s="294"/>
      <c r="ALI70" s="294"/>
      <c r="ALJ70" s="294"/>
      <c r="ALK70" s="294"/>
      <c r="ALL70" s="294"/>
      <c r="ALM70" s="294"/>
      <c r="ALN70" s="294"/>
      <c r="ALO70" s="294"/>
      <c r="ALP70" s="294"/>
      <c r="ALQ70" s="294"/>
      <c r="ALR70" s="294"/>
      <c r="ALS70" s="294"/>
      <c r="ALT70" s="294"/>
      <c r="ALU70" s="294"/>
      <c r="ALV70" s="294"/>
      <c r="ALW70" s="294"/>
      <c r="ALX70" s="294"/>
      <c r="ALY70" s="294"/>
      <c r="ALZ70" s="294"/>
      <c r="AMA70" s="294"/>
      <c r="AMB70" s="294"/>
      <c r="AMC70" s="294"/>
      <c r="AMD70" s="294"/>
      <c r="AME70" s="294"/>
      <c r="AMF70" s="294"/>
      <c r="AMG70" s="294"/>
      <c r="AMH70" s="294"/>
      <c r="AMI70" s="294"/>
      <c r="AMJ70" s="294"/>
    </row>
    <row r="71" spans="1:1024" ht="16.5" customHeight="1" x14ac:dyDescent="0.2">
      <c r="A71" s="327" t="s">
        <v>197</v>
      </c>
      <c r="B71" s="328" t="s">
        <v>198</v>
      </c>
      <c r="C71" s="329"/>
      <c r="D71" s="330"/>
      <c r="E71" s="331"/>
      <c r="F71" s="331"/>
      <c r="G71" s="331"/>
      <c r="H71" s="331"/>
      <c r="I71" s="331"/>
      <c r="J71" s="331"/>
      <c r="K71" s="331"/>
      <c r="L71" s="331"/>
      <c r="M71" s="331"/>
      <c r="N71" s="331"/>
      <c r="O71" s="331"/>
      <c r="P71" s="331"/>
      <c r="Q71" s="331"/>
      <c r="R71" s="331"/>
      <c r="S71" s="331"/>
      <c r="T71" s="332"/>
      <c r="U71" s="294"/>
      <c r="V71" s="294"/>
      <c r="W71" s="294"/>
      <c r="X71" s="294"/>
      <c r="Y71" s="294"/>
      <c r="Z71" s="294"/>
      <c r="AA71" s="294"/>
      <c r="AB71" s="294"/>
      <c r="AC71" s="294"/>
      <c r="AD71" s="294"/>
      <c r="AE71" s="294"/>
      <c r="AF71" s="294"/>
      <c r="AG71" s="294"/>
      <c r="AH71" s="294"/>
      <c r="AI71" s="294"/>
      <c r="AJ71" s="294"/>
      <c r="AK71" s="294"/>
      <c r="AL71" s="294"/>
      <c r="AM71" s="294"/>
      <c r="AN71" s="294"/>
      <c r="AO71" s="294"/>
      <c r="AP71" s="294"/>
      <c r="AQ71" s="294"/>
      <c r="AR71" s="294"/>
      <c r="AS71" s="294"/>
      <c r="AT71" s="294"/>
      <c r="AU71" s="294"/>
      <c r="AV71" s="294"/>
      <c r="AW71" s="294"/>
      <c r="AX71" s="294"/>
      <c r="AY71" s="294"/>
      <c r="AZ71" s="294"/>
      <c r="BA71" s="294"/>
      <c r="BB71" s="294"/>
      <c r="BC71" s="294"/>
      <c r="BD71" s="294"/>
      <c r="BE71" s="294"/>
      <c r="BF71" s="294"/>
      <c r="BG71" s="294"/>
      <c r="BH71" s="294"/>
      <c r="BI71" s="294"/>
      <c r="BJ71" s="294"/>
      <c r="BK71" s="294"/>
      <c r="BL71" s="294"/>
      <c r="BM71" s="294"/>
      <c r="BN71" s="294"/>
      <c r="BO71" s="294"/>
      <c r="BP71" s="294"/>
      <c r="BQ71" s="294"/>
      <c r="BR71" s="294"/>
      <c r="BS71" s="294"/>
      <c r="BT71" s="294"/>
      <c r="BU71" s="294"/>
      <c r="BV71" s="294"/>
      <c r="BW71" s="294"/>
      <c r="BX71" s="294"/>
      <c r="BY71" s="294"/>
      <c r="BZ71" s="294"/>
      <c r="CA71" s="294"/>
      <c r="CB71" s="294"/>
      <c r="CC71" s="294"/>
      <c r="CD71" s="294"/>
      <c r="CE71" s="294"/>
      <c r="CF71" s="294"/>
      <c r="CG71" s="294"/>
      <c r="CH71" s="294"/>
      <c r="CI71" s="294"/>
      <c r="CJ71" s="294"/>
      <c r="CK71" s="294"/>
      <c r="CL71" s="294"/>
      <c r="CM71" s="294"/>
      <c r="CN71" s="294"/>
      <c r="CO71" s="294"/>
      <c r="CP71" s="294"/>
      <c r="CQ71" s="294"/>
      <c r="CR71" s="294"/>
      <c r="CS71" s="294"/>
      <c r="CT71" s="294"/>
      <c r="CU71" s="294"/>
      <c r="CV71" s="294"/>
      <c r="CW71" s="294"/>
      <c r="CX71" s="294"/>
      <c r="CY71" s="294"/>
      <c r="CZ71" s="294"/>
      <c r="DA71" s="294"/>
      <c r="DB71" s="294"/>
      <c r="DC71" s="294"/>
      <c r="DD71" s="294"/>
      <c r="DE71" s="294"/>
      <c r="DF71" s="294"/>
      <c r="DG71" s="294"/>
      <c r="DH71" s="294"/>
      <c r="DI71" s="294"/>
      <c r="DJ71" s="294"/>
      <c r="DK71" s="294"/>
      <c r="DL71" s="294"/>
      <c r="DM71" s="294"/>
      <c r="DN71" s="294"/>
      <c r="DO71" s="294"/>
      <c r="DP71" s="294"/>
      <c r="DQ71" s="294"/>
      <c r="DR71" s="294"/>
      <c r="DS71" s="294"/>
      <c r="DT71" s="294"/>
      <c r="DU71" s="294"/>
      <c r="DV71" s="294"/>
      <c r="DW71" s="294"/>
      <c r="DX71" s="294"/>
      <c r="DY71" s="294"/>
      <c r="DZ71" s="294"/>
      <c r="EA71" s="294"/>
      <c r="EB71" s="294"/>
      <c r="EC71" s="294"/>
      <c r="ED71" s="294"/>
      <c r="EE71" s="294"/>
      <c r="EF71" s="294"/>
      <c r="EG71" s="294"/>
      <c r="EH71" s="294"/>
      <c r="EI71" s="294"/>
      <c r="EJ71" s="294"/>
      <c r="EK71" s="294"/>
      <c r="EL71" s="294"/>
      <c r="EM71" s="294"/>
      <c r="EN71" s="294"/>
      <c r="EO71" s="294"/>
      <c r="EP71" s="294"/>
      <c r="EQ71" s="294"/>
      <c r="ER71" s="294"/>
      <c r="ES71" s="294"/>
      <c r="ET71" s="294"/>
      <c r="EU71" s="294"/>
      <c r="EV71" s="294"/>
      <c r="EW71" s="294"/>
      <c r="EX71" s="294"/>
      <c r="EY71" s="294"/>
      <c r="EZ71" s="294"/>
      <c r="FA71" s="294"/>
      <c r="FB71" s="294"/>
      <c r="FC71" s="294"/>
      <c r="FD71" s="294"/>
      <c r="FE71" s="294"/>
      <c r="FF71" s="294"/>
      <c r="FG71" s="294"/>
      <c r="FH71" s="294"/>
      <c r="FI71" s="294"/>
      <c r="FJ71" s="294"/>
      <c r="FK71" s="294"/>
      <c r="FL71" s="294"/>
      <c r="FM71" s="294"/>
      <c r="FN71" s="294"/>
      <c r="FO71" s="294"/>
      <c r="FP71" s="294"/>
      <c r="FQ71" s="294"/>
      <c r="FR71" s="294"/>
      <c r="FS71" s="294"/>
      <c r="FT71" s="294"/>
      <c r="FU71" s="294"/>
      <c r="FV71" s="294"/>
      <c r="FW71" s="294"/>
      <c r="FX71" s="294"/>
      <c r="FY71" s="294"/>
      <c r="FZ71" s="294"/>
      <c r="GA71" s="294"/>
      <c r="GB71" s="294"/>
      <c r="GC71" s="294"/>
      <c r="GD71" s="294"/>
      <c r="GE71" s="294"/>
      <c r="GF71" s="294"/>
      <c r="GG71" s="294"/>
      <c r="GH71" s="294"/>
      <c r="GI71" s="294"/>
      <c r="GJ71" s="294"/>
      <c r="GK71" s="294"/>
      <c r="GL71" s="294"/>
      <c r="GM71" s="294"/>
      <c r="GN71" s="294"/>
      <c r="GO71" s="294"/>
      <c r="GP71" s="294"/>
      <c r="GQ71" s="294"/>
      <c r="GR71" s="294"/>
      <c r="GS71" s="294"/>
      <c r="GT71" s="294"/>
      <c r="GU71" s="294"/>
      <c r="GV71" s="294"/>
      <c r="GW71" s="294"/>
      <c r="GX71" s="294"/>
      <c r="GY71" s="294"/>
      <c r="GZ71" s="294"/>
      <c r="HA71" s="294"/>
      <c r="HB71" s="294"/>
      <c r="HC71" s="294"/>
      <c r="HD71" s="294"/>
      <c r="HE71" s="294"/>
      <c r="HF71" s="294"/>
      <c r="HG71" s="294"/>
      <c r="HH71" s="294"/>
      <c r="HI71" s="294"/>
      <c r="HJ71" s="294"/>
      <c r="HK71" s="294"/>
      <c r="HL71" s="294"/>
      <c r="HM71" s="294"/>
      <c r="HN71" s="294"/>
      <c r="HO71" s="294"/>
      <c r="HP71" s="294"/>
      <c r="HQ71" s="294"/>
      <c r="HR71" s="294"/>
      <c r="HS71" s="294"/>
      <c r="HT71" s="294"/>
      <c r="HU71" s="294"/>
      <c r="HV71" s="294"/>
      <c r="HW71" s="294"/>
      <c r="HX71" s="294"/>
      <c r="HY71" s="294"/>
      <c r="HZ71" s="294"/>
      <c r="IA71" s="294"/>
      <c r="IB71" s="294"/>
      <c r="IC71" s="294"/>
      <c r="ID71" s="294"/>
      <c r="IE71" s="294"/>
      <c r="IF71" s="294"/>
      <c r="IG71" s="294"/>
      <c r="IH71" s="294"/>
      <c r="II71" s="294"/>
      <c r="IJ71" s="294"/>
      <c r="IK71" s="294"/>
      <c r="IL71" s="294"/>
      <c r="IM71" s="294"/>
      <c r="IN71" s="294"/>
      <c r="IO71" s="294"/>
      <c r="IP71" s="294"/>
      <c r="IQ71" s="294"/>
      <c r="IR71" s="294"/>
      <c r="IS71" s="294"/>
      <c r="IT71" s="294"/>
      <c r="IU71" s="294"/>
      <c r="IV71" s="294"/>
      <c r="IW71" s="294"/>
      <c r="IX71" s="294"/>
      <c r="IY71" s="294"/>
      <c r="IZ71" s="294"/>
      <c r="JA71" s="294"/>
      <c r="JB71" s="294"/>
      <c r="JC71" s="294"/>
      <c r="JD71" s="294"/>
      <c r="JE71" s="294"/>
      <c r="JF71" s="294"/>
      <c r="JG71" s="294"/>
      <c r="JH71" s="294"/>
      <c r="JI71" s="294"/>
      <c r="JJ71" s="294"/>
      <c r="JK71" s="294"/>
      <c r="JL71" s="294"/>
      <c r="JM71" s="294"/>
      <c r="JN71" s="294"/>
      <c r="JO71" s="294"/>
      <c r="JP71" s="294"/>
      <c r="JQ71" s="294"/>
      <c r="JR71" s="294"/>
      <c r="JS71" s="294"/>
      <c r="JT71" s="294"/>
      <c r="JU71" s="294"/>
      <c r="JV71" s="294"/>
      <c r="JW71" s="294"/>
      <c r="JX71" s="294"/>
      <c r="JY71" s="294"/>
      <c r="JZ71" s="294"/>
      <c r="KA71" s="294"/>
      <c r="KB71" s="294"/>
      <c r="KC71" s="294"/>
      <c r="KD71" s="294"/>
      <c r="KE71" s="294"/>
      <c r="KF71" s="294"/>
      <c r="KG71" s="294"/>
      <c r="KH71" s="294"/>
      <c r="KI71" s="294"/>
      <c r="KJ71" s="294"/>
      <c r="KK71" s="294"/>
      <c r="KL71" s="294"/>
      <c r="KM71" s="294"/>
      <c r="KN71" s="294"/>
      <c r="KO71" s="294"/>
      <c r="KP71" s="294"/>
      <c r="KQ71" s="294"/>
      <c r="KR71" s="294"/>
      <c r="KS71" s="294"/>
      <c r="KT71" s="294"/>
      <c r="KU71" s="294"/>
      <c r="KV71" s="294"/>
      <c r="KW71" s="294"/>
      <c r="KX71" s="294"/>
      <c r="KY71" s="294"/>
      <c r="KZ71" s="294"/>
      <c r="LA71" s="294"/>
      <c r="LB71" s="294"/>
      <c r="LC71" s="294"/>
      <c r="LD71" s="294"/>
      <c r="LE71" s="294"/>
      <c r="LF71" s="294"/>
      <c r="LG71" s="294"/>
      <c r="LH71" s="294"/>
      <c r="LI71" s="294"/>
      <c r="LJ71" s="294"/>
      <c r="LK71" s="294"/>
      <c r="LL71" s="294"/>
      <c r="LM71" s="294"/>
      <c r="LN71" s="294"/>
      <c r="LO71" s="294"/>
      <c r="LP71" s="294"/>
      <c r="LQ71" s="294"/>
      <c r="LR71" s="294"/>
      <c r="LS71" s="294"/>
      <c r="LT71" s="294"/>
      <c r="LU71" s="294"/>
      <c r="LV71" s="294"/>
      <c r="LW71" s="294"/>
      <c r="LX71" s="294"/>
      <c r="LY71" s="294"/>
      <c r="LZ71" s="294"/>
      <c r="MA71" s="294"/>
      <c r="MB71" s="294"/>
      <c r="MC71" s="294"/>
      <c r="MD71" s="294"/>
      <c r="ME71" s="294"/>
      <c r="MF71" s="294"/>
      <c r="MG71" s="294"/>
      <c r="MH71" s="294"/>
      <c r="MI71" s="294"/>
      <c r="MJ71" s="294"/>
      <c r="MK71" s="294"/>
      <c r="ML71" s="294"/>
      <c r="MM71" s="294"/>
      <c r="MN71" s="294"/>
      <c r="MO71" s="294"/>
      <c r="MP71" s="294"/>
      <c r="MQ71" s="294"/>
      <c r="MR71" s="294"/>
      <c r="MS71" s="294"/>
      <c r="MT71" s="294"/>
      <c r="MU71" s="294"/>
      <c r="MV71" s="294"/>
      <c r="MW71" s="294"/>
      <c r="MX71" s="294"/>
      <c r="MY71" s="294"/>
      <c r="MZ71" s="294"/>
      <c r="NA71" s="294"/>
      <c r="NB71" s="294"/>
      <c r="NC71" s="294"/>
      <c r="ND71" s="294"/>
      <c r="NE71" s="294"/>
      <c r="NF71" s="294"/>
      <c r="NG71" s="294"/>
      <c r="NH71" s="294"/>
      <c r="NI71" s="294"/>
      <c r="NJ71" s="294"/>
      <c r="NK71" s="294"/>
      <c r="NL71" s="294"/>
      <c r="NM71" s="294"/>
      <c r="NN71" s="294"/>
      <c r="NO71" s="294"/>
      <c r="NP71" s="294"/>
      <c r="NQ71" s="294"/>
      <c r="NR71" s="294"/>
      <c r="NS71" s="294"/>
      <c r="NT71" s="294"/>
      <c r="NU71" s="294"/>
      <c r="NV71" s="294"/>
      <c r="NW71" s="294"/>
      <c r="NX71" s="294"/>
      <c r="NY71" s="294"/>
      <c r="NZ71" s="294"/>
      <c r="OA71" s="294"/>
      <c r="OB71" s="294"/>
      <c r="OC71" s="294"/>
      <c r="OD71" s="294"/>
      <c r="OE71" s="294"/>
      <c r="OF71" s="294"/>
      <c r="OG71" s="294"/>
      <c r="OH71" s="294"/>
      <c r="OI71" s="294"/>
      <c r="OJ71" s="294"/>
      <c r="OK71" s="294"/>
      <c r="OL71" s="294"/>
      <c r="OM71" s="294"/>
      <c r="ON71" s="294"/>
      <c r="OO71" s="294"/>
      <c r="OP71" s="294"/>
      <c r="OQ71" s="294"/>
      <c r="OR71" s="294"/>
      <c r="OS71" s="294"/>
      <c r="OT71" s="294"/>
      <c r="OU71" s="294"/>
      <c r="OV71" s="294"/>
      <c r="OW71" s="294"/>
      <c r="OX71" s="294"/>
      <c r="OY71" s="294"/>
      <c r="OZ71" s="294"/>
      <c r="PA71" s="294"/>
      <c r="PB71" s="294"/>
      <c r="PC71" s="294"/>
      <c r="PD71" s="294"/>
      <c r="PE71" s="294"/>
      <c r="PF71" s="294"/>
      <c r="PG71" s="294"/>
      <c r="PH71" s="294"/>
      <c r="PI71" s="294"/>
      <c r="PJ71" s="294"/>
      <c r="PK71" s="294"/>
      <c r="PL71" s="294"/>
      <c r="PM71" s="294"/>
      <c r="PN71" s="294"/>
      <c r="PO71" s="294"/>
      <c r="PP71" s="294"/>
      <c r="PQ71" s="294"/>
      <c r="PR71" s="294"/>
      <c r="PS71" s="294"/>
      <c r="PT71" s="294"/>
      <c r="PU71" s="294"/>
      <c r="PV71" s="294"/>
      <c r="PW71" s="294"/>
      <c r="PX71" s="294"/>
      <c r="PY71" s="294"/>
      <c r="PZ71" s="294"/>
      <c r="QA71" s="294"/>
      <c r="QB71" s="294"/>
      <c r="QC71" s="294"/>
      <c r="QD71" s="294"/>
      <c r="QE71" s="294"/>
      <c r="QF71" s="294"/>
      <c r="QG71" s="294"/>
      <c r="QH71" s="294"/>
      <c r="QI71" s="294"/>
      <c r="QJ71" s="294"/>
      <c r="QK71" s="294"/>
      <c r="QL71" s="294"/>
      <c r="QM71" s="294"/>
      <c r="QN71" s="294"/>
      <c r="QO71" s="294"/>
      <c r="QP71" s="294"/>
      <c r="QQ71" s="294"/>
      <c r="QR71" s="294"/>
      <c r="QS71" s="294"/>
      <c r="QT71" s="294"/>
      <c r="QU71" s="294"/>
      <c r="QV71" s="294"/>
      <c r="QW71" s="294"/>
      <c r="QX71" s="294"/>
      <c r="QY71" s="294"/>
      <c r="QZ71" s="294"/>
      <c r="RA71" s="294"/>
      <c r="RB71" s="294"/>
      <c r="RC71" s="294"/>
      <c r="RD71" s="294"/>
      <c r="RE71" s="294"/>
      <c r="RF71" s="294"/>
      <c r="RG71" s="294"/>
      <c r="RH71" s="294"/>
      <c r="RI71" s="294"/>
      <c r="RJ71" s="294"/>
      <c r="RK71" s="294"/>
      <c r="RL71" s="294"/>
      <c r="RM71" s="294"/>
      <c r="RN71" s="294"/>
      <c r="RO71" s="294"/>
      <c r="RP71" s="294"/>
      <c r="RQ71" s="294"/>
      <c r="RR71" s="294"/>
      <c r="RS71" s="294"/>
      <c r="RT71" s="294"/>
      <c r="RU71" s="294"/>
      <c r="RV71" s="294"/>
      <c r="RW71" s="294"/>
      <c r="RX71" s="294"/>
      <c r="RY71" s="294"/>
      <c r="RZ71" s="294"/>
      <c r="SA71" s="294"/>
      <c r="SB71" s="294"/>
      <c r="SC71" s="294"/>
      <c r="SD71" s="294"/>
      <c r="SE71" s="294"/>
      <c r="SF71" s="294"/>
      <c r="SG71" s="294"/>
      <c r="SH71" s="294"/>
      <c r="SI71" s="294"/>
      <c r="SJ71" s="294"/>
      <c r="SK71" s="294"/>
      <c r="SL71" s="294"/>
      <c r="SM71" s="294"/>
      <c r="SN71" s="294"/>
      <c r="SO71" s="294"/>
      <c r="SP71" s="294"/>
      <c r="SQ71" s="294"/>
      <c r="SR71" s="294"/>
      <c r="SS71" s="294"/>
      <c r="ST71" s="294"/>
      <c r="SU71" s="294"/>
      <c r="SV71" s="294"/>
      <c r="SW71" s="294"/>
      <c r="SX71" s="294"/>
      <c r="SY71" s="294"/>
      <c r="SZ71" s="294"/>
      <c r="TA71" s="294"/>
      <c r="TB71" s="294"/>
      <c r="TC71" s="294"/>
      <c r="TD71" s="294"/>
      <c r="TE71" s="294"/>
      <c r="TF71" s="294"/>
      <c r="TG71" s="294"/>
      <c r="TH71" s="294"/>
      <c r="TI71" s="294"/>
      <c r="TJ71" s="294"/>
      <c r="TK71" s="294"/>
      <c r="TL71" s="294"/>
      <c r="TM71" s="294"/>
      <c r="TN71" s="294"/>
      <c r="TO71" s="294"/>
      <c r="TP71" s="294"/>
      <c r="TQ71" s="294"/>
      <c r="TR71" s="294"/>
      <c r="TS71" s="294"/>
      <c r="TT71" s="294"/>
      <c r="TU71" s="294"/>
      <c r="TV71" s="294"/>
      <c r="TW71" s="294"/>
      <c r="TX71" s="294"/>
      <c r="TY71" s="294"/>
      <c r="TZ71" s="294"/>
      <c r="UA71" s="294"/>
      <c r="UB71" s="294"/>
      <c r="UC71" s="294"/>
      <c r="UD71" s="294"/>
      <c r="UE71" s="294"/>
      <c r="UF71" s="294"/>
      <c r="UG71" s="294"/>
      <c r="UH71" s="294"/>
      <c r="UI71" s="294"/>
      <c r="UJ71" s="294"/>
      <c r="UK71" s="294"/>
      <c r="UL71" s="294"/>
      <c r="UM71" s="294"/>
      <c r="UN71" s="294"/>
      <c r="UO71" s="294"/>
      <c r="UP71" s="294"/>
      <c r="UQ71" s="294"/>
      <c r="UR71" s="294"/>
      <c r="US71" s="294"/>
      <c r="UT71" s="294"/>
      <c r="UU71" s="294"/>
      <c r="UV71" s="294"/>
      <c r="UW71" s="294"/>
      <c r="UX71" s="294"/>
      <c r="UY71" s="294"/>
      <c r="UZ71" s="294"/>
      <c r="VA71" s="294"/>
      <c r="VB71" s="294"/>
      <c r="VC71" s="294"/>
      <c r="VD71" s="294"/>
      <c r="VE71" s="294"/>
      <c r="VF71" s="294"/>
      <c r="VG71" s="294"/>
      <c r="VH71" s="294"/>
      <c r="VI71" s="294"/>
      <c r="VJ71" s="294"/>
      <c r="VK71" s="294"/>
      <c r="VL71" s="294"/>
      <c r="VM71" s="294"/>
      <c r="VN71" s="294"/>
      <c r="VO71" s="294"/>
      <c r="VP71" s="294"/>
      <c r="VQ71" s="294"/>
      <c r="VR71" s="294"/>
      <c r="VS71" s="294"/>
      <c r="VT71" s="294"/>
      <c r="VU71" s="294"/>
      <c r="VV71" s="294"/>
      <c r="VW71" s="294"/>
      <c r="VX71" s="294"/>
      <c r="VY71" s="294"/>
      <c r="VZ71" s="294"/>
      <c r="WA71" s="294"/>
      <c r="WB71" s="294"/>
      <c r="WC71" s="294"/>
      <c r="WD71" s="294"/>
      <c r="WE71" s="294"/>
      <c r="WF71" s="294"/>
      <c r="WG71" s="294"/>
      <c r="WH71" s="294"/>
      <c r="WI71" s="294"/>
      <c r="WJ71" s="294"/>
      <c r="WK71" s="294"/>
      <c r="WL71" s="294"/>
      <c r="WM71" s="294"/>
      <c r="WN71" s="294"/>
      <c r="WO71" s="294"/>
      <c r="WP71" s="294"/>
      <c r="WQ71" s="294"/>
      <c r="WR71" s="294"/>
      <c r="WS71" s="294"/>
      <c r="WT71" s="294"/>
      <c r="WU71" s="294"/>
      <c r="WV71" s="294"/>
      <c r="WW71" s="294"/>
      <c r="WX71" s="294"/>
      <c r="WY71" s="294"/>
      <c r="WZ71" s="294"/>
      <c r="XA71" s="294"/>
      <c r="XB71" s="294"/>
      <c r="XC71" s="294"/>
      <c r="XD71" s="294"/>
      <c r="XE71" s="294"/>
      <c r="XF71" s="294"/>
      <c r="XG71" s="294"/>
      <c r="XH71" s="294"/>
      <c r="XI71" s="294"/>
      <c r="XJ71" s="294"/>
      <c r="XK71" s="294"/>
      <c r="XL71" s="294"/>
      <c r="XM71" s="294"/>
      <c r="XN71" s="294"/>
      <c r="XO71" s="294"/>
      <c r="XP71" s="294"/>
      <c r="XQ71" s="294"/>
      <c r="XR71" s="294"/>
      <c r="XS71" s="294"/>
      <c r="XT71" s="294"/>
      <c r="XU71" s="294"/>
      <c r="XV71" s="294"/>
      <c r="XW71" s="294"/>
      <c r="XX71" s="294"/>
      <c r="XY71" s="294"/>
      <c r="XZ71" s="294"/>
      <c r="YA71" s="294"/>
      <c r="YB71" s="294"/>
      <c r="YC71" s="294"/>
      <c r="YD71" s="294"/>
      <c r="YE71" s="294"/>
      <c r="YF71" s="294"/>
      <c r="YG71" s="294"/>
      <c r="YH71" s="294"/>
      <c r="YI71" s="294"/>
      <c r="YJ71" s="294"/>
      <c r="YK71" s="294"/>
      <c r="YL71" s="294"/>
      <c r="YM71" s="294"/>
      <c r="YN71" s="294"/>
      <c r="YO71" s="294"/>
      <c r="YP71" s="294"/>
      <c r="YQ71" s="294"/>
      <c r="YR71" s="294"/>
      <c r="YS71" s="294"/>
      <c r="YT71" s="294"/>
      <c r="YU71" s="294"/>
      <c r="YV71" s="294"/>
      <c r="YW71" s="294"/>
      <c r="YX71" s="294"/>
      <c r="YY71" s="294"/>
      <c r="YZ71" s="294"/>
      <c r="ZA71" s="294"/>
      <c r="ZB71" s="294"/>
      <c r="ZC71" s="294"/>
      <c r="ZD71" s="294"/>
      <c r="ZE71" s="294"/>
      <c r="ZF71" s="294"/>
      <c r="ZG71" s="294"/>
      <c r="ZH71" s="294"/>
      <c r="ZI71" s="294"/>
      <c r="ZJ71" s="294"/>
      <c r="ZK71" s="294"/>
      <c r="ZL71" s="294"/>
      <c r="ZM71" s="294"/>
      <c r="ZN71" s="294"/>
      <c r="ZO71" s="294"/>
      <c r="ZP71" s="294"/>
      <c r="ZQ71" s="294"/>
      <c r="ZR71" s="294"/>
      <c r="ZS71" s="294"/>
      <c r="ZT71" s="294"/>
      <c r="ZU71" s="294"/>
      <c r="ZV71" s="294"/>
      <c r="ZW71" s="294"/>
      <c r="ZX71" s="294"/>
      <c r="ZY71" s="294"/>
      <c r="ZZ71" s="294"/>
      <c r="AAA71" s="294"/>
      <c r="AAB71" s="294"/>
      <c r="AAC71" s="294"/>
      <c r="AAD71" s="294"/>
      <c r="AAE71" s="294"/>
      <c r="AAF71" s="294"/>
      <c r="AAG71" s="294"/>
      <c r="AAH71" s="294"/>
      <c r="AAI71" s="294"/>
      <c r="AAJ71" s="294"/>
      <c r="AAK71" s="294"/>
      <c r="AAL71" s="294"/>
      <c r="AAM71" s="294"/>
      <c r="AAN71" s="294"/>
      <c r="AAO71" s="294"/>
      <c r="AAP71" s="294"/>
      <c r="AAQ71" s="294"/>
      <c r="AAR71" s="294"/>
      <c r="AAS71" s="294"/>
      <c r="AAT71" s="294"/>
      <c r="AAU71" s="294"/>
      <c r="AAV71" s="294"/>
      <c r="AAW71" s="294"/>
      <c r="AAX71" s="294"/>
      <c r="AAY71" s="294"/>
      <c r="AAZ71" s="294"/>
      <c r="ABA71" s="294"/>
      <c r="ABB71" s="294"/>
      <c r="ABC71" s="294"/>
      <c r="ABD71" s="294"/>
      <c r="ABE71" s="294"/>
      <c r="ABF71" s="294"/>
      <c r="ABG71" s="294"/>
      <c r="ABH71" s="294"/>
      <c r="ABI71" s="294"/>
      <c r="ABJ71" s="294"/>
      <c r="ABK71" s="294"/>
      <c r="ABL71" s="294"/>
      <c r="ABM71" s="294"/>
      <c r="ABN71" s="294"/>
      <c r="ABO71" s="294"/>
      <c r="ABP71" s="294"/>
      <c r="ABQ71" s="294"/>
      <c r="ABR71" s="294"/>
      <c r="ABS71" s="294"/>
      <c r="ABT71" s="294"/>
      <c r="ABU71" s="294"/>
      <c r="ABV71" s="294"/>
      <c r="ABW71" s="294"/>
      <c r="ABX71" s="294"/>
      <c r="ABY71" s="294"/>
      <c r="ABZ71" s="294"/>
      <c r="ACA71" s="294"/>
      <c r="ACB71" s="294"/>
      <c r="ACC71" s="294"/>
      <c r="ACD71" s="294"/>
      <c r="ACE71" s="294"/>
      <c r="ACF71" s="294"/>
      <c r="ACG71" s="294"/>
      <c r="ACH71" s="294"/>
      <c r="ACI71" s="294"/>
      <c r="ACJ71" s="294"/>
      <c r="ACK71" s="294"/>
      <c r="ACL71" s="294"/>
      <c r="ACM71" s="294"/>
      <c r="ACN71" s="294"/>
      <c r="ACO71" s="294"/>
      <c r="ACP71" s="294"/>
      <c r="ACQ71" s="294"/>
      <c r="ACR71" s="294"/>
      <c r="ACS71" s="294"/>
      <c r="ACT71" s="294"/>
      <c r="ACU71" s="294"/>
      <c r="ACV71" s="294"/>
      <c r="ACW71" s="294"/>
      <c r="ACX71" s="294"/>
      <c r="ACY71" s="294"/>
      <c r="ACZ71" s="294"/>
      <c r="ADA71" s="294"/>
      <c r="ADB71" s="294"/>
      <c r="ADC71" s="294"/>
      <c r="ADD71" s="294"/>
      <c r="ADE71" s="294"/>
      <c r="ADF71" s="294"/>
      <c r="ADG71" s="294"/>
      <c r="ADH71" s="294"/>
      <c r="ADI71" s="294"/>
      <c r="ADJ71" s="294"/>
      <c r="ADK71" s="294"/>
      <c r="ADL71" s="294"/>
      <c r="ADM71" s="294"/>
      <c r="ADN71" s="294"/>
      <c r="ADO71" s="294"/>
      <c r="ADP71" s="294"/>
      <c r="ADQ71" s="294"/>
      <c r="ADR71" s="294"/>
      <c r="ADS71" s="294"/>
      <c r="ADT71" s="294"/>
      <c r="ADU71" s="294"/>
      <c r="ADV71" s="294"/>
      <c r="ADW71" s="294"/>
      <c r="ADX71" s="294"/>
      <c r="ADY71" s="294"/>
      <c r="ADZ71" s="294"/>
      <c r="AEA71" s="294"/>
      <c r="AEB71" s="294"/>
      <c r="AEC71" s="294"/>
      <c r="AED71" s="294"/>
      <c r="AEE71" s="294"/>
      <c r="AEF71" s="294"/>
      <c r="AEG71" s="294"/>
      <c r="AEH71" s="294"/>
      <c r="AEI71" s="294"/>
      <c r="AEJ71" s="294"/>
      <c r="AEK71" s="294"/>
      <c r="AEL71" s="294"/>
      <c r="AEM71" s="294"/>
      <c r="AEN71" s="294"/>
      <c r="AEO71" s="294"/>
      <c r="AEP71" s="294"/>
      <c r="AEQ71" s="294"/>
      <c r="AER71" s="294"/>
      <c r="AES71" s="294"/>
      <c r="AET71" s="294"/>
      <c r="AEU71" s="294"/>
      <c r="AEV71" s="294"/>
      <c r="AEW71" s="294"/>
      <c r="AEX71" s="294"/>
      <c r="AEY71" s="294"/>
      <c r="AEZ71" s="294"/>
      <c r="AFA71" s="294"/>
      <c r="AFB71" s="294"/>
      <c r="AFC71" s="294"/>
      <c r="AFD71" s="294"/>
      <c r="AFE71" s="294"/>
      <c r="AFF71" s="294"/>
      <c r="AFG71" s="294"/>
      <c r="AFH71" s="294"/>
      <c r="AFI71" s="294"/>
      <c r="AFJ71" s="294"/>
      <c r="AFK71" s="294"/>
      <c r="AFL71" s="294"/>
      <c r="AFM71" s="294"/>
      <c r="AFN71" s="294"/>
      <c r="AFO71" s="294"/>
      <c r="AFP71" s="294"/>
      <c r="AFQ71" s="294"/>
      <c r="AFR71" s="294"/>
      <c r="AFS71" s="294"/>
      <c r="AFT71" s="294"/>
      <c r="AFU71" s="294"/>
      <c r="AFV71" s="294"/>
      <c r="AFW71" s="294"/>
      <c r="AFX71" s="294"/>
      <c r="AFY71" s="294"/>
      <c r="AFZ71" s="294"/>
      <c r="AGA71" s="294"/>
      <c r="AGB71" s="294"/>
      <c r="AGC71" s="294"/>
      <c r="AGD71" s="294"/>
      <c r="AGE71" s="294"/>
      <c r="AGF71" s="294"/>
      <c r="AGG71" s="294"/>
      <c r="AGH71" s="294"/>
      <c r="AGI71" s="294"/>
      <c r="AGJ71" s="294"/>
      <c r="AGK71" s="294"/>
      <c r="AGL71" s="294"/>
      <c r="AGM71" s="294"/>
      <c r="AGN71" s="294"/>
      <c r="AGO71" s="294"/>
      <c r="AGP71" s="294"/>
      <c r="AGQ71" s="294"/>
      <c r="AGR71" s="294"/>
      <c r="AGS71" s="294"/>
      <c r="AGT71" s="294"/>
      <c r="AGU71" s="294"/>
      <c r="AGV71" s="294"/>
      <c r="AGW71" s="294"/>
      <c r="AGX71" s="294"/>
      <c r="AGY71" s="294"/>
      <c r="AGZ71" s="294"/>
      <c r="AHA71" s="294"/>
      <c r="AHB71" s="294"/>
      <c r="AHC71" s="294"/>
      <c r="AHD71" s="294"/>
      <c r="AHE71" s="294"/>
      <c r="AHF71" s="294"/>
      <c r="AHG71" s="294"/>
      <c r="AHH71" s="294"/>
      <c r="AHI71" s="294"/>
      <c r="AHJ71" s="294"/>
      <c r="AHK71" s="294"/>
      <c r="AHL71" s="294"/>
      <c r="AHM71" s="294"/>
      <c r="AHN71" s="294"/>
      <c r="AHO71" s="294"/>
      <c r="AHP71" s="294"/>
      <c r="AHQ71" s="294"/>
      <c r="AHR71" s="294"/>
      <c r="AHS71" s="294"/>
      <c r="AHT71" s="294"/>
      <c r="AHU71" s="294"/>
      <c r="AHV71" s="294"/>
      <c r="AHW71" s="294"/>
      <c r="AHX71" s="294"/>
      <c r="AHY71" s="294"/>
      <c r="AHZ71" s="294"/>
      <c r="AIA71" s="294"/>
      <c r="AIB71" s="294"/>
      <c r="AIC71" s="294"/>
      <c r="AID71" s="294"/>
      <c r="AIE71" s="294"/>
      <c r="AIF71" s="294"/>
      <c r="AIG71" s="294"/>
      <c r="AIH71" s="294"/>
      <c r="AII71" s="294"/>
      <c r="AIJ71" s="294"/>
      <c r="AIK71" s="294"/>
      <c r="AIL71" s="294"/>
      <c r="AIM71" s="294"/>
      <c r="AIN71" s="294"/>
      <c r="AIO71" s="294"/>
      <c r="AIP71" s="294"/>
      <c r="AIQ71" s="294"/>
      <c r="AIR71" s="294"/>
      <c r="AIS71" s="294"/>
      <c r="AIT71" s="294"/>
      <c r="AIU71" s="294"/>
      <c r="AIV71" s="294"/>
      <c r="AIW71" s="294"/>
      <c r="AIX71" s="294"/>
      <c r="AIY71" s="294"/>
      <c r="AIZ71" s="294"/>
      <c r="AJA71" s="294"/>
      <c r="AJB71" s="294"/>
      <c r="AJC71" s="294"/>
      <c r="AJD71" s="294"/>
      <c r="AJE71" s="294"/>
      <c r="AJF71" s="294"/>
      <c r="AJG71" s="294"/>
      <c r="AJH71" s="294"/>
      <c r="AJI71" s="294"/>
      <c r="AJJ71" s="294"/>
      <c r="AJK71" s="294"/>
      <c r="AJL71" s="294"/>
      <c r="AJM71" s="294"/>
      <c r="AJN71" s="294"/>
      <c r="AJO71" s="294"/>
      <c r="AJP71" s="294"/>
      <c r="AJQ71" s="294"/>
      <c r="AJR71" s="294"/>
      <c r="AJS71" s="294"/>
      <c r="AJT71" s="294"/>
      <c r="AJU71" s="294"/>
      <c r="AJV71" s="294"/>
      <c r="AJW71" s="294"/>
      <c r="AJX71" s="294"/>
      <c r="AJY71" s="294"/>
      <c r="AJZ71" s="294"/>
      <c r="AKA71" s="294"/>
      <c r="AKB71" s="294"/>
      <c r="AKC71" s="294"/>
      <c r="AKD71" s="294"/>
      <c r="AKE71" s="294"/>
      <c r="AKF71" s="294"/>
      <c r="AKG71" s="294"/>
      <c r="AKH71" s="294"/>
      <c r="AKI71" s="294"/>
      <c r="AKJ71" s="294"/>
      <c r="AKK71" s="294"/>
      <c r="AKL71" s="294"/>
      <c r="AKM71" s="294"/>
      <c r="AKN71" s="294"/>
      <c r="AKO71" s="294"/>
      <c r="AKP71" s="294"/>
      <c r="AKQ71" s="294"/>
      <c r="AKR71" s="294"/>
      <c r="AKS71" s="294"/>
      <c r="AKT71" s="294"/>
      <c r="AKU71" s="294"/>
      <c r="AKV71" s="294"/>
      <c r="AKW71" s="294"/>
      <c r="AKX71" s="294"/>
      <c r="AKY71" s="294"/>
      <c r="AKZ71" s="294"/>
      <c r="ALA71" s="294"/>
      <c r="ALB71" s="294"/>
      <c r="ALC71" s="294"/>
      <c r="ALD71" s="294"/>
      <c r="ALE71" s="294"/>
      <c r="ALF71" s="294"/>
      <c r="ALG71" s="294"/>
      <c r="ALH71" s="294"/>
      <c r="ALI71" s="294"/>
      <c r="ALJ71" s="294"/>
      <c r="ALK71" s="294"/>
      <c r="ALL71" s="294"/>
      <c r="ALM71" s="294"/>
      <c r="ALN71" s="294"/>
      <c r="ALO71" s="294"/>
      <c r="ALP71" s="294"/>
      <c r="ALQ71" s="294"/>
      <c r="ALR71" s="294"/>
      <c r="ALS71" s="294"/>
      <c r="ALT71" s="294"/>
      <c r="ALU71" s="294"/>
      <c r="ALV71" s="294"/>
      <c r="ALW71" s="294"/>
      <c r="ALX71" s="294"/>
      <c r="ALY71" s="294"/>
      <c r="ALZ71" s="294"/>
      <c r="AMA71" s="294"/>
      <c r="AMB71" s="294"/>
      <c r="AMC71" s="294"/>
      <c r="AMD71" s="294"/>
      <c r="AME71" s="294"/>
      <c r="AMF71" s="294"/>
      <c r="AMG71" s="294"/>
      <c r="AMH71" s="294"/>
      <c r="AMI71" s="294"/>
      <c r="AMJ71" s="294"/>
    </row>
    <row r="72" spans="1:1024" ht="16.5" customHeight="1" x14ac:dyDescent="0.15">
      <c r="A72" s="333"/>
      <c r="B72" s="334" t="s">
        <v>199</v>
      </c>
      <c r="C72" s="335" t="s">
        <v>200</v>
      </c>
      <c r="D72" s="336">
        <v>59</v>
      </c>
      <c r="E72" s="337">
        <v>10</v>
      </c>
      <c r="F72" s="337">
        <v>1</v>
      </c>
      <c r="G72" s="337">
        <v>0</v>
      </c>
      <c r="H72" s="337">
        <v>24</v>
      </c>
      <c r="I72" s="337">
        <v>3</v>
      </c>
      <c r="J72" s="337">
        <v>3</v>
      </c>
      <c r="K72" s="337">
        <v>0</v>
      </c>
      <c r="L72" s="337">
        <v>0</v>
      </c>
      <c r="M72" s="337">
        <v>0</v>
      </c>
      <c r="N72" s="337">
        <v>0</v>
      </c>
      <c r="O72" s="337">
        <v>13</v>
      </c>
      <c r="P72" s="337">
        <v>2</v>
      </c>
      <c r="Q72" s="337">
        <v>2</v>
      </c>
      <c r="R72" s="337">
        <v>0</v>
      </c>
      <c r="S72" s="337">
        <v>0</v>
      </c>
      <c r="T72" s="338">
        <v>1</v>
      </c>
      <c r="U72" s="294"/>
      <c r="V72" s="294"/>
      <c r="W72" s="294"/>
      <c r="X72" s="294"/>
      <c r="Y72" s="294"/>
      <c r="Z72" s="294"/>
      <c r="AA72" s="294"/>
      <c r="AB72" s="294"/>
      <c r="AC72" s="294"/>
      <c r="AD72" s="294"/>
      <c r="AE72" s="294"/>
      <c r="AF72" s="294"/>
      <c r="AG72" s="294"/>
      <c r="AH72" s="294"/>
      <c r="AI72" s="294"/>
      <c r="AJ72" s="294"/>
      <c r="AK72" s="294"/>
      <c r="AL72" s="294"/>
      <c r="AM72" s="294"/>
      <c r="AN72" s="294"/>
      <c r="AO72" s="294"/>
      <c r="AP72" s="294"/>
      <c r="AQ72" s="294"/>
      <c r="AR72" s="294"/>
      <c r="AS72" s="294"/>
      <c r="AT72" s="294"/>
      <c r="AU72" s="294"/>
      <c r="AV72" s="294"/>
      <c r="AW72" s="294"/>
      <c r="AX72" s="294"/>
      <c r="AY72" s="294"/>
      <c r="AZ72" s="294"/>
      <c r="BA72" s="294"/>
      <c r="BB72" s="294"/>
      <c r="BC72" s="294"/>
      <c r="BD72" s="294"/>
      <c r="BE72" s="294"/>
      <c r="BF72" s="294"/>
      <c r="BG72" s="294"/>
      <c r="BH72" s="294"/>
      <c r="BI72" s="294"/>
      <c r="BJ72" s="294"/>
      <c r="BK72" s="294"/>
      <c r="BL72" s="294"/>
      <c r="BM72" s="294"/>
      <c r="BN72" s="294"/>
      <c r="BO72" s="294"/>
      <c r="BP72" s="294"/>
      <c r="BQ72" s="294"/>
      <c r="BR72" s="294"/>
      <c r="BS72" s="294"/>
      <c r="BT72" s="294"/>
      <c r="BU72" s="294"/>
      <c r="BV72" s="294"/>
      <c r="BW72" s="294"/>
      <c r="BX72" s="294"/>
      <c r="BY72" s="294"/>
      <c r="BZ72" s="294"/>
      <c r="CA72" s="294"/>
      <c r="CB72" s="294"/>
      <c r="CC72" s="294"/>
      <c r="CD72" s="294"/>
      <c r="CE72" s="294"/>
      <c r="CF72" s="294"/>
      <c r="CG72" s="294"/>
      <c r="CH72" s="294"/>
      <c r="CI72" s="294"/>
      <c r="CJ72" s="294"/>
      <c r="CK72" s="294"/>
      <c r="CL72" s="294"/>
      <c r="CM72" s="294"/>
      <c r="CN72" s="294"/>
      <c r="CO72" s="294"/>
      <c r="CP72" s="294"/>
      <c r="CQ72" s="294"/>
      <c r="CR72" s="294"/>
      <c r="CS72" s="294"/>
      <c r="CT72" s="294"/>
      <c r="CU72" s="294"/>
      <c r="CV72" s="294"/>
      <c r="CW72" s="294"/>
      <c r="CX72" s="294"/>
      <c r="CY72" s="294"/>
      <c r="CZ72" s="294"/>
      <c r="DA72" s="294"/>
      <c r="DB72" s="294"/>
      <c r="DC72" s="294"/>
      <c r="DD72" s="294"/>
      <c r="DE72" s="294"/>
      <c r="DF72" s="294"/>
      <c r="DG72" s="294"/>
      <c r="DH72" s="294"/>
      <c r="DI72" s="294"/>
      <c r="DJ72" s="294"/>
      <c r="DK72" s="294"/>
      <c r="DL72" s="294"/>
      <c r="DM72" s="294"/>
      <c r="DN72" s="294"/>
      <c r="DO72" s="294"/>
      <c r="DP72" s="294"/>
      <c r="DQ72" s="294"/>
      <c r="DR72" s="294"/>
      <c r="DS72" s="294"/>
      <c r="DT72" s="294"/>
      <c r="DU72" s="294"/>
      <c r="DV72" s="294"/>
      <c r="DW72" s="294"/>
      <c r="DX72" s="294"/>
      <c r="DY72" s="294"/>
      <c r="DZ72" s="294"/>
      <c r="EA72" s="294"/>
      <c r="EB72" s="294"/>
      <c r="EC72" s="294"/>
      <c r="ED72" s="294"/>
      <c r="EE72" s="294"/>
      <c r="EF72" s="294"/>
      <c r="EG72" s="294"/>
      <c r="EH72" s="294"/>
      <c r="EI72" s="294"/>
      <c r="EJ72" s="294"/>
      <c r="EK72" s="294"/>
      <c r="EL72" s="294"/>
      <c r="EM72" s="294"/>
      <c r="EN72" s="294"/>
      <c r="EO72" s="294"/>
      <c r="EP72" s="294"/>
      <c r="EQ72" s="294"/>
      <c r="ER72" s="294"/>
      <c r="ES72" s="294"/>
      <c r="ET72" s="294"/>
      <c r="EU72" s="294"/>
      <c r="EV72" s="294"/>
      <c r="EW72" s="294"/>
      <c r="EX72" s="294"/>
      <c r="EY72" s="294"/>
      <c r="EZ72" s="294"/>
      <c r="FA72" s="294"/>
      <c r="FB72" s="294"/>
      <c r="FC72" s="294"/>
      <c r="FD72" s="294"/>
      <c r="FE72" s="294"/>
      <c r="FF72" s="294"/>
      <c r="FG72" s="294"/>
      <c r="FH72" s="294"/>
      <c r="FI72" s="294"/>
      <c r="FJ72" s="294"/>
      <c r="FK72" s="294"/>
      <c r="FL72" s="294"/>
      <c r="FM72" s="294"/>
      <c r="FN72" s="294"/>
      <c r="FO72" s="294"/>
      <c r="FP72" s="294"/>
      <c r="FQ72" s="294"/>
      <c r="FR72" s="294"/>
      <c r="FS72" s="294"/>
      <c r="FT72" s="294"/>
      <c r="FU72" s="294"/>
      <c r="FV72" s="294"/>
      <c r="FW72" s="294"/>
      <c r="FX72" s="294"/>
      <c r="FY72" s="294"/>
      <c r="FZ72" s="294"/>
      <c r="GA72" s="294"/>
      <c r="GB72" s="294"/>
      <c r="GC72" s="294"/>
      <c r="GD72" s="294"/>
      <c r="GE72" s="294"/>
      <c r="GF72" s="294"/>
      <c r="GG72" s="294"/>
      <c r="GH72" s="294"/>
      <c r="GI72" s="294"/>
      <c r="GJ72" s="294"/>
      <c r="GK72" s="294"/>
      <c r="GL72" s="294"/>
      <c r="GM72" s="294"/>
      <c r="GN72" s="294"/>
      <c r="GO72" s="294"/>
      <c r="GP72" s="294"/>
      <c r="GQ72" s="294"/>
      <c r="GR72" s="294"/>
      <c r="GS72" s="294"/>
      <c r="GT72" s="294"/>
      <c r="GU72" s="294"/>
      <c r="GV72" s="294"/>
      <c r="GW72" s="294"/>
      <c r="GX72" s="294"/>
      <c r="GY72" s="294"/>
      <c r="GZ72" s="294"/>
      <c r="HA72" s="294"/>
      <c r="HB72" s="294"/>
      <c r="HC72" s="294"/>
      <c r="HD72" s="294"/>
      <c r="HE72" s="294"/>
      <c r="HF72" s="294"/>
      <c r="HG72" s="294"/>
      <c r="HH72" s="294"/>
      <c r="HI72" s="294"/>
      <c r="HJ72" s="294"/>
      <c r="HK72" s="294"/>
      <c r="HL72" s="294"/>
      <c r="HM72" s="294"/>
      <c r="HN72" s="294"/>
      <c r="HO72" s="294"/>
      <c r="HP72" s="294"/>
      <c r="HQ72" s="294"/>
      <c r="HR72" s="294"/>
      <c r="HS72" s="294"/>
      <c r="HT72" s="294"/>
      <c r="HU72" s="294"/>
      <c r="HV72" s="294"/>
      <c r="HW72" s="294"/>
      <c r="HX72" s="294"/>
      <c r="HY72" s="294"/>
      <c r="HZ72" s="294"/>
      <c r="IA72" s="294"/>
      <c r="IB72" s="294"/>
      <c r="IC72" s="294"/>
      <c r="ID72" s="294"/>
      <c r="IE72" s="294"/>
      <c r="IF72" s="294"/>
      <c r="IG72" s="294"/>
      <c r="IH72" s="294"/>
      <c r="II72" s="294"/>
      <c r="IJ72" s="294"/>
      <c r="IK72" s="294"/>
      <c r="IL72" s="294"/>
      <c r="IM72" s="294"/>
      <c r="IN72" s="294"/>
      <c r="IO72" s="294"/>
      <c r="IP72" s="294"/>
      <c r="IQ72" s="294"/>
      <c r="IR72" s="294"/>
      <c r="IS72" s="294"/>
      <c r="IT72" s="294"/>
      <c r="IU72" s="294"/>
      <c r="IV72" s="294"/>
      <c r="IW72" s="294"/>
      <c r="IX72" s="294"/>
      <c r="IY72" s="294"/>
      <c r="IZ72" s="294"/>
      <c r="JA72" s="294"/>
      <c r="JB72" s="294"/>
      <c r="JC72" s="294"/>
      <c r="JD72" s="294"/>
      <c r="JE72" s="294"/>
      <c r="JF72" s="294"/>
      <c r="JG72" s="294"/>
      <c r="JH72" s="294"/>
      <c r="JI72" s="294"/>
      <c r="JJ72" s="294"/>
      <c r="JK72" s="294"/>
      <c r="JL72" s="294"/>
      <c r="JM72" s="294"/>
      <c r="JN72" s="294"/>
      <c r="JO72" s="294"/>
      <c r="JP72" s="294"/>
      <c r="JQ72" s="294"/>
      <c r="JR72" s="294"/>
      <c r="JS72" s="294"/>
      <c r="JT72" s="294"/>
      <c r="JU72" s="294"/>
      <c r="JV72" s="294"/>
      <c r="JW72" s="294"/>
      <c r="JX72" s="294"/>
      <c r="JY72" s="294"/>
      <c r="JZ72" s="294"/>
      <c r="KA72" s="294"/>
      <c r="KB72" s="294"/>
      <c r="KC72" s="294"/>
      <c r="KD72" s="294"/>
      <c r="KE72" s="294"/>
      <c r="KF72" s="294"/>
      <c r="KG72" s="294"/>
      <c r="KH72" s="294"/>
      <c r="KI72" s="294"/>
      <c r="KJ72" s="294"/>
      <c r="KK72" s="294"/>
      <c r="KL72" s="294"/>
      <c r="KM72" s="294"/>
      <c r="KN72" s="294"/>
      <c r="KO72" s="294"/>
      <c r="KP72" s="294"/>
      <c r="KQ72" s="294"/>
      <c r="KR72" s="294"/>
      <c r="KS72" s="294"/>
      <c r="KT72" s="294"/>
      <c r="KU72" s="294"/>
      <c r="KV72" s="294"/>
      <c r="KW72" s="294"/>
      <c r="KX72" s="294"/>
      <c r="KY72" s="294"/>
      <c r="KZ72" s="294"/>
      <c r="LA72" s="294"/>
      <c r="LB72" s="294"/>
      <c r="LC72" s="294"/>
      <c r="LD72" s="294"/>
      <c r="LE72" s="294"/>
      <c r="LF72" s="294"/>
      <c r="LG72" s="294"/>
      <c r="LH72" s="294"/>
      <c r="LI72" s="294"/>
      <c r="LJ72" s="294"/>
      <c r="LK72" s="294"/>
      <c r="LL72" s="294"/>
      <c r="LM72" s="294"/>
      <c r="LN72" s="294"/>
      <c r="LO72" s="294"/>
      <c r="LP72" s="294"/>
      <c r="LQ72" s="294"/>
      <c r="LR72" s="294"/>
      <c r="LS72" s="294"/>
      <c r="LT72" s="294"/>
      <c r="LU72" s="294"/>
      <c r="LV72" s="294"/>
      <c r="LW72" s="294"/>
      <c r="LX72" s="294"/>
      <c r="LY72" s="294"/>
      <c r="LZ72" s="294"/>
      <c r="MA72" s="294"/>
      <c r="MB72" s="294"/>
      <c r="MC72" s="294"/>
      <c r="MD72" s="294"/>
      <c r="ME72" s="294"/>
      <c r="MF72" s="294"/>
      <c r="MG72" s="294"/>
      <c r="MH72" s="294"/>
      <c r="MI72" s="294"/>
      <c r="MJ72" s="294"/>
      <c r="MK72" s="294"/>
      <c r="ML72" s="294"/>
      <c r="MM72" s="294"/>
      <c r="MN72" s="294"/>
      <c r="MO72" s="294"/>
      <c r="MP72" s="294"/>
      <c r="MQ72" s="294"/>
      <c r="MR72" s="294"/>
      <c r="MS72" s="294"/>
      <c r="MT72" s="294"/>
      <c r="MU72" s="294"/>
      <c r="MV72" s="294"/>
      <c r="MW72" s="294"/>
      <c r="MX72" s="294"/>
      <c r="MY72" s="294"/>
      <c r="MZ72" s="294"/>
      <c r="NA72" s="294"/>
      <c r="NB72" s="294"/>
      <c r="NC72" s="294"/>
      <c r="ND72" s="294"/>
      <c r="NE72" s="294"/>
      <c r="NF72" s="294"/>
      <c r="NG72" s="294"/>
      <c r="NH72" s="294"/>
      <c r="NI72" s="294"/>
      <c r="NJ72" s="294"/>
      <c r="NK72" s="294"/>
      <c r="NL72" s="294"/>
      <c r="NM72" s="294"/>
      <c r="NN72" s="294"/>
      <c r="NO72" s="294"/>
      <c r="NP72" s="294"/>
      <c r="NQ72" s="294"/>
      <c r="NR72" s="294"/>
      <c r="NS72" s="294"/>
      <c r="NT72" s="294"/>
      <c r="NU72" s="294"/>
      <c r="NV72" s="294"/>
      <c r="NW72" s="294"/>
      <c r="NX72" s="294"/>
      <c r="NY72" s="294"/>
      <c r="NZ72" s="294"/>
      <c r="OA72" s="294"/>
      <c r="OB72" s="294"/>
      <c r="OC72" s="294"/>
      <c r="OD72" s="294"/>
      <c r="OE72" s="294"/>
      <c r="OF72" s="294"/>
      <c r="OG72" s="294"/>
      <c r="OH72" s="294"/>
      <c r="OI72" s="294"/>
      <c r="OJ72" s="294"/>
      <c r="OK72" s="294"/>
      <c r="OL72" s="294"/>
      <c r="OM72" s="294"/>
      <c r="ON72" s="294"/>
      <c r="OO72" s="294"/>
      <c r="OP72" s="294"/>
      <c r="OQ72" s="294"/>
      <c r="OR72" s="294"/>
      <c r="OS72" s="294"/>
      <c r="OT72" s="294"/>
      <c r="OU72" s="294"/>
      <c r="OV72" s="294"/>
      <c r="OW72" s="294"/>
      <c r="OX72" s="294"/>
      <c r="OY72" s="294"/>
      <c r="OZ72" s="294"/>
      <c r="PA72" s="294"/>
      <c r="PB72" s="294"/>
      <c r="PC72" s="294"/>
      <c r="PD72" s="294"/>
      <c r="PE72" s="294"/>
      <c r="PF72" s="294"/>
      <c r="PG72" s="294"/>
      <c r="PH72" s="294"/>
      <c r="PI72" s="294"/>
      <c r="PJ72" s="294"/>
      <c r="PK72" s="294"/>
      <c r="PL72" s="294"/>
      <c r="PM72" s="294"/>
      <c r="PN72" s="294"/>
      <c r="PO72" s="294"/>
      <c r="PP72" s="294"/>
      <c r="PQ72" s="294"/>
      <c r="PR72" s="294"/>
      <c r="PS72" s="294"/>
      <c r="PT72" s="294"/>
      <c r="PU72" s="294"/>
      <c r="PV72" s="294"/>
      <c r="PW72" s="294"/>
      <c r="PX72" s="294"/>
      <c r="PY72" s="294"/>
      <c r="PZ72" s="294"/>
      <c r="QA72" s="294"/>
      <c r="QB72" s="294"/>
      <c r="QC72" s="294"/>
      <c r="QD72" s="294"/>
      <c r="QE72" s="294"/>
      <c r="QF72" s="294"/>
      <c r="QG72" s="294"/>
      <c r="QH72" s="294"/>
      <c r="QI72" s="294"/>
      <c r="QJ72" s="294"/>
      <c r="QK72" s="294"/>
      <c r="QL72" s="294"/>
      <c r="QM72" s="294"/>
      <c r="QN72" s="294"/>
      <c r="QO72" s="294"/>
      <c r="QP72" s="294"/>
      <c r="QQ72" s="294"/>
      <c r="QR72" s="294"/>
      <c r="QS72" s="294"/>
      <c r="QT72" s="294"/>
      <c r="QU72" s="294"/>
      <c r="QV72" s="294"/>
      <c r="QW72" s="294"/>
      <c r="QX72" s="294"/>
      <c r="QY72" s="294"/>
      <c r="QZ72" s="294"/>
      <c r="RA72" s="294"/>
      <c r="RB72" s="294"/>
      <c r="RC72" s="294"/>
      <c r="RD72" s="294"/>
      <c r="RE72" s="294"/>
      <c r="RF72" s="294"/>
      <c r="RG72" s="294"/>
      <c r="RH72" s="294"/>
      <c r="RI72" s="294"/>
      <c r="RJ72" s="294"/>
      <c r="RK72" s="294"/>
      <c r="RL72" s="294"/>
      <c r="RM72" s="294"/>
      <c r="RN72" s="294"/>
      <c r="RO72" s="294"/>
      <c r="RP72" s="294"/>
      <c r="RQ72" s="294"/>
      <c r="RR72" s="294"/>
      <c r="RS72" s="294"/>
      <c r="RT72" s="294"/>
      <c r="RU72" s="294"/>
      <c r="RV72" s="294"/>
      <c r="RW72" s="294"/>
      <c r="RX72" s="294"/>
      <c r="RY72" s="294"/>
      <c r="RZ72" s="294"/>
      <c r="SA72" s="294"/>
      <c r="SB72" s="294"/>
      <c r="SC72" s="294"/>
      <c r="SD72" s="294"/>
      <c r="SE72" s="294"/>
      <c r="SF72" s="294"/>
      <c r="SG72" s="294"/>
      <c r="SH72" s="294"/>
      <c r="SI72" s="294"/>
      <c r="SJ72" s="294"/>
      <c r="SK72" s="294"/>
      <c r="SL72" s="294"/>
      <c r="SM72" s="294"/>
      <c r="SN72" s="294"/>
      <c r="SO72" s="294"/>
      <c r="SP72" s="294"/>
      <c r="SQ72" s="294"/>
      <c r="SR72" s="294"/>
      <c r="SS72" s="294"/>
      <c r="ST72" s="294"/>
      <c r="SU72" s="294"/>
      <c r="SV72" s="294"/>
      <c r="SW72" s="294"/>
      <c r="SX72" s="294"/>
      <c r="SY72" s="294"/>
      <c r="SZ72" s="294"/>
      <c r="TA72" s="294"/>
      <c r="TB72" s="294"/>
      <c r="TC72" s="294"/>
      <c r="TD72" s="294"/>
      <c r="TE72" s="294"/>
      <c r="TF72" s="294"/>
      <c r="TG72" s="294"/>
      <c r="TH72" s="294"/>
      <c r="TI72" s="294"/>
      <c r="TJ72" s="294"/>
      <c r="TK72" s="294"/>
      <c r="TL72" s="294"/>
      <c r="TM72" s="294"/>
      <c r="TN72" s="294"/>
      <c r="TO72" s="294"/>
      <c r="TP72" s="294"/>
      <c r="TQ72" s="294"/>
      <c r="TR72" s="294"/>
      <c r="TS72" s="294"/>
      <c r="TT72" s="294"/>
      <c r="TU72" s="294"/>
      <c r="TV72" s="294"/>
      <c r="TW72" s="294"/>
      <c r="TX72" s="294"/>
      <c r="TY72" s="294"/>
      <c r="TZ72" s="294"/>
      <c r="UA72" s="294"/>
      <c r="UB72" s="294"/>
      <c r="UC72" s="294"/>
      <c r="UD72" s="294"/>
      <c r="UE72" s="294"/>
      <c r="UF72" s="294"/>
      <c r="UG72" s="294"/>
      <c r="UH72" s="294"/>
      <c r="UI72" s="294"/>
      <c r="UJ72" s="294"/>
      <c r="UK72" s="294"/>
      <c r="UL72" s="294"/>
      <c r="UM72" s="294"/>
      <c r="UN72" s="294"/>
      <c r="UO72" s="294"/>
      <c r="UP72" s="294"/>
      <c r="UQ72" s="294"/>
      <c r="UR72" s="294"/>
      <c r="US72" s="294"/>
      <c r="UT72" s="294"/>
      <c r="UU72" s="294"/>
      <c r="UV72" s="294"/>
      <c r="UW72" s="294"/>
      <c r="UX72" s="294"/>
      <c r="UY72" s="294"/>
      <c r="UZ72" s="294"/>
      <c r="VA72" s="294"/>
      <c r="VB72" s="294"/>
      <c r="VC72" s="294"/>
      <c r="VD72" s="294"/>
      <c r="VE72" s="294"/>
      <c r="VF72" s="294"/>
      <c r="VG72" s="294"/>
      <c r="VH72" s="294"/>
      <c r="VI72" s="294"/>
      <c r="VJ72" s="294"/>
      <c r="VK72" s="294"/>
      <c r="VL72" s="294"/>
      <c r="VM72" s="294"/>
      <c r="VN72" s="294"/>
      <c r="VO72" s="294"/>
      <c r="VP72" s="294"/>
      <c r="VQ72" s="294"/>
      <c r="VR72" s="294"/>
      <c r="VS72" s="294"/>
      <c r="VT72" s="294"/>
      <c r="VU72" s="294"/>
      <c r="VV72" s="294"/>
      <c r="VW72" s="294"/>
      <c r="VX72" s="294"/>
      <c r="VY72" s="294"/>
      <c r="VZ72" s="294"/>
      <c r="WA72" s="294"/>
      <c r="WB72" s="294"/>
      <c r="WC72" s="294"/>
      <c r="WD72" s="294"/>
      <c r="WE72" s="294"/>
      <c r="WF72" s="294"/>
      <c r="WG72" s="294"/>
      <c r="WH72" s="294"/>
      <c r="WI72" s="294"/>
      <c r="WJ72" s="294"/>
      <c r="WK72" s="294"/>
      <c r="WL72" s="294"/>
      <c r="WM72" s="294"/>
      <c r="WN72" s="294"/>
      <c r="WO72" s="294"/>
      <c r="WP72" s="294"/>
      <c r="WQ72" s="294"/>
      <c r="WR72" s="294"/>
      <c r="WS72" s="294"/>
      <c r="WT72" s="294"/>
      <c r="WU72" s="294"/>
      <c r="WV72" s="294"/>
      <c r="WW72" s="294"/>
      <c r="WX72" s="294"/>
      <c r="WY72" s="294"/>
      <c r="WZ72" s="294"/>
      <c r="XA72" s="294"/>
      <c r="XB72" s="294"/>
      <c r="XC72" s="294"/>
      <c r="XD72" s="294"/>
      <c r="XE72" s="294"/>
      <c r="XF72" s="294"/>
      <c r="XG72" s="294"/>
      <c r="XH72" s="294"/>
      <c r="XI72" s="294"/>
      <c r="XJ72" s="294"/>
      <c r="XK72" s="294"/>
      <c r="XL72" s="294"/>
      <c r="XM72" s="294"/>
      <c r="XN72" s="294"/>
      <c r="XO72" s="294"/>
      <c r="XP72" s="294"/>
      <c r="XQ72" s="294"/>
      <c r="XR72" s="294"/>
      <c r="XS72" s="294"/>
      <c r="XT72" s="294"/>
      <c r="XU72" s="294"/>
      <c r="XV72" s="294"/>
      <c r="XW72" s="294"/>
      <c r="XX72" s="294"/>
      <c r="XY72" s="294"/>
      <c r="XZ72" s="294"/>
      <c r="YA72" s="294"/>
      <c r="YB72" s="294"/>
      <c r="YC72" s="294"/>
      <c r="YD72" s="294"/>
      <c r="YE72" s="294"/>
      <c r="YF72" s="294"/>
      <c r="YG72" s="294"/>
      <c r="YH72" s="294"/>
      <c r="YI72" s="294"/>
      <c r="YJ72" s="294"/>
      <c r="YK72" s="294"/>
      <c r="YL72" s="294"/>
      <c r="YM72" s="294"/>
      <c r="YN72" s="294"/>
      <c r="YO72" s="294"/>
      <c r="YP72" s="294"/>
      <c r="YQ72" s="294"/>
      <c r="YR72" s="294"/>
      <c r="YS72" s="294"/>
      <c r="YT72" s="294"/>
      <c r="YU72" s="294"/>
      <c r="YV72" s="294"/>
      <c r="YW72" s="294"/>
      <c r="YX72" s="294"/>
      <c r="YY72" s="294"/>
      <c r="YZ72" s="294"/>
      <c r="ZA72" s="294"/>
      <c r="ZB72" s="294"/>
      <c r="ZC72" s="294"/>
      <c r="ZD72" s="294"/>
      <c r="ZE72" s="294"/>
      <c r="ZF72" s="294"/>
      <c r="ZG72" s="294"/>
      <c r="ZH72" s="294"/>
      <c r="ZI72" s="294"/>
      <c r="ZJ72" s="294"/>
      <c r="ZK72" s="294"/>
      <c r="ZL72" s="294"/>
      <c r="ZM72" s="294"/>
      <c r="ZN72" s="294"/>
      <c r="ZO72" s="294"/>
      <c r="ZP72" s="294"/>
      <c r="ZQ72" s="294"/>
      <c r="ZR72" s="294"/>
      <c r="ZS72" s="294"/>
      <c r="ZT72" s="294"/>
      <c r="ZU72" s="294"/>
      <c r="ZV72" s="294"/>
      <c r="ZW72" s="294"/>
      <c r="ZX72" s="294"/>
      <c r="ZY72" s="294"/>
      <c r="ZZ72" s="294"/>
      <c r="AAA72" s="294"/>
      <c r="AAB72" s="294"/>
      <c r="AAC72" s="294"/>
      <c r="AAD72" s="294"/>
      <c r="AAE72" s="294"/>
      <c r="AAF72" s="294"/>
      <c r="AAG72" s="294"/>
      <c r="AAH72" s="294"/>
      <c r="AAI72" s="294"/>
      <c r="AAJ72" s="294"/>
      <c r="AAK72" s="294"/>
      <c r="AAL72" s="294"/>
      <c r="AAM72" s="294"/>
      <c r="AAN72" s="294"/>
      <c r="AAO72" s="294"/>
      <c r="AAP72" s="294"/>
      <c r="AAQ72" s="294"/>
      <c r="AAR72" s="294"/>
      <c r="AAS72" s="294"/>
      <c r="AAT72" s="294"/>
      <c r="AAU72" s="294"/>
      <c r="AAV72" s="294"/>
      <c r="AAW72" s="294"/>
      <c r="AAX72" s="294"/>
      <c r="AAY72" s="294"/>
      <c r="AAZ72" s="294"/>
      <c r="ABA72" s="294"/>
      <c r="ABB72" s="294"/>
      <c r="ABC72" s="294"/>
      <c r="ABD72" s="294"/>
      <c r="ABE72" s="294"/>
      <c r="ABF72" s="294"/>
      <c r="ABG72" s="294"/>
      <c r="ABH72" s="294"/>
      <c r="ABI72" s="294"/>
      <c r="ABJ72" s="294"/>
      <c r="ABK72" s="294"/>
      <c r="ABL72" s="294"/>
      <c r="ABM72" s="294"/>
      <c r="ABN72" s="294"/>
      <c r="ABO72" s="294"/>
      <c r="ABP72" s="294"/>
      <c r="ABQ72" s="294"/>
      <c r="ABR72" s="294"/>
      <c r="ABS72" s="294"/>
      <c r="ABT72" s="294"/>
      <c r="ABU72" s="294"/>
      <c r="ABV72" s="294"/>
      <c r="ABW72" s="294"/>
      <c r="ABX72" s="294"/>
      <c r="ABY72" s="294"/>
      <c r="ABZ72" s="294"/>
      <c r="ACA72" s="294"/>
      <c r="ACB72" s="294"/>
      <c r="ACC72" s="294"/>
      <c r="ACD72" s="294"/>
      <c r="ACE72" s="294"/>
      <c r="ACF72" s="294"/>
      <c r="ACG72" s="294"/>
      <c r="ACH72" s="294"/>
      <c r="ACI72" s="294"/>
      <c r="ACJ72" s="294"/>
      <c r="ACK72" s="294"/>
      <c r="ACL72" s="294"/>
      <c r="ACM72" s="294"/>
      <c r="ACN72" s="294"/>
      <c r="ACO72" s="294"/>
      <c r="ACP72" s="294"/>
      <c r="ACQ72" s="294"/>
      <c r="ACR72" s="294"/>
      <c r="ACS72" s="294"/>
      <c r="ACT72" s="294"/>
      <c r="ACU72" s="294"/>
      <c r="ACV72" s="294"/>
      <c r="ACW72" s="294"/>
      <c r="ACX72" s="294"/>
      <c r="ACY72" s="294"/>
      <c r="ACZ72" s="294"/>
      <c r="ADA72" s="294"/>
      <c r="ADB72" s="294"/>
      <c r="ADC72" s="294"/>
      <c r="ADD72" s="294"/>
      <c r="ADE72" s="294"/>
      <c r="ADF72" s="294"/>
      <c r="ADG72" s="294"/>
      <c r="ADH72" s="294"/>
      <c r="ADI72" s="294"/>
      <c r="ADJ72" s="294"/>
      <c r="ADK72" s="294"/>
      <c r="ADL72" s="294"/>
      <c r="ADM72" s="294"/>
      <c r="ADN72" s="294"/>
      <c r="ADO72" s="294"/>
      <c r="ADP72" s="294"/>
      <c r="ADQ72" s="294"/>
      <c r="ADR72" s="294"/>
      <c r="ADS72" s="294"/>
      <c r="ADT72" s="294"/>
      <c r="ADU72" s="294"/>
      <c r="ADV72" s="294"/>
      <c r="ADW72" s="294"/>
      <c r="ADX72" s="294"/>
      <c r="ADY72" s="294"/>
      <c r="ADZ72" s="294"/>
      <c r="AEA72" s="294"/>
      <c r="AEB72" s="294"/>
      <c r="AEC72" s="294"/>
      <c r="AED72" s="294"/>
      <c r="AEE72" s="294"/>
      <c r="AEF72" s="294"/>
      <c r="AEG72" s="294"/>
      <c r="AEH72" s="294"/>
      <c r="AEI72" s="294"/>
      <c r="AEJ72" s="294"/>
      <c r="AEK72" s="294"/>
      <c r="AEL72" s="294"/>
      <c r="AEM72" s="294"/>
      <c r="AEN72" s="294"/>
      <c r="AEO72" s="294"/>
      <c r="AEP72" s="294"/>
      <c r="AEQ72" s="294"/>
      <c r="AER72" s="294"/>
      <c r="AES72" s="294"/>
      <c r="AET72" s="294"/>
      <c r="AEU72" s="294"/>
      <c r="AEV72" s="294"/>
      <c r="AEW72" s="294"/>
      <c r="AEX72" s="294"/>
      <c r="AEY72" s="294"/>
      <c r="AEZ72" s="294"/>
      <c r="AFA72" s="294"/>
      <c r="AFB72" s="294"/>
      <c r="AFC72" s="294"/>
      <c r="AFD72" s="294"/>
      <c r="AFE72" s="294"/>
      <c r="AFF72" s="294"/>
      <c r="AFG72" s="294"/>
      <c r="AFH72" s="294"/>
      <c r="AFI72" s="294"/>
      <c r="AFJ72" s="294"/>
      <c r="AFK72" s="294"/>
      <c r="AFL72" s="294"/>
      <c r="AFM72" s="294"/>
      <c r="AFN72" s="294"/>
      <c r="AFO72" s="294"/>
      <c r="AFP72" s="294"/>
      <c r="AFQ72" s="294"/>
      <c r="AFR72" s="294"/>
      <c r="AFS72" s="294"/>
      <c r="AFT72" s="294"/>
      <c r="AFU72" s="294"/>
      <c r="AFV72" s="294"/>
      <c r="AFW72" s="294"/>
      <c r="AFX72" s="294"/>
      <c r="AFY72" s="294"/>
      <c r="AFZ72" s="294"/>
      <c r="AGA72" s="294"/>
      <c r="AGB72" s="294"/>
      <c r="AGC72" s="294"/>
      <c r="AGD72" s="294"/>
      <c r="AGE72" s="294"/>
      <c r="AGF72" s="294"/>
      <c r="AGG72" s="294"/>
      <c r="AGH72" s="294"/>
      <c r="AGI72" s="294"/>
      <c r="AGJ72" s="294"/>
      <c r="AGK72" s="294"/>
      <c r="AGL72" s="294"/>
      <c r="AGM72" s="294"/>
      <c r="AGN72" s="294"/>
      <c r="AGO72" s="294"/>
      <c r="AGP72" s="294"/>
      <c r="AGQ72" s="294"/>
      <c r="AGR72" s="294"/>
      <c r="AGS72" s="294"/>
      <c r="AGT72" s="294"/>
      <c r="AGU72" s="294"/>
      <c r="AGV72" s="294"/>
      <c r="AGW72" s="294"/>
      <c r="AGX72" s="294"/>
      <c r="AGY72" s="294"/>
      <c r="AGZ72" s="294"/>
      <c r="AHA72" s="294"/>
      <c r="AHB72" s="294"/>
      <c r="AHC72" s="294"/>
      <c r="AHD72" s="294"/>
      <c r="AHE72" s="294"/>
      <c r="AHF72" s="294"/>
      <c r="AHG72" s="294"/>
      <c r="AHH72" s="294"/>
      <c r="AHI72" s="294"/>
      <c r="AHJ72" s="294"/>
      <c r="AHK72" s="294"/>
      <c r="AHL72" s="294"/>
      <c r="AHM72" s="294"/>
      <c r="AHN72" s="294"/>
      <c r="AHO72" s="294"/>
      <c r="AHP72" s="294"/>
      <c r="AHQ72" s="294"/>
      <c r="AHR72" s="294"/>
      <c r="AHS72" s="294"/>
      <c r="AHT72" s="294"/>
      <c r="AHU72" s="294"/>
      <c r="AHV72" s="294"/>
      <c r="AHW72" s="294"/>
      <c r="AHX72" s="294"/>
      <c r="AHY72" s="294"/>
      <c r="AHZ72" s="294"/>
      <c r="AIA72" s="294"/>
      <c r="AIB72" s="294"/>
      <c r="AIC72" s="294"/>
      <c r="AID72" s="294"/>
      <c r="AIE72" s="294"/>
      <c r="AIF72" s="294"/>
      <c r="AIG72" s="294"/>
      <c r="AIH72" s="294"/>
      <c r="AII72" s="294"/>
      <c r="AIJ72" s="294"/>
      <c r="AIK72" s="294"/>
      <c r="AIL72" s="294"/>
      <c r="AIM72" s="294"/>
      <c r="AIN72" s="294"/>
      <c r="AIO72" s="294"/>
      <c r="AIP72" s="294"/>
      <c r="AIQ72" s="294"/>
      <c r="AIR72" s="294"/>
      <c r="AIS72" s="294"/>
      <c r="AIT72" s="294"/>
      <c r="AIU72" s="294"/>
      <c r="AIV72" s="294"/>
      <c r="AIW72" s="294"/>
      <c r="AIX72" s="294"/>
      <c r="AIY72" s="294"/>
      <c r="AIZ72" s="294"/>
      <c r="AJA72" s="294"/>
      <c r="AJB72" s="294"/>
      <c r="AJC72" s="294"/>
      <c r="AJD72" s="294"/>
      <c r="AJE72" s="294"/>
      <c r="AJF72" s="294"/>
      <c r="AJG72" s="294"/>
      <c r="AJH72" s="294"/>
      <c r="AJI72" s="294"/>
      <c r="AJJ72" s="294"/>
      <c r="AJK72" s="294"/>
      <c r="AJL72" s="294"/>
      <c r="AJM72" s="294"/>
      <c r="AJN72" s="294"/>
      <c r="AJO72" s="294"/>
      <c r="AJP72" s="294"/>
      <c r="AJQ72" s="294"/>
      <c r="AJR72" s="294"/>
      <c r="AJS72" s="294"/>
      <c r="AJT72" s="294"/>
      <c r="AJU72" s="294"/>
      <c r="AJV72" s="294"/>
      <c r="AJW72" s="294"/>
      <c r="AJX72" s="294"/>
      <c r="AJY72" s="294"/>
      <c r="AJZ72" s="294"/>
      <c r="AKA72" s="294"/>
      <c r="AKB72" s="294"/>
      <c r="AKC72" s="294"/>
      <c r="AKD72" s="294"/>
      <c r="AKE72" s="294"/>
      <c r="AKF72" s="294"/>
      <c r="AKG72" s="294"/>
      <c r="AKH72" s="294"/>
      <c r="AKI72" s="294"/>
      <c r="AKJ72" s="294"/>
      <c r="AKK72" s="294"/>
      <c r="AKL72" s="294"/>
      <c r="AKM72" s="294"/>
      <c r="AKN72" s="294"/>
      <c r="AKO72" s="294"/>
      <c r="AKP72" s="294"/>
      <c r="AKQ72" s="294"/>
      <c r="AKR72" s="294"/>
      <c r="AKS72" s="294"/>
      <c r="AKT72" s="294"/>
      <c r="AKU72" s="294"/>
      <c r="AKV72" s="294"/>
      <c r="AKW72" s="294"/>
      <c r="AKX72" s="294"/>
      <c r="AKY72" s="294"/>
      <c r="AKZ72" s="294"/>
      <c r="ALA72" s="294"/>
      <c r="ALB72" s="294"/>
      <c r="ALC72" s="294"/>
      <c r="ALD72" s="294"/>
      <c r="ALE72" s="294"/>
      <c r="ALF72" s="294"/>
      <c r="ALG72" s="294"/>
      <c r="ALH72" s="294"/>
      <c r="ALI72" s="294"/>
      <c r="ALJ72" s="294"/>
      <c r="ALK72" s="294"/>
      <c r="ALL72" s="294"/>
      <c r="ALM72" s="294"/>
      <c r="ALN72" s="294"/>
      <c r="ALO72" s="294"/>
      <c r="ALP72" s="294"/>
      <c r="ALQ72" s="294"/>
      <c r="ALR72" s="294"/>
      <c r="ALS72" s="294"/>
      <c r="ALT72" s="294"/>
      <c r="ALU72" s="294"/>
      <c r="ALV72" s="294"/>
      <c r="ALW72" s="294"/>
      <c r="ALX72" s="294"/>
      <c r="ALY72" s="294"/>
      <c r="ALZ72" s="294"/>
      <c r="AMA72" s="294"/>
      <c r="AMB72" s="294"/>
      <c r="AMC72" s="294"/>
      <c r="AMD72" s="294"/>
      <c r="AME72" s="294"/>
      <c r="AMF72" s="294"/>
      <c r="AMG72" s="294"/>
      <c r="AMH72" s="294"/>
      <c r="AMI72" s="294"/>
      <c r="AMJ72" s="294"/>
    </row>
    <row r="73" spans="1:1024" ht="16.5" customHeight="1" x14ac:dyDescent="0.15">
      <c r="A73" s="333"/>
      <c r="B73" s="334" t="s">
        <v>201</v>
      </c>
      <c r="C73" s="335" t="s">
        <v>202</v>
      </c>
      <c r="D73" s="336">
        <v>96</v>
      </c>
      <c r="E73" s="339">
        <v>13</v>
      </c>
      <c r="F73" s="339">
        <v>3</v>
      </c>
      <c r="G73" s="339">
        <v>0</v>
      </c>
      <c r="H73" s="339">
        <v>24</v>
      </c>
      <c r="I73" s="339">
        <v>21</v>
      </c>
      <c r="J73" s="339">
        <v>12</v>
      </c>
      <c r="K73" s="339">
        <v>0</v>
      </c>
      <c r="L73" s="339">
        <v>0</v>
      </c>
      <c r="M73" s="339">
        <v>0</v>
      </c>
      <c r="N73" s="339">
        <v>0</v>
      </c>
      <c r="O73" s="339">
        <v>13</v>
      </c>
      <c r="P73" s="339">
        <v>2</v>
      </c>
      <c r="Q73" s="339">
        <v>2</v>
      </c>
      <c r="R73" s="339">
        <v>0</v>
      </c>
      <c r="S73" s="339">
        <v>0</v>
      </c>
      <c r="T73" s="340">
        <v>6</v>
      </c>
      <c r="U73" s="294"/>
      <c r="V73" s="294"/>
      <c r="W73" s="294"/>
      <c r="X73" s="294"/>
      <c r="Y73" s="294"/>
      <c r="Z73" s="294"/>
      <c r="AA73" s="294"/>
      <c r="AB73" s="294"/>
      <c r="AC73" s="294"/>
      <c r="AD73" s="294"/>
      <c r="AE73" s="294"/>
      <c r="AF73" s="294"/>
      <c r="AG73" s="294"/>
      <c r="AH73" s="294"/>
      <c r="AI73" s="294"/>
      <c r="AJ73" s="294"/>
      <c r="AK73" s="294"/>
      <c r="AL73" s="294"/>
      <c r="AM73" s="294"/>
      <c r="AN73" s="294"/>
      <c r="AO73" s="294"/>
      <c r="AP73" s="294"/>
      <c r="AQ73" s="294"/>
      <c r="AR73" s="294"/>
      <c r="AS73" s="294"/>
      <c r="AT73" s="294"/>
      <c r="AU73" s="294"/>
      <c r="AV73" s="294"/>
      <c r="AW73" s="294"/>
      <c r="AX73" s="294"/>
      <c r="AY73" s="294"/>
      <c r="AZ73" s="294"/>
      <c r="BA73" s="294"/>
      <c r="BB73" s="294"/>
      <c r="BC73" s="294"/>
      <c r="BD73" s="294"/>
      <c r="BE73" s="294"/>
      <c r="BF73" s="294"/>
      <c r="BG73" s="294"/>
      <c r="BH73" s="294"/>
      <c r="BI73" s="294"/>
      <c r="BJ73" s="294"/>
      <c r="BK73" s="294"/>
      <c r="BL73" s="294"/>
      <c r="BM73" s="294"/>
      <c r="BN73" s="294"/>
      <c r="BO73" s="294"/>
      <c r="BP73" s="294"/>
      <c r="BQ73" s="294"/>
      <c r="BR73" s="294"/>
      <c r="BS73" s="294"/>
      <c r="BT73" s="294"/>
      <c r="BU73" s="294"/>
      <c r="BV73" s="294"/>
      <c r="BW73" s="294"/>
      <c r="BX73" s="294"/>
      <c r="BY73" s="294"/>
      <c r="BZ73" s="294"/>
      <c r="CA73" s="294"/>
      <c r="CB73" s="294"/>
      <c r="CC73" s="294"/>
      <c r="CD73" s="294"/>
      <c r="CE73" s="294"/>
      <c r="CF73" s="294"/>
      <c r="CG73" s="294"/>
      <c r="CH73" s="294"/>
      <c r="CI73" s="294"/>
      <c r="CJ73" s="294"/>
      <c r="CK73" s="294"/>
      <c r="CL73" s="294"/>
      <c r="CM73" s="294"/>
      <c r="CN73" s="294"/>
      <c r="CO73" s="294"/>
      <c r="CP73" s="294"/>
      <c r="CQ73" s="294"/>
      <c r="CR73" s="294"/>
      <c r="CS73" s="294"/>
      <c r="CT73" s="294"/>
      <c r="CU73" s="294"/>
      <c r="CV73" s="294"/>
      <c r="CW73" s="294"/>
      <c r="CX73" s="294"/>
      <c r="CY73" s="294"/>
      <c r="CZ73" s="294"/>
      <c r="DA73" s="294"/>
      <c r="DB73" s="294"/>
      <c r="DC73" s="294"/>
      <c r="DD73" s="294"/>
      <c r="DE73" s="294"/>
      <c r="DF73" s="294"/>
      <c r="DG73" s="294"/>
      <c r="DH73" s="294"/>
      <c r="DI73" s="294"/>
      <c r="DJ73" s="294"/>
      <c r="DK73" s="294"/>
      <c r="DL73" s="294"/>
      <c r="DM73" s="294"/>
      <c r="DN73" s="294"/>
      <c r="DO73" s="294"/>
      <c r="DP73" s="294"/>
      <c r="DQ73" s="294"/>
      <c r="DR73" s="294"/>
      <c r="DS73" s="294"/>
      <c r="DT73" s="294"/>
      <c r="DU73" s="294"/>
      <c r="DV73" s="294"/>
      <c r="DW73" s="294"/>
      <c r="DX73" s="294"/>
      <c r="DY73" s="294"/>
      <c r="DZ73" s="294"/>
      <c r="EA73" s="294"/>
      <c r="EB73" s="294"/>
      <c r="EC73" s="294"/>
      <c r="ED73" s="294"/>
      <c r="EE73" s="294"/>
      <c r="EF73" s="294"/>
      <c r="EG73" s="294"/>
      <c r="EH73" s="294"/>
      <c r="EI73" s="294"/>
      <c r="EJ73" s="294"/>
      <c r="EK73" s="294"/>
      <c r="EL73" s="294"/>
      <c r="EM73" s="294"/>
      <c r="EN73" s="294"/>
      <c r="EO73" s="294"/>
      <c r="EP73" s="294"/>
      <c r="EQ73" s="294"/>
      <c r="ER73" s="294"/>
      <c r="ES73" s="294"/>
      <c r="ET73" s="294"/>
      <c r="EU73" s="294"/>
      <c r="EV73" s="294"/>
      <c r="EW73" s="294"/>
      <c r="EX73" s="294"/>
      <c r="EY73" s="294"/>
      <c r="EZ73" s="294"/>
      <c r="FA73" s="294"/>
      <c r="FB73" s="294"/>
      <c r="FC73" s="294"/>
      <c r="FD73" s="294"/>
      <c r="FE73" s="294"/>
      <c r="FF73" s="294"/>
      <c r="FG73" s="294"/>
      <c r="FH73" s="294"/>
      <c r="FI73" s="294"/>
      <c r="FJ73" s="294"/>
      <c r="FK73" s="294"/>
      <c r="FL73" s="294"/>
      <c r="FM73" s="294"/>
      <c r="FN73" s="294"/>
      <c r="FO73" s="294"/>
      <c r="FP73" s="294"/>
      <c r="FQ73" s="294"/>
      <c r="FR73" s="294"/>
      <c r="FS73" s="294"/>
      <c r="FT73" s="294"/>
      <c r="FU73" s="294"/>
      <c r="FV73" s="294"/>
      <c r="FW73" s="294"/>
      <c r="FX73" s="294"/>
      <c r="FY73" s="294"/>
      <c r="FZ73" s="294"/>
      <c r="GA73" s="294"/>
      <c r="GB73" s="294"/>
      <c r="GC73" s="294"/>
      <c r="GD73" s="294"/>
      <c r="GE73" s="294"/>
      <c r="GF73" s="294"/>
      <c r="GG73" s="294"/>
      <c r="GH73" s="294"/>
      <c r="GI73" s="294"/>
      <c r="GJ73" s="294"/>
      <c r="GK73" s="294"/>
      <c r="GL73" s="294"/>
      <c r="GM73" s="294"/>
      <c r="GN73" s="294"/>
      <c r="GO73" s="294"/>
      <c r="GP73" s="294"/>
      <c r="GQ73" s="294"/>
      <c r="GR73" s="294"/>
      <c r="GS73" s="294"/>
      <c r="GT73" s="294"/>
      <c r="GU73" s="294"/>
      <c r="GV73" s="294"/>
      <c r="GW73" s="294"/>
      <c r="GX73" s="294"/>
      <c r="GY73" s="294"/>
      <c r="GZ73" s="294"/>
      <c r="HA73" s="294"/>
      <c r="HB73" s="294"/>
      <c r="HC73" s="294"/>
      <c r="HD73" s="294"/>
      <c r="HE73" s="294"/>
      <c r="HF73" s="294"/>
      <c r="HG73" s="294"/>
      <c r="HH73" s="294"/>
      <c r="HI73" s="294"/>
      <c r="HJ73" s="294"/>
      <c r="HK73" s="294"/>
      <c r="HL73" s="294"/>
      <c r="HM73" s="294"/>
      <c r="HN73" s="294"/>
      <c r="HO73" s="294"/>
      <c r="HP73" s="294"/>
      <c r="HQ73" s="294"/>
      <c r="HR73" s="294"/>
      <c r="HS73" s="294"/>
      <c r="HT73" s="294"/>
      <c r="HU73" s="294"/>
      <c r="HV73" s="294"/>
      <c r="HW73" s="294"/>
      <c r="HX73" s="294"/>
      <c r="HY73" s="294"/>
      <c r="HZ73" s="294"/>
      <c r="IA73" s="294"/>
      <c r="IB73" s="294"/>
      <c r="IC73" s="294"/>
      <c r="ID73" s="294"/>
      <c r="IE73" s="294"/>
      <c r="IF73" s="294"/>
      <c r="IG73" s="294"/>
      <c r="IH73" s="294"/>
      <c r="II73" s="294"/>
      <c r="IJ73" s="294"/>
      <c r="IK73" s="294"/>
      <c r="IL73" s="294"/>
      <c r="IM73" s="294"/>
      <c r="IN73" s="294"/>
      <c r="IO73" s="294"/>
      <c r="IP73" s="294"/>
      <c r="IQ73" s="294"/>
      <c r="IR73" s="294"/>
      <c r="IS73" s="294"/>
      <c r="IT73" s="294"/>
      <c r="IU73" s="294"/>
      <c r="IV73" s="294"/>
      <c r="IW73" s="294"/>
      <c r="IX73" s="294"/>
      <c r="IY73" s="294"/>
      <c r="IZ73" s="294"/>
      <c r="JA73" s="294"/>
      <c r="JB73" s="294"/>
      <c r="JC73" s="294"/>
      <c r="JD73" s="294"/>
      <c r="JE73" s="294"/>
      <c r="JF73" s="294"/>
      <c r="JG73" s="294"/>
      <c r="JH73" s="294"/>
      <c r="JI73" s="294"/>
      <c r="JJ73" s="294"/>
      <c r="JK73" s="294"/>
      <c r="JL73" s="294"/>
      <c r="JM73" s="294"/>
      <c r="JN73" s="294"/>
      <c r="JO73" s="294"/>
      <c r="JP73" s="294"/>
      <c r="JQ73" s="294"/>
      <c r="JR73" s="294"/>
      <c r="JS73" s="294"/>
      <c r="JT73" s="294"/>
      <c r="JU73" s="294"/>
      <c r="JV73" s="294"/>
      <c r="JW73" s="294"/>
      <c r="JX73" s="294"/>
      <c r="JY73" s="294"/>
      <c r="JZ73" s="294"/>
      <c r="KA73" s="294"/>
      <c r="KB73" s="294"/>
      <c r="KC73" s="294"/>
      <c r="KD73" s="294"/>
      <c r="KE73" s="294"/>
      <c r="KF73" s="294"/>
      <c r="KG73" s="294"/>
      <c r="KH73" s="294"/>
      <c r="KI73" s="294"/>
      <c r="KJ73" s="294"/>
      <c r="KK73" s="294"/>
      <c r="KL73" s="294"/>
      <c r="KM73" s="294"/>
      <c r="KN73" s="294"/>
      <c r="KO73" s="294"/>
      <c r="KP73" s="294"/>
      <c r="KQ73" s="294"/>
      <c r="KR73" s="294"/>
      <c r="KS73" s="294"/>
      <c r="KT73" s="294"/>
      <c r="KU73" s="294"/>
      <c r="KV73" s="294"/>
      <c r="KW73" s="294"/>
      <c r="KX73" s="294"/>
      <c r="KY73" s="294"/>
      <c r="KZ73" s="294"/>
      <c r="LA73" s="294"/>
      <c r="LB73" s="294"/>
      <c r="LC73" s="294"/>
      <c r="LD73" s="294"/>
      <c r="LE73" s="294"/>
      <c r="LF73" s="294"/>
      <c r="LG73" s="294"/>
      <c r="LH73" s="294"/>
      <c r="LI73" s="294"/>
      <c r="LJ73" s="294"/>
      <c r="LK73" s="294"/>
      <c r="LL73" s="294"/>
      <c r="LM73" s="294"/>
      <c r="LN73" s="294"/>
      <c r="LO73" s="294"/>
      <c r="LP73" s="294"/>
      <c r="LQ73" s="294"/>
      <c r="LR73" s="294"/>
      <c r="LS73" s="294"/>
      <c r="LT73" s="294"/>
      <c r="LU73" s="294"/>
      <c r="LV73" s="294"/>
      <c r="LW73" s="294"/>
      <c r="LX73" s="294"/>
      <c r="LY73" s="294"/>
      <c r="LZ73" s="294"/>
      <c r="MA73" s="294"/>
      <c r="MB73" s="294"/>
      <c r="MC73" s="294"/>
      <c r="MD73" s="294"/>
      <c r="ME73" s="294"/>
      <c r="MF73" s="294"/>
      <c r="MG73" s="294"/>
      <c r="MH73" s="294"/>
      <c r="MI73" s="294"/>
      <c r="MJ73" s="294"/>
      <c r="MK73" s="294"/>
      <c r="ML73" s="294"/>
      <c r="MM73" s="294"/>
      <c r="MN73" s="294"/>
      <c r="MO73" s="294"/>
      <c r="MP73" s="294"/>
      <c r="MQ73" s="294"/>
      <c r="MR73" s="294"/>
      <c r="MS73" s="294"/>
      <c r="MT73" s="294"/>
      <c r="MU73" s="294"/>
      <c r="MV73" s="294"/>
      <c r="MW73" s="294"/>
      <c r="MX73" s="294"/>
      <c r="MY73" s="294"/>
      <c r="MZ73" s="294"/>
      <c r="NA73" s="294"/>
      <c r="NB73" s="294"/>
      <c r="NC73" s="294"/>
      <c r="ND73" s="294"/>
      <c r="NE73" s="294"/>
      <c r="NF73" s="294"/>
      <c r="NG73" s="294"/>
      <c r="NH73" s="294"/>
      <c r="NI73" s="294"/>
      <c r="NJ73" s="294"/>
      <c r="NK73" s="294"/>
      <c r="NL73" s="294"/>
      <c r="NM73" s="294"/>
      <c r="NN73" s="294"/>
      <c r="NO73" s="294"/>
      <c r="NP73" s="294"/>
      <c r="NQ73" s="294"/>
      <c r="NR73" s="294"/>
      <c r="NS73" s="294"/>
      <c r="NT73" s="294"/>
      <c r="NU73" s="294"/>
      <c r="NV73" s="294"/>
      <c r="NW73" s="294"/>
      <c r="NX73" s="294"/>
      <c r="NY73" s="294"/>
      <c r="NZ73" s="294"/>
      <c r="OA73" s="294"/>
      <c r="OB73" s="294"/>
      <c r="OC73" s="294"/>
      <c r="OD73" s="294"/>
      <c r="OE73" s="294"/>
      <c r="OF73" s="294"/>
      <c r="OG73" s="294"/>
      <c r="OH73" s="294"/>
      <c r="OI73" s="294"/>
      <c r="OJ73" s="294"/>
      <c r="OK73" s="294"/>
      <c r="OL73" s="294"/>
      <c r="OM73" s="294"/>
      <c r="ON73" s="294"/>
      <c r="OO73" s="294"/>
      <c r="OP73" s="294"/>
      <c r="OQ73" s="294"/>
      <c r="OR73" s="294"/>
      <c r="OS73" s="294"/>
      <c r="OT73" s="294"/>
      <c r="OU73" s="294"/>
      <c r="OV73" s="294"/>
      <c r="OW73" s="294"/>
      <c r="OX73" s="294"/>
      <c r="OY73" s="294"/>
      <c r="OZ73" s="294"/>
      <c r="PA73" s="294"/>
      <c r="PB73" s="294"/>
      <c r="PC73" s="294"/>
      <c r="PD73" s="294"/>
      <c r="PE73" s="294"/>
      <c r="PF73" s="294"/>
      <c r="PG73" s="294"/>
      <c r="PH73" s="294"/>
      <c r="PI73" s="294"/>
      <c r="PJ73" s="294"/>
      <c r="PK73" s="294"/>
      <c r="PL73" s="294"/>
      <c r="PM73" s="294"/>
      <c r="PN73" s="294"/>
      <c r="PO73" s="294"/>
      <c r="PP73" s="294"/>
      <c r="PQ73" s="294"/>
      <c r="PR73" s="294"/>
      <c r="PS73" s="294"/>
      <c r="PT73" s="294"/>
      <c r="PU73" s="294"/>
      <c r="PV73" s="294"/>
      <c r="PW73" s="294"/>
      <c r="PX73" s="294"/>
      <c r="PY73" s="294"/>
      <c r="PZ73" s="294"/>
      <c r="QA73" s="294"/>
      <c r="QB73" s="294"/>
      <c r="QC73" s="294"/>
      <c r="QD73" s="294"/>
      <c r="QE73" s="294"/>
      <c r="QF73" s="294"/>
      <c r="QG73" s="294"/>
      <c r="QH73" s="294"/>
      <c r="QI73" s="294"/>
      <c r="QJ73" s="294"/>
      <c r="QK73" s="294"/>
      <c r="QL73" s="294"/>
      <c r="QM73" s="294"/>
      <c r="QN73" s="294"/>
      <c r="QO73" s="294"/>
      <c r="QP73" s="294"/>
      <c r="QQ73" s="294"/>
      <c r="QR73" s="294"/>
      <c r="QS73" s="294"/>
      <c r="QT73" s="294"/>
      <c r="QU73" s="294"/>
      <c r="QV73" s="294"/>
      <c r="QW73" s="294"/>
      <c r="QX73" s="294"/>
      <c r="QY73" s="294"/>
      <c r="QZ73" s="294"/>
      <c r="RA73" s="294"/>
      <c r="RB73" s="294"/>
      <c r="RC73" s="294"/>
      <c r="RD73" s="294"/>
      <c r="RE73" s="294"/>
      <c r="RF73" s="294"/>
      <c r="RG73" s="294"/>
      <c r="RH73" s="294"/>
      <c r="RI73" s="294"/>
      <c r="RJ73" s="294"/>
      <c r="RK73" s="294"/>
      <c r="RL73" s="294"/>
      <c r="RM73" s="294"/>
      <c r="RN73" s="294"/>
      <c r="RO73" s="294"/>
      <c r="RP73" s="294"/>
      <c r="RQ73" s="294"/>
      <c r="RR73" s="294"/>
      <c r="RS73" s="294"/>
      <c r="RT73" s="294"/>
      <c r="RU73" s="294"/>
      <c r="RV73" s="294"/>
      <c r="RW73" s="294"/>
      <c r="RX73" s="294"/>
      <c r="RY73" s="294"/>
      <c r="RZ73" s="294"/>
      <c r="SA73" s="294"/>
      <c r="SB73" s="294"/>
      <c r="SC73" s="294"/>
      <c r="SD73" s="294"/>
      <c r="SE73" s="294"/>
      <c r="SF73" s="294"/>
      <c r="SG73" s="294"/>
      <c r="SH73" s="294"/>
      <c r="SI73" s="294"/>
      <c r="SJ73" s="294"/>
      <c r="SK73" s="294"/>
      <c r="SL73" s="294"/>
      <c r="SM73" s="294"/>
      <c r="SN73" s="294"/>
      <c r="SO73" s="294"/>
      <c r="SP73" s="294"/>
      <c r="SQ73" s="294"/>
      <c r="SR73" s="294"/>
      <c r="SS73" s="294"/>
      <c r="ST73" s="294"/>
      <c r="SU73" s="294"/>
      <c r="SV73" s="294"/>
      <c r="SW73" s="294"/>
      <c r="SX73" s="294"/>
      <c r="SY73" s="294"/>
      <c r="SZ73" s="294"/>
      <c r="TA73" s="294"/>
      <c r="TB73" s="294"/>
      <c r="TC73" s="294"/>
      <c r="TD73" s="294"/>
      <c r="TE73" s="294"/>
      <c r="TF73" s="294"/>
      <c r="TG73" s="294"/>
      <c r="TH73" s="294"/>
      <c r="TI73" s="294"/>
      <c r="TJ73" s="294"/>
      <c r="TK73" s="294"/>
      <c r="TL73" s="294"/>
      <c r="TM73" s="294"/>
      <c r="TN73" s="294"/>
      <c r="TO73" s="294"/>
      <c r="TP73" s="294"/>
      <c r="TQ73" s="294"/>
      <c r="TR73" s="294"/>
      <c r="TS73" s="294"/>
      <c r="TT73" s="294"/>
      <c r="TU73" s="294"/>
      <c r="TV73" s="294"/>
      <c r="TW73" s="294"/>
      <c r="TX73" s="294"/>
      <c r="TY73" s="294"/>
      <c r="TZ73" s="294"/>
      <c r="UA73" s="294"/>
      <c r="UB73" s="294"/>
      <c r="UC73" s="294"/>
      <c r="UD73" s="294"/>
      <c r="UE73" s="294"/>
      <c r="UF73" s="294"/>
      <c r="UG73" s="294"/>
      <c r="UH73" s="294"/>
      <c r="UI73" s="294"/>
      <c r="UJ73" s="294"/>
      <c r="UK73" s="294"/>
      <c r="UL73" s="294"/>
      <c r="UM73" s="294"/>
      <c r="UN73" s="294"/>
      <c r="UO73" s="294"/>
      <c r="UP73" s="294"/>
      <c r="UQ73" s="294"/>
      <c r="UR73" s="294"/>
      <c r="US73" s="294"/>
      <c r="UT73" s="294"/>
      <c r="UU73" s="294"/>
      <c r="UV73" s="294"/>
      <c r="UW73" s="294"/>
      <c r="UX73" s="294"/>
      <c r="UY73" s="294"/>
      <c r="UZ73" s="294"/>
      <c r="VA73" s="294"/>
      <c r="VB73" s="294"/>
      <c r="VC73" s="294"/>
      <c r="VD73" s="294"/>
      <c r="VE73" s="294"/>
      <c r="VF73" s="294"/>
      <c r="VG73" s="294"/>
      <c r="VH73" s="294"/>
      <c r="VI73" s="294"/>
      <c r="VJ73" s="294"/>
      <c r="VK73" s="294"/>
      <c r="VL73" s="294"/>
      <c r="VM73" s="294"/>
      <c r="VN73" s="294"/>
      <c r="VO73" s="294"/>
      <c r="VP73" s="294"/>
      <c r="VQ73" s="294"/>
      <c r="VR73" s="294"/>
      <c r="VS73" s="294"/>
      <c r="VT73" s="294"/>
      <c r="VU73" s="294"/>
      <c r="VV73" s="294"/>
      <c r="VW73" s="294"/>
      <c r="VX73" s="294"/>
      <c r="VY73" s="294"/>
      <c r="VZ73" s="294"/>
      <c r="WA73" s="294"/>
      <c r="WB73" s="294"/>
      <c r="WC73" s="294"/>
      <c r="WD73" s="294"/>
      <c r="WE73" s="294"/>
      <c r="WF73" s="294"/>
      <c r="WG73" s="294"/>
      <c r="WH73" s="294"/>
      <c r="WI73" s="294"/>
      <c r="WJ73" s="294"/>
      <c r="WK73" s="294"/>
      <c r="WL73" s="294"/>
      <c r="WM73" s="294"/>
      <c r="WN73" s="294"/>
      <c r="WO73" s="294"/>
      <c r="WP73" s="294"/>
      <c r="WQ73" s="294"/>
      <c r="WR73" s="294"/>
      <c r="WS73" s="294"/>
      <c r="WT73" s="294"/>
      <c r="WU73" s="294"/>
      <c r="WV73" s="294"/>
      <c r="WW73" s="294"/>
      <c r="WX73" s="294"/>
      <c r="WY73" s="294"/>
      <c r="WZ73" s="294"/>
      <c r="XA73" s="294"/>
      <c r="XB73" s="294"/>
      <c r="XC73" s="294"/>
      <c r="XD73" s="294"/>
      <c r="XE73" s="294"/>
      <c r="XF73" s="294"/>
      <c r="XG73" s="294"/>
      <c r="XH73" s="294"/>
      <c r="XI73" s="294"/>
      <c r="XJ73" s="294"/>
      <c r="XK73" s="294"/>
      <c r="XL73" s="294"/>
      <c r="XM73" s="294"/>
      <c r="XN73" s="294"/>
      <c r="XO73" s="294"/>
      <c r="XP73" s="294"/>
      <c r="XQ73" s="294"/>
      <c r="XR73" s="294"/>
      <c r="XS73" s="294"/>
      <c r="XT73" s="294"/>
      <c r="XU73" s="294"/>
      <c r="XV73" s="294"/>
      <c r="XW73" s="294"/>
      <c r="XX73" s="294"/>
      <c r="XY73" s="294"/>
      <c r="XZ73" s="294"/>
      <c r="YA73" s="294"/>
      <c r="YB73" s="294"/>
      <c r="YC73" s="294"/>
      <c r="YD73" s="294"/>
      <c r="YE73" s="294"/>
      <c r="YF73" s="294"/>
      <c r="YG73" s="294"/>
      <c r="YH73" s="294"/>
      <c r="YI73" s="294"/>
      <c r="YJ73" s="294"/>
      <c r="YK73" s="294"/>
      <c r="YL73" s="294"/>
      <c r="YM73" s="294"/>
      <c r="YN73" s="294"/>
      <c r="YO73" s="294"/>
      <c r="YP73" s="294"/>
      <c r="YQ73" s="294"/>
      <c r="YR73" s="294"/>
      <c r="YS73" s="294"/>
      <c r="YT73" s="294"/>
      <c r="YU73" s="294"/>
      <c r="YV73" s="294"/>
      <c r="YW73" s="294"/>
      <c r="YX73" s="294"/>
      <c r="YY73" s="294"/>
      <c r="YZ73" s="294"/>
      <c r="ZA73" s="294"/>
      <c r="ZB73" s="294"/>
      <c r="ZC73" s="294"/>
      <c r="ZD73" s="294"/>
      <c r="ZE73" s="294"/>
      <c r="ZF73" s="294"/>
      <c r="ZG73" s="294"/>
      <c r="ZH73" s="294"/>
      <c r="ZI73" s="294"/>
      <c r="ZJ73" s="294"/>
      <c r="ZK73" s="294"/>
      <c r="ZL73" s="294"/>
      <c r="ZM73" s="294"/>
      <c r="ZN73" s="294"/>
      <c r="ZO73" s="294"/>
      <c r="ZP73" s="294"/>
      <c r="ZQ73" s="294"/>
      <c r="ZR73" s="294"/>
      <c r="ZS73" s="294"/>
      <c r="ZT73" s="294"/>
      <c r="ZU73" s="294"/>
      <c r="ZV73" s="294"/>
      <c r="ZW73" s="294"/>
      <c r="ZX73" s="294"/>
      <c r="ZY73" s="294"/>
      <c r="ZZ73" s="294"/>
      <c r="AAA73" s="294"/>
      <c r="AAB73" s="294"/>
      <c r="AAC73" s="294"/>
      <c r="AAD73" s="294"/>
      <c r="AAE73" s="294"/>
      <c r="AAF73" s="294"/>
      <c r="AAG73" s="294"/>
      <c r="AAH73" s="294"/>
      <c r="AAI73" s="294"/>
      <c r="AAJ73" s="294"/>
      <c r="AAK73" s="294"/>
      <c r="AAL73" s="294"/>
      <c r="AAM73" s="294"/>
      <c r="AAN73" s="294"/>
      <c r="AAO73" s="294"/>
      <c r="AAP73" s="294"/>
      <c r="AAQ73" s="294"/>
      <c r="AAR73" s="294"/>
      <c r="AAS73" s="294"/>
      <c r="AAT73" s="294"/>
      <c r="AAU73" s="294"/>
      <c r="AAV73" s="294"/>
      <c r="AAW73" s="294"/>
      <c r="AAX73" s="294"/>
      <c r="AAY73" s="294"/>
      <c r="AAZ73" s="294"/>
      <c r="ABA73" s="294"/>
      <c r="ABB73" s="294"/>
      <c r="ABC73" s="294"/>
      <c r="ABD73" s="294"/>
      <c r="ABE73" s="294"/>
      <c r="ABF73" s="294"/>
      <c r="ABG73" s="294"/>
      <c r="ABH73" s="294"/>
      <c r="ABI73" s="294"/>
      <c r="ABJ73" s="294"/>
      <c r="ABK73" s="294"/>
      <c r="ABL73" s="294"/>
      <c r="ABM73" s="294"/>
      <c r="ABN73" s="294"/>
      <c r="ABO73" s="294"/>
      <c r="ABP73" s="294"/>
      <c r="ABQ73" s="294"/>
      <c r="ABR73" s="294"/>
      <c r="ABS73" s="294"/>
      <c r="ABT73" s="294"/>
      <c r="ABU73" s="294"/>
      <c r="ABV73" s="294"/>
      <c r="ABW73" s="294"/>
      <c r="ABX73" s="294"/>
      <c r="ABY73" s="294"/>
      <c r="ABZ73" s="294"/>
      <c r="ACA73" s="294"/>
      <c r="ACB73" s="294"/>
      <c r="ACC73" s="294"/>
      <c r="ACD73" s="294"/>
      <c r="ACE73" s="294"/>
      <c r="ACF73" s="294"/>
      <c r="ACG73" s="294"/>
      <c r="ACH73" s="294"/>
      <c r="ACI73" s="294"/>
      <c r="ACJ73" s="294"/>
      <c r="ACK73" s="294"/>
      <c r="ACL73" s="294"/>
      <c r="ACM73" s="294"/>
      <c r="ACN73" s="294"/>
      <c r="ACO73" s="294"/>
      <c r="ACP73" s="294"/>
      <c r="ACQ73" s="294"/>
      <c r="ACR73" s="294"/>
      <c r="ACS73" s="294"/>
      <c r="ACT73" s="294"/>
      <c r="ACU73" s="294"/>
      <c r="ACV73" s="294"/>
      <c r="ACW73" s="294"/>
      <c r="ACX73" s="294"/>
      <c r="ACY73" s="294"/>
      <c r="ACZ73" s="294"/>
      <c r="ADA73" s="294"/>
      <c r="ADB73" s="294"/>
      <c r="ADC73" s="294"/>
      <c r="ADD73" s="294"/>
      <c r="ADE73" s="294"/>
      <c r="ADF73" s="294"/>
      <c r="ADG73" s="294"/>
      <c r="ADH73" s="294"/>
      <c r="ADI73" s="294"/>
      <c r="ADJ73" s="294"/>
      <c r="ADK73" s="294"/>
      <c r="ADL73" s="294"/>
      <c r="ADM73" s="294"/>
      <c r="ADN73" s="294"/>
      <c r="ADO73" s="294"/>
      <c r="ADP73" s="294"/>
      <c r="ADQ73" s="294"/>
      <c r="ADR73" s="294"/>
      <c r="ADS73" s="294"/>
      <c r="ADT73" s="294"/>
      <c r="ADU73" s="294"/>
      <c r="ADV73" s="294"/>
      <c r="ADW73" s="294"/>
      <c r="ADX73" s="294"/>
      <c r="ADY73" s="294"/>
      <c r="ADZ73" s="294"/>
      <c r="AEA73" s="294"/>
      <c r="AEB73" s="294"/>
      <c r="AEC73" s="294"/>
      <c r="AED73" s="294"/>
      <c r="AEE73" s="294"/>
      <c r="AEF73" s="294"/>
      <c r="AEG73" s="294"/>
      <c r="AEH73" s="294"/>
      <c r="AEI73" s="294"/>
      <c r="AEJ73" s="294"/>
      <c r="AEK73" s="294"/>
      <c r="AEL73" s="294"/>
      <c r="AEM73" s="294"/>
      <c r="AEN73" s="294"/>
      <c r="AEO73" s="294"/>
      <c r="AEP73" s="294"/>
      <c r="AEQ73" s="294"/>
      <c r="AER73" s="294"/>
      <c r="AES73" s="294"/>
      <c r="AET73" s="294"/>
      <c r="AEU73" s="294"/>
      <c r="AEV73" s="294"/>
      <c r="AEW73" s="294"/>
      <c r="AEX73" s="294"/>
      <c r="AEY73" s="294"/>
      <c r="AEZ73" s="294"/>
      <c r="AFA73" s="294"/>
      <c r="AFB73" s="294"/>
      <c r="AFC73" s="294"/>
      <c r="AFD73" s="294"/>
      <c r="AFE73" s="294"/>
      <c r="AFF73" s="294"/>
      <c r="AFG73" s="294"/>
      <c r="AFH73" s="294"/>
      <c r="AFI73" s="294"/>
      <c r="AFJ73" s="294"/>
      <c r="AFK73" s="294"/>
      <c r="AFL73" s="294"/>
      <c r="AFM73" s="294"/>
      <c r="AFN73" s="294"/>
      <c r="AFO73" s="294"/>
      <c r="AFP73" s="294"/>
      <c r="AFQ73" s="294"/>
      <c r="AFR73" s="294"/>
      <c r="AFS73" s="294"/>
      <c r="AFT73" s="294"/>
      <c r="AFU73" s="294"/>
      <c r="AFV73" s="294"/>
      <c r="AFW73" s="294"/>
      <c r="AFX73" s="294"/>
      <c r="AFY73" s="294"/>
      <c r="AFZ73" s="294"/>
      <c r="AGA73" s="294"/>
      <c r="AGB73" s="294"/>
      <c r="AGC73" s="294"/>
      <c r="AGD73" s="294"/>
      <c r="AGE73" s="294"/>
      <c r="AGF73" s="294"/>
      <c r="AGG73" s="294"/>
      <c r="AGH73" s="294"/>
      <c r="AGI73" s="294"/>
      <c r="AGJ73" s="294"/>
      <c r="AGK73" s="294"/>
      <c r="AGL73" s="294"/>
      <c r="AGM73" s="294"/>
      <c r="AGN73" s="294"/>
      <c r="AGO73" s="294"/>
      <c r="AGP73" s="294"/>
      <c r="AGQ73" s="294"/>
      <c r="AGR73" s="294"/>
      <c r="AGS73" s="294"/>
      <c r="AGT73" s="294"/>
      <c r="AGU73" s="294"/>
      <c r="AGV73" s="294"/>
      <c r="AGW73" s="294"/>
      <c r="AGX73" s="294"/>
      <c r="AGY73" s="294"/>
      <c r="AGZ73" s="294"/>
      <c r="AHA73" s="294"/>
      <c r="AHB73" s="294"/>
      <c r="AHC73" s="294"/>
      <c r="AHD73" s="294"/>
      <c r="AHE73" s="294"/>
      <c r="AHF73" s="294"/>
      <c r="AHG73" s="294"/>
      <c r="AHH73" s="294"/>
      <c r="AHI73" s="294"/>
      <c r="AHJ73" s="294"/>
      <c r="AHK73" s="294"/>
      <c r="AHL73" s="294"/>
      <c r="AHM73" s="294"/>
      <c r="AHN73" s="294"/>
      <c r="AHO73" s="294"/>
      <c r="AHP73" s="294"/>
      <c r="AHQ73" s="294"/>
      <c r="AHR73" s="294"/>
      <c r="AHS73" s="294"/>
      <c r="AHT73" s="294"/>
      <c r="AHU73" s="294"/>
      <c r="AHV73" s="294"/>
      <c r="AHW73" s="294"/>
      <c r="AHX73" s="294"/>
      <c r="AHY73" s="294"/>
      <c r="AHZ73" s="294"/>
      <c r="AIA73" s="294"/>
      <c r="AIB73" s="294"/>
      <c r="AIC73" s="294"/>
      <c r="AID73" s="294"/>
      <c r="AIE73" s="294"/>
      <c r="AIF73" s="294"/>
      <c r="AIG73" s="294"/>
      <c r="AIH73" s="294"/>
      <c r="AII73" s="294"/>
      <c r="AIJ73" s="294"/>
      <c r="AIK73" s="294"/>
      <c r="AIL73" s="294"/>
      <c r="AIM73" s="294"/>
      <c r="AIN73" s="294"/>
      <c r="AIO73" s="294"/>
      <c r="AIP73" s="294"/>
      <c r="AIQ73" s="294"/>
      <c r="AIR73" s="294"/>
      <c r="AIS73" s="294"/>
      <c r="AIT73" s="294"/>
      <c r="AIU73" s="294"/>
      <c r="AIV73" s="294"/>
      <c r="AIW73" s="294"/>
      <c r="AIX73" s="294"/>
      <c r="AIY73" s="294"/>
      <c r="AIZ73" s="294"/>
      <c r="AJA73" s="294"/>
      <c r="AJB73" s="294"/>
      <c r="AJC73" s="294"/>
      <c r="AJD73" s="294"/>
      <c r="AJE73" s="294"/>
      <c r="AJF73" s="294"/>
      <c r="AJG73" s="294"/>
      <c r="AJH73" s="294"/>
      <c r="AJI73" s="294"/>
      <c r="AJJ73" s="294"/>
      <c r="AJK73" s="294"/>
      <c r="AJL73" s="294"/>
      <c r="AJM73" s="294"/>
      <c r="AJN73" s="294"/>
      <c r="AJO73" s="294"/>
      <c r="AJP73" s="294"/>
      <c r="AJQ73" s="294"/>
      <c r="AJR73" s="294"/>
      <c r="AJS73" s="294"/>
      <c r="AJT73" s="294"/>
      <c r="AJU73" s="294"/>
      <c r="AJV73" s="294"/>
      <c r="AJW73" s="294"/>
      <c r="AJX73" s="294"/>
      <c r="AJY73" s="294"/>
      <c r="AJZ73" s="294"/>
      <c r="AKA73" s="294"/>
      <c r="AKB73" s="294"/>
      <c r="AKC73" s="294"/>
      <c r="AKD73" s="294"/>
      <c r="AKE73" s="294"/>
      <c r="AKF73" s="294"/>
      <c r="AKG73" s="294"/>
      <c r="AKH73" s="294"/>
      <c r="AKI73" s="294"/>
      <c r="AKJ73" s="294"/>
      <c r="AKK73" s="294"/>
      <c r="AKL73" s="294"/>
      <c r="AKM73" s="294"/>
      <c r="AKN73" s="294"/>
      <c r="AKO73" s="294"/>
      <c r="AKP73" s="294"/>
      <c r="AKQ73" s="294"/>
      <c r="AKR73" s="294"/>
      <c r="AKS73" s="294"/>
      <c r="AKT73" s="294"/>
      <c r="AKU73" s="294"/>
      <c r="AKV73" s="294"/>
      <c r="AKW73" s="294"/>
      <c r="AKX73" s="294"/>
      <c r="AKY73" s="294"/>
      <c r="AKZ73" s="294"/>
      <c r="ALA73" s="294"/>
      <c r="ALB73" s="294"/>
      <c r="ALC73" s="294"/>
      <c r="ALD73" s="294"/>
      <c r="ALE73" s="294"/>
      <c r="ALF73" s="294"/>
      <c r="ALG73" s="294"/>
      <c r="ALH73" s="294"/>
      <c r="ALI73" s="294"/>
      <c r="ALJ73" s="294"/>
      <c r="ALK73" s="294"/>
      <c r="ALL73" s="294"/>
      <c r="ALM73" s="294"/>
      <c r="ALN73" s="294"/>
      <c r="ALO73" s="294"/>
      <c r="ALP73" s="294"/>
      <c r="ALQ73" s="294"/>
      <c r="ALR73" s="294"/>
      <c r="ALS73" s="294"/>
      <c r="ALT73" s="294"/>
      <c r="ALU73" s="294"/>
      <c r="ALV73" s="294"/>
      <c r="ALW73" s="294"/>
      <c r="ALX73" s="294"/>
      <c r="ALY73" s="294"/>
      <c r="ALZ73" s="294"/>
      <c r="AMA73" s="294"/>
      <c r="AMB73" s="294"/>
      <c r="AMC73" s="294"/>
      <c r="AMD73" s="294"/>
      <c r="AME73" s="294"/>
      <c r="AMF73" s="294"/>
      <c r="AMG73" s="294"/>
      <c r="AMH73" s="294"/>
      <c r="AMI73" s="294"/>
      <c r="AMJ73" s="294"/>
    </row>
    <row r="74" spans="1:1024" ht="16.5" customHeight="1" x14ac:dyDescent="0.15">
      <c r="A74" s="333"/>
      <c r="B74" s="334" t="s">
        <v>203</v>
      </c>
      <c r="C74" s="335" t="s">
        <v>200</v>
      </c>
      <c r="D74" s="336">
        <v>62</v>
      </c>
      <c r="E74" s="341">
        <v>1</v>
      </c>
      <c r="F74" s="341">
        <v>6</v>
      </c>
      <c r="G74" s="341">
        <v>2</v>
      </c>
      <c r="H74" s="341">
        <v>14</v>
      </c>
      <c r="I74" s="341">
        <v>11</v>
      </c>
      <c r="J74" s="341">
        <v>4</v>
      </c>
      <c r="K74" s="341">
        <v>1</v>
      </c>
      <c r="L74" s="341">
        <v>1</v>
      </c>
      <c r="M74" s="341">
        <v>6</v>
      </c>
      <c r="N74" s="341">
        <v>4</v>
      </c>
      <c r="O74" s="341">
        <v>0</v>
      </c>
      <c r="P74" s="341">
        <v>5</v>
      </c>
      <c r="Q74" s="341">
        <v>1</v>
      </c>
      <c r="R74" s="341">
        <v>2</v>
      </c>
      <c r="S74" s="341">
        <v>2</v>
      </c>
      <c r="T74" s="342">
        <v>2</v>
      </c>
      <c r="U74" s="294"/>
      <c r="V74" s="294"/>
      <c r="W74" s="294"/>
      <c r="X74" s="294"/>
      <c r="Y74" s="294"/>
      <c r="Z74" s="294"/>
      <c r="AA74" s="294"/>
      <c r="AB74" s="294"/>
      <c r="AC74" s="294"/>
      <c r="AD74" s="294"/>
      <c r="AE74" s="294"/>
      <c r="AF74" s="294"/>
      <c r="AG74" s="294"/>
      <c r="AH74" s="294"/>
      <c r="AI74" s="294"/>
      <c r="AJ74" s="294"/>
      <c r="AK74" s="294"/>
      <c r="AL74" s="294"/>
      <c r="AM74" s="294"/>
      <c r="AN74" s="294"/>
      <c r="AO74" s="294"/>
      <c r="AP74" s="294"/>
      <c r="AQ74" s="294"/>
      <c r="AR74" s="294"/>
      <c r="AS74" s="294"/>
      <c r="AT74" s="294"/>
      <c r="AU74" s="294"/>
      <c r="AV74" s="294"/>
      <c r="AW74" s="294"/>
      <c r="AX74" s="294"/>
      <c r="AY74" s="294"/>
      <c r="AZ74" s="294"/>
      <c r="BA74" s="294"/>
      <c r="BB74" s="294"/>
      <c r="BC74" s="294"/>
      <c r="BD74" s="294"/>
      <c r="BE74" s="294"/>
      <c r="BF74" s="294"/>
      <c r="BG74" s="294"/>
      <c r="BH74" s="294"/>
      <c r="BI74" s="294"/>
      <c r="BJ74" s="294"/>
      <c r="BK74" s="294"/>
      <c r="BL74" s="294"/>
      <c r="BM74" s="294"/>
      <c r="BN74" s="294"/>
      <c r="BO74" s="294"/>
      <c r="BP74" s="294"/>
      <c r="BQ74" s="294"/>
      <c r="BR74" s="294"/>
      <c r="BS74" s="294"/>
      <c r="BT74" s="294"/>
      <c r="BU74" s="294"/>
      <c r="BV74" s="294"/>
      <c r="BW74" s="294"/>
      <c r="BX74" s="294"/>
      <c r="BY74" s="294"/>
      <c r="BZ74" s="294"/>
      <c r="CA74" s="294"/>
      <c r="CB74" s="294"/>
      <c r="CC74" s="294"/>
      <c r="CD74" s="294"/>
      <c r="CE74" s="294"/>
      <c r="CF74" s="294"/>
      <c r="CG74" s="294"/>
      <c r="CH74" s="294"/>
      <c r="CI74" s="294"/>
      <c r="CJ74" s="294"/>
      <c r="CK74" s="294"/>
      <c r="CL74" s="294"/>
      <c r="CM74" s="294"/>
      <c r="CN74" s="294"/>
      <c r="CO74" s="294"/>
      <c r="CP74" s="294"/>
      <c r="CQ74" s="294"/>
      <c r="CR74" s="294"/>
      <c r="CS74" s="294"/>
      <c r="CT74" s="294"/>
      <c r="CU74" s="294"/>
      <c r="CV74" s="294"/>
      <c r="CW74" s="294"/>
      <c r="CX74" s="294"/>
      <c r="CY74" s="294"/>
      <c r="CZ74" s="294"/>
      <c r="DA74" s="294"/>
      <c r="DB74" s="294"/>
      <c r="DC74" s="294"/>
      <c r="DD74" s="294"/>
      <c r="DE74" s="294"/>
      <c r="DF74" s="294"/>
      <c r="DG74" s="294"/>
      <c r="DH74" s="294"/>
      <c r="DI74" s="294"/>
      <c r="DJ74" s="294"/>
      <c r="DK74" s="294"/>
      <c r="DL74" s="294"/>
      <c r="DM74" s="294"/>
      <c r="DN74" s="294"/>
      <c r="DO74" s="294"/>
      <c r="DP74" s="294"/>
      <c r="DQ74" s="294"/>
      <c r="DR74" s="294"/>
      <c r="DS74" s="294"/>
      <c r="DT74" s="294"/>
      <c r="DU74" s="294"/>
      <c r="DV74" s="294"/>
      <c r="DW74" s="294"/>
      <c r="DX74" s="294"/>
      <c r="DY74" s="294"/>
      <c r="DZ74" s="294"/>
      <c r="EA74" s="294"/>
      <c r="EB74" s="294"/>
      <c r="EC74" s="294"/>
      <c r="ED74" s="294"/>
      <c r="EE74" s="294"/>
      <c r="EF74" s="294"/>
      <c r="EG74" s="294"/>
      <c r="EH74" s="294"/>
      <c r="EI74" s="294"/>
      <c r="EJ74" s="294"/>
      <c r="EK74" s="294"/>
      <c r="EL74" s="294"/>
      <c r="EM74" s="294"/>
      <c r="EN74" s="294"/>
      <c r="EO74" s="294"/>
      <c r="EP74" s="294"/>
      <c r="EQ74" s="294"/>
      <c r="ER74" s="294"/>
      <c r="ES74" s="294"/>
      <c r="ET74" s="294"/>
      <c r="EU74" s="294"/>
      <c r="EV74" s="294"/>
      <c r="EW74" s="294"/>
      <c r="EX74" s="294"/>
      <c r="EY74" s="294"/>
      <c r="EZ74" s="294"/>
      <c r="FA74" s="294"/>
      <c r="FB74" s="294"/>
      <c r="FC74" s="294"/>
      <c r="FD74" s="294"/>
      <c r="FE74" s="294"/>
      <c r="FF74" s="294"/>
      <c r="FG74" s="294"/>
      <c r="FH74" s="294"/>
      <c r="FI74" s="294"/>
      <c r="FJ74" s="294"/>
      <c r="FK74" s="294"/>
      <c r="FL74" s="294"/>
      <c r="FM74" s="294"/>
      <c r="FN74" s="294"/>
      <c r="FO74" s="294"/>
      <c r="FP74" s="294"/>
      <c r="FQ74" s="294"/>
      <c r="FR74" s="294"/>
      <c r="FS74" s="294"/>
      <c r="FT74" s="294"/>
      <c r="FU74" s="294"/>
      <c r="FV74" s="294"/>
      <c r="FW74" s="294"/>
      <c r="FX74" s="294"/>
      <c r="FY74" s="294"/>
      <c r="FZ74" s="294"/>
      <c r="GA74" s="294"/>
      <c r="GB74" s="294"/>
      <c r="GC74" s="294"/>
      <c r="GD74" s="294"/>
      <c r="GE74" s="294"/>
      <c r="GF74" s="294"/>
      <c r="GG74" s="294"/>
      <c r="GH74" s="294"/>
      <c r="GI74" s="294"/>
      <c r="GJ74" s="294"/>
      <c r="GK74" s="294"/>
      <c r="GL74" s="294"/>
      <c r="GM74" s="294"/>
      <c r="GN74" s="294"/>
      <c r="GO74" s="294"/>
      <c r="GP74" s="294"/>
      <c r="GQ74" s="294"/>
      <c r="GR74" s="294"/>
      <c r="GS74" s="294"/>
      <c r="GT74" s="294"/>
      <c r="GU74" s="294"/>
      <c r="GV74" s="294"/>
      <c r="GW74" s="294"/>
      <c r="GX74" s="294"/>
      <c r="GY74" s="294"/>
      <c r="GZ74" s="294"/>
      <c r="HA74" s="294"/>
      <c r="HB74" s="294"/>
      <c r="HC74" s="294"/>
      <c r="HD74" s="294"/>
      <c r="HE74" s="294"/>
      <c r="HF74" s="294"/>
      <c r="HG74" s="294"/>
      <c r="HH74" s="294"/>
      <c r="HI74" s="294"/>
      <c r="HJ74" s="294"/>
      <c r="HK74" s="294"/>
      <c r="HL74" s="294"/>
      <c r="HM74" s="294"/>
      <c r="HN74" s="294"/>
      <c r="HO74" s="294"/>
      <c r="HP74" s="294"/>
      <c r="HQ74" s="294"/>
      <c r="HR74" s="294"/>
      <c r="HS74" s="294"/>
      <c r="HT74" s="294"/>
      <c r="HU74" s="294"/>
      <c r="HV74" s="294"/>
      <c r="HW74" s="294"/>
      <c r="HX74" s="294"/>
      <c r="HY74" s="294"/>
      <c r="HZ74" s="294"/>
      <c r="IA74" s="294"/>
      <c r="IB74" s="294"/>
      <c r="IC74" s="294"/>
      <c r="ID74" s="294"/>
      <c r="IE74" s="294"/>
      <c r="IF74" s="294"/>
      <c r="IG74" s="294"/>
      <c r="IH74" s="294"/>
      <c r="II74" s="294"/>
      <c r="IJ74" s="294"/>
      <c r="IK74" s="294"/>
      <c r="IL74" s="294"/>
      <c r="IM74" s="294"/>
      <c r="IN74" s="294"/>
      <c r="IO74" s="294"/>
      <c r="IP74" s="294"/>
      <c r="IQ74" s="294"/>
      <c r="IR74" s="294"/>
      <c r="IS74" s="294"/>
      <c r="IT74" s="294"/>
      <c r="IU74" s="294"/>
      <c r="IV74" s="294"/>
      <c r="IW74" s="294"/>
      <c r="IX74" s="294"/>
      <c r="IY74" s="294"/>
      <c r="IZ74" s="294"/>
      <c r="JA74" s="294"/>
      <c r="JB74" s="294"/>
      <c r="JC74" s="294"/>
      <c r="JD74" s="294"/>
      <c r="JE74" s="294"/>
      <c r="JF74" s="294"/>
      <c r="JG74" s="294"/>
      <c r="JH74" s="294"/>
      <c r="JI74" s="294"/>
      <c r="JJ74" s="294"/>
      <c r="JK74" s="294"/>
      <c r="JL74" s="294"/>
      <c r="JM74" s="294"/>
      <c r="JN74" s="294"/>
      <c r="JO74" s="294"/>
      <c r="JP74" s="294"/>
      <c r="JQ74" s="294"/>
      <c r="JR74" s="294"/>
      <c r="JS74" s="294"/>
      <c r="JT74" s="294"/>
      <c r="JU74" s="294"/>
      <c r="JV74" s="294"/>
      <c r="JW74" s="294"/>
      <c r="JX74" s="294"/>
      <c r="JY74" s="294"/>
      <c r="JZ74" s="294"/>
      <c r="KA74" s="294"/>
      <c r="KB74" s="294"/>
      <c r="KC74" s="294"/>
      <c r="KD74" s="294"/>
      <c r="KE74" s="294"/>
      <c r="KF74" s="294"/>
      <c r="KG74" s="294"/>
      <c r="KH74" s="294"/>
      <c r="KI74" s="294"/>
      <c r="KJ74" s="294"/>
      <c r="KK74" s="294"/>
      <c r="KL74" s="294"/>
      <c r="KM74" s="294"/>
      <c r="KN74" s="294"/>
      <c r="KO74" s="294"/>
      <c r="KP74" s="294"/>
      <c r="KQ74" s="294"/>
      <c r="KR74" s="294"/>
      <c r="KS74" s="294"/>
      <c r="KT74" s="294"/>
      <c r="KU74" s="294"/>
      <c r="KV74" s="294"/>
      <c r="KW74" s="294"/>
      <c r="KX74" s="294"/>
      <c r="KY74" s="294"/>
      <c r="KZ74" s="294"/>
      <c r="LA74" s="294"/>
      <c r="LB74" s="294"/>
      <c r="LC74" s="294"/>
      <c r="LD74" s="294"/>
      <c r="LE74" s="294"/>
      <c r="LF74" s="294"/>
      <c r="LG74" s="294"/>
      <c r="LH74" s="294"/>
      <c r="LI74" s="294"/>
      <c r="LJ74" s="294"/>
      <c r="LK74" s="294"/>
      <c r="LL74" s="294"/>
      <c r="LM74" s="294"/>
      <c r="LN74" s="294"/>
      <c r="LO74" s="294"/>
      <c r="LP74" s="294"/>
      <c r="LQ74" s="294"/>
      <c r="LR74" s="294"/>
      <c r="LS74" s="294"/>
      <c r="LT74" s="294"/>
      <c r="LU74" s="294"/>
      <c r="LV74" s="294"/>
      <c r="LW74" s="294"/>
      <c r="LX74" s="294"/>
      <c r="LY74" s="294"/>
      <c r="LZ74" s="294"/>
      <c r="MA74" s="294"/>
      <c r="MB74" s="294"/>
      <c r="MC74" s="294"/>
      <c r="MD74" s="294"/>
      <c r="ME74" s="294"/>
      <c r="MF74" s="294"/>
      <c r="MG74" s="294"/>
      <c r="MH74" s="294"/>
      <c r="MI74" s="294"/>
      <c r="MJ74" s="294"/>
      <c r="MK74" s="294"/>
      <c r="ML74" s="294"/>
      <c r="MM74" s="294"/>
      <c r="MN74" s="294"/>
      <c r="MO74" s="294"/>
      <c r="MP74" s="294"/>
      <c r="MQ74" s="294"/>
      <c r="MR74" s="294"/>
      <c r="MS74" s="294"/>
      <c r="MT74" s="294"/>
      <c r="MU74" s="294"/>
      <c r="MV74" s="294"/>
      <c r="MW74" s="294"/>
      <c r="MX74" s="294"/>
      <c r="MY74" s="294"/>
      <c r="MZ74" s="294"/>
      <c r="NA74" s="294"/>
      <c r="NB74" s="294"/>
      <c r="NC74" s="294"/>
      <c r="ND74" s="294"/>
      <c r="NE74" s="294"/>
      <c r="NF74" s="294"/>
      <c r="NG74" s="294"/>
      <c r="NH74" s="294"/>
      <c r="NI74" s="294"/>
      <c r="NJ74" s="294"/>
      <c r="NK74" s="294"/>
      <c r="NL74" s="294"/>
      <c r="NM74" s="294"/>
      <c r="NN74" s="294"/>
      <c r="NO74" s="294"/>
      <c r="NP74" s="294"/>
      <c r="NQ74" s="294"/>
      <c r="NR74" s="294"/>
      <c r="NS74" s="294"/>
      <c r="NT74" s="294"/>
      <c r="NU74" s="294"/>
      <c r="NV74" s="294"/>
      <c r="NW74" s="294"/>
      <c r="NX74" s="294"/>
      <c r="NY74" s="294"/>
      <c r="NZ74" s="294"/>
      <c r="OA74" s="294"/>
      <c r="OB74" s="294"/>
      <c r="OC74" s="294"/>
      <c r="OD74" s="294"/>
      <c r="OE74" s="294"/>
      <c r="OF74" s="294"/>
      <c r="OG74" s="294"/>
      <c r="OH74" s="294"/>
      <c r="OI74" s="294"/>
      <c r="OJ74" s="294"/>
      <c r="OK74" s="294"/>
      <c r="OL74" s="294"/>
      <c r="OM74" s="294"/>
      <c r="ON74" s="294"/>
      <c r="OO74" s="294"/>
      <c r="OP74" s="294"/>
      <c r="OQ74" s="294"/>
      <c r="OR74" s="294"/>
      <c r="OS74" s="294"/>
      <c r="OT74" s="294"/>
      <c r="OU74" s="294"/>
      <c r="OV74" s="294"/>
      <c r="OW74" s="294"/>
      <c r="OX74" s="294"/>
      <c r="OY74" s="294"/>
      <c r="OZ74" s="294"/>
      <c r="PA74" s="294"/>
      <c r="PB74" s="294"/>
      <c r="PC74" s="294"/>
      <c r="PD74" s="294"/>
      <c r="PE74" s="294"/>
      <c r="PF74" s="294"/>
      <c r="PG74" s="294"/>
      <c r="PH74" s="294"/>
      <c r="PI74" s="294"/>
      <c r="PJ74" s="294"/>
      <c r="PK74" s="294"/>
      <c r="PL74" s="294"/>
      <c r="PM74" s="294"/>
      <c r="PN74" s="294"/>
      <c r="PO74" s="294"/>
      <c r="PP74" s="294"/>
      <c r="PQ74" s="294"/>
      <c r="PR74" s="294"/>
      <c r="PS74" s="294"/>
      <c r="PT74" s="294"/>
      <c r="PU74" s="294"/>
      <c r="PV74" s="294"/>
      <c r="PW74" s="294"/>
      <c r="PX74" s="294"/>
      <c r="PY74" s="294"/>
      <c r="PZ74" s="294"/>
      <c r="QA74" s="294"/>
      <c r="QB74" s="294"/>
      <c r="QC74" s="294"/>
      <c r="QD74" s="294"/>
      <c r="QE74" s="294"/>
      <c r="QF74" s="294"/>
      <c r="QG74" s="294"/>
      <c r="QH74" s="294"/>
      <c r="QI74" s="294"/>
      <c r="QJ74" s="294"/>
      <c r="QK74" s="294"/>
      <c r="QL74" s="294"/>
      <c r="QM74" s="294"/>
      <c r="QN74" s="294"/>
      <c r="QO74" s="294"/>
      <c r="QP74" s="294"/>
      <c r="QQ74" s="294"/>
      <c r="QR74" s="294"/>
      <c r="QS74" s="294"/>
      <c r="QT74" s="294"/>
      <c r="QU74" s="294"/>
      <c r="QV74" s="294"/>
      <c r="QW74" s="294"/>
      <c r="QX74" s="294"/>
      <c r="QY74" s="294"/>
      <c r="QZ74" s="294"/>
      <c r="RA74" s="294"/>
      <c r="RB74" s="294"/>
      <c r="RC74" s="294"/>
      <c r="RD74" s="294"/>
      <c r="RE74" s="294"/>
      <c r="RF74" s="294"/>
      <c r="RG74" s="294"/>
      <c r="RH74" s="294"/>
      <c r="RI74" s="294"/>
      <c r="RJ74" s="294"/>
      <c r="RK74" s="294"/>
      <c r="RL74" s="294"/>
      <c r="RM74" s="294"/>
      <c r="RN74" s="294"/>
      <c r="RO74" s="294"/>
      <c r="RP74" s="294"/>
      <c r="RQ74" s="294"/>
      <c r="RR74" s="294"/>
      <c r="RS74" s="294"/>
      <c r="RT74" s="294"/>
      <c r="RU74" s="294"/>
      <c r="RV74" s="294"/>
      <c r="RW74" s="294"/>
      <c r="RX74" s="294"/>
      <c r="RY74" s="294"/>
      <c r="RZ74" s="294"/>
      <c r="SA74" s="294"/>
      <c r="SB74" s="294"/>
      <c r="SC74" s="294"/>
      <c r="SD74" s="294"/>
      <c r="SE74" s="294"/>
      <c r="SF74" s="294"/>
      <c r="SG74" s="294"/>
      <c r="SH74" s="294"/>
      <c r="SI74" s="294"/>
      <c r="SJ74" s="294"/>
      <c r="SK74" s="294"/>
      <c r="SL74" s="294"/>
      <c r="SM74" s="294"/>
      <c r="SN74" s="294"/>
      <c r="SO74" s="294"/>
      <c r="SP74" s="294"/>
      <c r="SQ74" s="294"/>
      <c r="SR74" s="294"/>
      <c r="SS74" s="294"/>
      <c r="ST74" s="294"/>
      <c r="SU74" s="294"/>
      <c r="SV74" s="294"/>
      <c r="SW74" s="294"/>
      <c r="SX74" s="294"/>
      <c r="SY74" s="294"/>
      <c r="SZ74" s="294"/>
      <c r="TA74" s="294"/>
      <c r="TB74" s="294"/>
      <c r="TC74" s="294"/>
      <c r="TD74" s="294"/>
      <c r="TE74" s="294"/>
      <c r="TF74" s="294"/>
      <c r="TG74" s="294"/>
      <c r="TH74" s="294"/>
      <c r="TI74" s="294"/>
      <c r="TJ74" s="294"/>
      <c r="TK74" s="294"/>
      <c r="TL74" s="294"/>
      <c r="TM74" s="294"/>
      <c r="TN74" s="294"/>
      <c r="TO74" s="294"/>
      <c r="TP74" s="294"/>
      <c r="TQ74" s="294"/>
      <c r="TR74" s="294"/>
      <c r="TS74" s="294"/>
      <c r="TT74" s="294"/>
      <c r="TU74" s="294"/>
      <c r="TV74" s="294"/>
      <c r="TW74" s="294"/>
      <c r="TX74" s="294"/>
      <c r="TY74" s="294"/>
      <c r="TZ74" s="294"/>
      <c r="UA74" s="294"/>
      <c r="UB74" s="294"/>
      <c r="UC74" s="294"/>
      <c r="UD74" s="294"/>
      <c r="UE74" s="294"/>
      <c r="UF74" s="294"/>
      <c r="UG74" s="294"/>
      <c r="UH74" s="294"/>
      <c r="UI74" s="294"/>
      <c r="UJ74" s="294"/>
      <c r="UK74" s="294"/>
      <c r="UL74" s="294"/>
      <c r="UM74" s="294"/>
      <c r="UN74" s="294"/>
      <c r="UO74" s="294"/>
      <c r="UP74" s="294"/>
      <c r="UQ74" s="294"/>
      <c r="UR74" s="294"/>
      <c r="US74" s="294"/>
      <c r="UT74" s="294"/>
      <c r="UU74" s="294"/>
      <c r="UV74" s="294"/>
      <c r="UW74" s="294"/>
      <c r="UX74" s="294"/>
      <c r="UY74" s="294"/>
      <c r="UZ74" s="294"/>
      <c r="VA74" s="294"/>
      <c r="VB74" s="294"/>
      <c r="VC74" s="294"/>
      <c r="VD74" s="294"/>
      <c r="VE74" s="294"/>
      <c r="VF74" s="294"/>
      <c r="VG74" s="294"/>
      <c r="VH74" s="294"/>
      <c r="VI74" s="294"/>
      <c r="VJ74" s="294"/>
      <c r="VK74" s="294"/>
      <c r="VL74" s="294"/>
      <c r="VM74" s="294"/>
      <c r="VN74" s="294"/>
      <c r="VO74" s="294"/>
      <c r="VP74" s="294"/>
      <c r="VQ74" s="294"/>
      <c r="VR74" s="294"/>
      <c r="VS74" s="294"/>
      <c r="VT74" s="294"/>
      <c r="VU74" s="294"/>
      <c r="VV74" s="294"/>
      <c r="VW74" s="294"/>
      <c r="VX74" s="294"/>
      <c r="VY74" s="294"/>
      <c r="VZ74" s="294"/>
      <c r="WA74" s="294"/>
      <c r="WB74" s="294"/>
      <c r="WC74" s="294"/>
      <c r="WD74" s="294"/>
      <c r="WE74" s="294"/>
      <c r="WF74" s="294"/>
      <c r="WG74" s="294"/>
      <c r="WH74" s="294"/>
      <c r="WI74" s="294"/>
      <c r="WJ74" s="294"/>
      <c r="WK74" s="294"/>
      <c r="WL74" s="294"/>
      <c r="WM74" s="294"/>
      <c r="WN74" s="294"/>
      <c r="WO74" s="294"/>
      <c r="WP74" s="294"/>
      <c r="WQ74" s="294"/>
      <c r="WR74" s="294"/>
      <c r="WS74" s="294"/>
      <c r="WT74" s="294"/>
      <c r="WU74" s="294"/>
      <c r="WV74" s="294"/>
      <c r="WW74" s="294"/>
      <c r="WX74" s="294"/>
      <c r="WY74" s="294"/>
      <c r="WZ74" s="294"/>
      <c r="XA74" s="294"/>
      <c r="XB74" s="294"/>
      <c r="XC74" s="294"/>
      <c r="XD74" s="294"/>
      <c r="XE74" s="294"/>
      <c r="XF74" s="294"/>
      <c r="XG74" s="294"/>
      <c r="XH74" s="294"/>
      <c r="XI74" s="294"/>
      <c r="XJ74" s="294"/>
      <c r="XK74" s="294"/>
      <c r="XL74" s="294"/>
      <c r="XM74" s="294"/>
      <c r="XN74" s="294"/>
      <c r="XO74" s="294"/>
      <c r="XP74" s="294"/>
      <c r="XQ74" s="294"/>
      <c r="XR74" s="294"/>
      <c r="XS74" s="294"/>
      <c r="XT74" s="294"/>
      <c r="XU74" s="294"/>
      <c r="XV74" s="294"/>
      <c r="XW74" s="294"/>
      <c r="XX74" s="294"/>
      <c r="XY74" s="294"/>
      <c r="XZ74" s="294"/>
      <c r="YA74" s="294"/>
      <c r="YB74" s="294"/>
      <c r="YC74" s="294"/>
      <c r="YD74" s="294"/>
      <c r="YE74" s="294"/>
      <c r="YF74" s="294"/>
      <c r="YG74" s="294"/>
      <c r="YH74" s="294"/>
      <c r="YI74" s="294"/>
      <c r="YJ74" s="294"/>
      <c r="YK74" s="294"/>
      <c r="YL74" s="294"/>
      <c r="YM74" s="294"/>
      <c r="YN74" s="294"/>
      <c r="YO74" s="294"/>
      <c r="YP74" s="294"/>
      <c r="YQ74" s="294"/>
      <c r="YR74" s="294"/>
      <c r="YS74" s="294"/>
      <c r="YT74" s="294"/>
      <c r="YU74" s="294"/>
      <c r="YV74" s="294"/>
      <c r="YW74" s="294"/>
      <c r="YX74" s="294"/>
      <c r="YY74" s="294"/>
      <c r="YZ74" s="294"/>
      <c r="ZA74" s="294"/>
      <c r="ZB74" s="294"/>
      <c r="ZC74" s="294"/>
      <c r="ZD74" s="294"/>
      <c r="ZE74" s="294"/>
      <c r="ZF74" s="294"/>
      <c r="ZG74" s="294"/>
      <c r="ZH74" s="294"/>
      <c r="ZI74" s="294"/>
      <c r="ZJ74" s="294"/>
      <c r="ZK74" s="294"/>
      <c r="ZL74" s="294"/>
      <c r="ZM74" s="294"/>
      <c r="ZN74" s="294"/>
      <c r="ZO74" s="294"/>
      <c r="ZP74" s="294"/>
      <c r="ZQ74" s="294"/>
      <c r="ZR74" s="294"/>
      <c r="ZS74" s="294"/>
      <c r="ZT74" s="294"/>
      <c r="ZU74" s="294"/>
      <c r="ZV74" s="294"/>
      <c r="ZW74" s="294"/>
      <c r="ZX74" s="294"/>
      <c r="ZY74" s="294"/>
      <c r="ZZ74" s="294"/>
      <c r="AAA74" s="294"/>
      <c r="AAB74" s="294"/>
      <c r="AAC74" s="294"/>
      <c r="AAD74" s="294"/>
      <c r="AAE74" s="294"/>
      <c r="AAF74" s="294"/>
      <c r="AAG74" s="294"/>
      <c r="AAH74" s="294"/>
      <c r="AAI74" s="294"/>
      <c r="AAJ74" s="294"/>
      <c r="AAK74" s="294"/>
      <c r="AAL74" s="294"/>
      <c r="AAM74" s="294"/>
      <c r="AAN74" s="294"/>
      <c r="AAO74" s="294"/>
      <c r="AAP74" s="294"/>
      <c r="AAQ74" s="294"/>
      <c r="AAR74" s="294"/>
      <c r="AAS74" s="294"/>
      <c r="AAT74" s="294"/>
      <c r="AAU74" s="294"/>
      <c r="AAV74" s="294"/>
      <c r="AAW74" s="294"/>
      <c r="AAX74" s="294"/>
      <c r="AAY74" s="294"/>
      <c r="AAZ74" s="294"/>
      <c r="ABA74" s="294"/>
      <c r="ABB74" s="294"/>
      <c r="ABC74" s="294"/>
      <c r="ABD74" s="294"/>
      <c r="ABE74" s="294"/>
      <c r="ABF74" s="294"/>
      <c r="ABG74" s="294"/>
      <c r="ABH74" s="294"/>
      <c r="ABI74" s="294"/>
      <c r="ABJ74" s="294"/>
      <c r="ABK74" s="294"/>
      <c r="ABL74" s="294"/>
      <c r="ABM74" s="294"/>
      <c r="ABN74" s="294"/>
      <c r="ABO74" s="294"/>
      <c r="ABP74" s="294"/>
      <c r="ABQ74" s="294"/>
      <c r="ABR74" s="294"/>
      <c r="ABS74" s="294"/>
      <c r="ABT74" s="294"/>
      <c r="ABU74" s="294"/>
      <c r="ABV74" s="294"/>
      <c r="ABW74" s="294"/>
      <c r="ABX74" s="294"/>
      <c r="ABY74" s="294"/>
      <c r="ABZ74" s="294"/>
      <c r="ACA74" s="294"/>
      <c r="ACB74" s="294"/>
      <c r="ACC74" s="294"/>
      <c r="ACD74" s="294"/>
      <c r="ACE74" s="294"/>
      <c r="ACF74" s="294"/>
      <c r="ACG74" s="294"/>
      <c r="ACH74" s="294"/>
      <c r="ACI74" s="294"/>
      <c r="ACJ74" s="294"/>
      <c r="ACK74" s="294"/>
      <c r="ACL74" s="294"/>
      <c r="ACM74" s="294"/>
      <c r="ACN74" s="294"/>
      <c r="ACO74" s="294"/>
      <c r="ACP74" s="294"/>
      <c r="ACQ74" s="294"/>
      <c r="ACR74" s="294"/>
      <c r="ACS74" s="294"/>
      <c r="ACT74" s="294"/>
      <c r="ACU74" s="294"/>
      <c r="ACV74" s="294"/>
      <c r="ACW74" s="294"/>
      <c r="ACX74" s="294"/>
      <c r="ACY74" s="294"/>
      <c r="ACZ74" s="294"/>
      <c r="ADA74" s="294"/>
      <c r="ADB74" s="294"/>
      <c r="ADC74" s="294"/>
      <c r="ADD74" s="294"/>
      <c r="ADE74" s="294"/>
      <c r="ADF74" s="294"/>
      <c r="ADG74" s="294"/>
      <c r="ADH74" s="294"/>
      <c r="ADI74" s="294"/>
      <c r="ADJ74" s="294"/>
      <c r="ADK74" s="294"/>
      <c r="ADL74" s="294"/>
      <c r="ADM74" s="294"/>
      <c r="ADN74" s="294"/>
      <c r="ADO74" s="294"/>
      <c r="ADP74" s="294"/>
      <c r="ADQ74" s="294"/>
      <c r="ADR74" s="294"/>
      <c r="ADS74" s="294"/>
      <c r="ADT74" s="294"/>
      <c r="ADU74" s="294"/>
      <c r="ADV74" s="294"/>
      <c r="ADW74" s="294"/>
      <c r="ADX74" s="294"/>
      <c r="ADY74" s="294"/>
      <c r="ADZ74" s="294"/>
      <c r="AEA74" s="294"/>
      <c r="AEB74" s="294"/>
      <c r="AEC74" s="294"/>
      <c r="AED74" s="294"/>
      <c r="AEE74" s="294"/>
      <c r="AEF74" s="294"/>
      <c r="AEG74" s="294"/>
      <c r="AEH74" s="294"/>
      <c r="AEI74" s="294"/>
      <c r="AEJ74" s="294"/>
      <c r="AEK74" s="294"/>
      <c r="AEL74" s="294"/>
      <c r="AEM74" s="294"/>
      <c r="AEN74" s="294"/>
      <c r="AEO74" s="294"/>
      <c r="AEP74" s="294"/>
      <c r="AEQ74" s="294"/>
      <c r="AER74" s="294"/>
      <c r="AES74" s="294"/>
      <c r="AET74" s="294"/>
      <c r="AEU74" s="294"/>
      <c r="AEV74" s="294"/>
      <c r="AEW74" s="294"/>
      <c r="AEX74" s="294"/>
      <c r="AEY74" s="294"/>
      <c r="AEZ74" s="294"/>
      <c r="AFA74" s="294"/>
      <c r="AFB74" s="294"/>
      <c r="AFC74" s="294"/>
      <c r="AFD74" s="294"/>
      <c r="AFE74" s="294"/>
      <c r="AFF74" s="294"/>
      <c r="AFG74" s="294"/>
      <c r="AFH74" s="294"/>
      <c r="AFI74" s="294"/>
      <c r="AFJ74" s="294"/>
      <c r="AFK74" s="294"/>
      <c r="AFL74" s="294"/>
      <c r="AFM74" s="294"/>
      <c r="AFN74" s="294"/>
      <c r="AFO74" s="294"/>
      <c r="AFP74" s="294"/>
      <c r="AFQ74" s="294"/>
      <c r="AFR74" s="294"/>
      <c r="AFS74" s="294"/>
      <c r="AFT74" s="294"/>
      <c r="AFU74" s="294"/>
      <c r="AFV74" s="294"/>
      <c r="AFW74" s="294"/>
      <c r="AFX74" s="294"/>
      <c r="AFY74" s="294"/>
      <c r="AFZ74" s="294"/>
      <c r="AGA74" s="294"/>
      <c r="AGB74" s="294"/>
      <c r="AGC74" s="294"/>
      <c r="AGD74" s="294"/>
      <c r="AGE74" s="294"/>
      <c r="AGF74" s="294"/>
      <c r="AGG74" s="294"/>
      <c r="AGH74" s="294"/>
      <c r="AGI74" s="294"/>
      <c r="AGJ74" s="294"/>
      <c r="AGK74" s="294"/>
      <c r="AGL74" s="294"/>
      <c r="AGM74" s="294"/>
      <c r="AGN74" s="294"/>
      <c r="AGO74" s="294"/>
      <c r="AGP74" s="294"/>
      <c r="AGQ74" s="294"/>
      <c r="AGR74" s="294"/>
      <c r="AGS74" s="294"/>
      <c r="AGT74" s="294"/>
      <c r="AGU74" s="294"/>
      <c r="AGV74" s="294"/>
      <c r="AGW74" s="294"/>
      <c r="AGX74" s="294"/>
      <c r="AGY74" s="294"/>
      <c r="AGZ74" s="294"/>
      <c r="AHA74" s="294"/>
      <c r="AHB74" s="294"/>
      <c r="AHC74" s="294"/>
      <c r="AHD74" s="294"/>
      <c r="AHE74" s="294"/>
      <c r="AHF74" s="294"/>
      <c r="AHG74" s="294"/>
      <c r="AHH74" s="294"/>
      <c r="AHI74" s="294"/>
      <c r="AHJ74" s="294"/>
      <c r="AHK74" s="294"/>
      <c r="AHL74" s="294"/>
      <c r="AHM74" s="294"/>
      <c r="AHN74" s="294"/>
      <c r="AHO74" s="294"/>
      <c r="AHP74" s="294"/>
      <c r="AHQ74" s="294"/>
      <c r="AHR74" s="294"/>
      <c r="AHS74" s="294"/>
      <c r="AHT74" s="294"/>
      <c r="AHU74" s="294"/>
      <c r="AHV74" s="294"/>
      <c r="AHW74" s="294"/>
      <c r="AHX74" s="294"/>
      <c r="AHY74" s="294"/>
      <c r="AHZ74" s="294"/>
      <c r="AIA74" s="294"/>
      <c r="AIB74" s="294"/>
      <c r="AIC74" s="294"/>
      <c r="AID74" s="294"/>
      <c r="AIE74" s="294"/>
      <c r="AIF74" s="294"/>
      <c r="AIG74" s="294"/>
      <c r="AIH74" s="294"/>
      <c r="AII74" s="294"/>
      <c r="AIJ74" s="294"/>
      <c r="AIK74" s="294"/>
      <c r="AIL74" s="294"/>
      <c r="AIM74" s="294"/>
      <c r="AIN74" s="294"/>
      <c r="AIO74" s="294"/>
      <c r="AIP74" s="294"/>
      <c r="AIQ74" s="294"/>
      <c r="AIR74" s="294"/>
      <c r="AIS74" s="294"/>
      <c r="AIT74" s="294"/>
      <c r="AIU74" s="294"/>
      <c r="AIV74" s="294"/>
      <c r="AIW74" s="294"/>
      <c r="AIX74" s="294"/>
      <c r="AIY74" s="294"/>
      <c r="AIZ74" s="294"/>
      <c r="AJA74" s="294"/>
      <c r="AJB74" s="294"/>
      <c r="AJC74" s="294"/>
      <c r="AJD74" s="294"/>
      <c r="AJE74" s="294"/>
      <c r="AJF74" s="294"/>
      <c r="AJG74" s="294"/>
      <c r="AJH74" s="294"/>
      <c r="AJI74" s="294"/>
      <c r="AJJ74" s="294"/>
      <c r="AJK74" s="294"/>
      <c r="AJL74" s="294"/>
      <c r="AJM74" s="294"/>
      <c r="AJN74" s="294"/>
      <c r="AJO74" s="294"/>
      <c r="AJP74" s="294"/>
      <c r="AJQ74" s="294"/>
      <c r="AJR74" s="294"/>
      <c r="AJS74" s="294"/>
      <c r="AJT74" s="294"/>
      <c r="AJU74" s="294"/>
      <c r="AJV74" s="294"/>
      <c r="AJW74" s="294"/>
      <c r="AJX74" s="294"/>
      <c r="AJY74" s="294"/>
      <c r="AJZ74" s="294"/>
      <c r="AKA74" s="294"/>
      <c r="AKB74" s="294"/>
      <c r="AKC74" s="294"/>
      <c r="AKD74" s="294"/>
      <c r="AKE74" s="294"/>
      <c r="AKF74" s="294"/>
      <c r="AKG74" s="294"/>
      <c r="AKH74" s="294"/>
      <c r="AKI74" s="294"/>
      <c r="AKJ74" s="294"/>
      <c r="AKK74" s="294"/>
      <c r="AKL74" s="294"/>
      <c r="AKM74" s="294"/>
      <c r="AKN74" s="294"/>
      <c r="AKO74" s="294"/>
      <c r="AKP74" s="294"/>
      <c r="AKQ74" s="294"/>
      <c r="AKR74" s="294"/>
      <c r="AKS74" s="294"/>
      <c r="AKT74" s="294"/>
      <c r="AKU74" s="294"/>
      <c r="AKV74" s="294"/>
      <c r="AKW74" s="294"/>
      <c r="AKX74" s="294"/>
      <c r="AKY74" s="294"/>
      <c r="AKZ74" s="294"/>
      <c r="ALA74" s="294"/>
      <c r="ALB74" s="294"/>
      <c r="ALC74" s="294"/>
      <c r="ALD74" s="294"/>
      <c r="ALE74" s="294"/>
      <c r="ALF74" s="294"/>
      <c r="ALG74" s="294"/>
      <c r="ALH74" s="294"/>
      <c r="ALI74" s="294"/>
      <c r="ALJ74" s="294"/>
      <c r="ALK74" s="294"/>
      <c r="ALL74" s="294"/>
      <c r="ALM74" s="294"/>
      <c r="ALN74" s="294"/>
      <c r="ALO74" s="294"/>
      <c r="ALP74" s="294"/>
      <c r="ALQ74" s="294"/>
      <c r="ALR74" s="294"/>
      <c r="ALS74" s="294"/>
      <c r="ALT74" s="294"/>
      <c r="ALU74" s="294"/>
      <c r="ALV74" s="294"/>
      <c r="ALW74" s="294"/>
      <c r="ALX74" s="294"/>
      <c r="ALY74" s="294"/>
      <c r="ALZ74" s="294"/>
      <c r="AMA74" s="294"/>
      <c r="AMB74" s="294"/>
      <c r="AMC74" s="294"/>
      <c r="AMD74" s="294"/>
      <c r="AME74" s="294"/>
      <c r="AMF74" s="294"/>
      <c r="AMG74" s="294"/>
      <c r="AMH74" s="294"/>
      <c r="AMI74" s="294"/>
      <c r="AMJ74" s="294"/>
    </row>
    <row r="75" spans="1:1024" ht="16.5" customHeight="1" x14ac:dyDescent="0.15">
      <c r="A75" s="333"/>
      <c r="B75" s="343" t="s">
        <v>204</v>
      </c>
      <c r="C75" s="344" t="s">
        <v>202</v>
      </c>
      <c r="D75" s="345">
        <v>73</v>
      </c>
      <c r="E75" s="346">
        <v>1</v>
      </c>
      <c r="F75" s="347">
        <v>8</v>
      </c>
      <c r="G75" s="347">
        <v>3</v>
      </c>
      <c r="H75" s="347">
        <v>15</v>
      </c>
      <c r="I75" s="347">
        <v>12</v>
      </c>
      <c r="J75" s="347">
        <v>4</v>
      </c>
      <c r="K75" s="347">
        <v>1</v>
      </c>
      <c r="L75" s="347">
        <v>3</v>
      </c>
      <c r="M75" s="347">
        <v>6</v>
      </c>
      <c r="N75" s="347">
        <v>7</v>
      </c>
      <c r="O75" s="347">
        <v>0</v>
      </c>
      <c r="P75" s="347">
        <v>5</v>
      </c>
      <c r="Q75" s="347">
        <v>1</v>
      </c>
      <c r="R75" s="347">
        <v>3</v>
      </c>
      <c r="S75" s="347">
        <v>2</v>
      </c>
      <c r="T75" s="348">
        <v>2</v>
      </c>
      <c r="V75" s="369"/>
    </row>
    <row r="76" spans="1:1024" ht="16.5" customHeight="1" x14ac:dyDescent="0.15">
      <c r="A76" s="333"/>
      <c r="B76" s="334" t="s">
        <v>205</v>
      </c>
      <c r="C76" s="335" t="s">
        <v>200</v>
      </c>
      <c r="D76" s="349">
        <v>9</v>
      </c>
      <c r="E76" s="341"/>
      <c r="F76" s="341"/>
      <c r="G76" s="341"/>
      <c r="H76" s="341"/>
      <c r="I76" s="341"/>
      <c r="J76" s="341"/>
      <c r="K76" s="341"/>
      <c r="L76" s="341"/>
      <c r="M76" s="341"/>
      <c r="N76" s="341"/>
      <c r="O76" s="341"/>
      <c r="P76" s="341"/>
      <c r="Q76" s="341"/>
      <c r="R76" s="341"/>
      <c r="S76" s="341"/>
      <c r="T76" s="341"/>
    </row>
    <row r="77" spans="1:1024" ht="16.5" customHeight="1" x14ac:dyDescent="0.15">
      <c r="A77" s="333"/>
      <c r="B77" s="334" t="s">
        <v>206</v>
      </c>
      <c r="C77" s="335" t="s">
        <v>202</v>
      </c>
      <c r="D77" s="349">
        <v>9</v>
      </c>
      <c r="E77" s="341"/>
      <c r="F77" s="341"/>
      <c r="G77" s="341"/>
      <c r="H77" s="341"/>
      <c r="I77" s="341"/>
      <c r="J77" s="341"/>
      <c r="K77" s="341"/>
      <c r="L77" s="341"/>
      <c r="M77" s="341"/>
      <c r="N77" s="341"/>
      <c r="O77" s="341"/>
      <c r="P77" s="341"/>
      <c r="Q77" s="341"/>
      <c r="R77" s="341"/>
      <c r="S77" s="341"/>
      <c r="T77" s="341"/>
    </row>
    <row r="78" spans="1:1024" ht="16.5" customHeight="1" x14ac:dyDescent="0.15">
      <c r="A78" s="333"/>
      <c r="B78" s="334" t="s">
        <v>207</v>
      </c>
      <c r="C78" s="335" t="s">
        <v>200</v>
      </c>
      <c r="D78" s="349">
        <v>11</v>
      </c>
    </row>
    <row r="79" spans="1:1024" ht="16.5" customHeight="1" thickBot="1" x14ac:dyDescent="0.2">
      <c r="A79" s="350"/>
      <c r="B79" s="351" t="s">
        <v>208</v>
      </c>
      <c r="C79" s="352" t="s">
        <v>202</v>
      </c>
      <c r="D79" s="353">
        <v>13</v>
      </c>
    </row>
    <row r="80" spans="1:1024" ht="26.45" customHeight="1" x14ac:dyDescent="0.15"/>
    <row r="81" spans="1:1024" ht="14.25" thickBot="1" x14ac:dyDescent="0.2">
      <c r="A81" s="296" t="s">
        <v>209</v>
      </c>
      <c r="S81" s="320"/>
      <c r="T81" s="297"/>
      <c r="U81" s="294"/>
      <c r="V81" s="294"/>
      <c r="W81" s="294"/>
      <c r="X81" s="294"/>
      <c r="Y81" s="294"/>
      <c r="Z81" s="294"/>
      <c r="AA81" s="294"/>
      <c r="AB81" s="294"/>
      <c r="AC81" s="294"/>
      <c r="AD81" s="294"/>
      <c r="AE81" s="294"/>
      <c r="AF81" s="294"/>
      <c r="AG81" s="294"/>
      <c r="AH81" s="294"/>
      <c r="AI81" s="294"/>
      <c r="AJ81" s="294"/>
      <c r="AK81" s="294"/>
      <c r="AL81" s="294"/>
      <c r="AM81" s="294"/>
      <c r="AN81" s="294"/>
      <c r="AO81" s="294"/>
      <c r="AP81" s="294"/>
      <c r="AQ81" s="294"/>
      <c r="AR81" s="294"/>
      <c r="AS81" s="294"/>
      <c r="AT81" s="294"/>
      <c r="AU81" s="294"/>
      <c r="AV81" s="294"/>
      <c r="AW81" s="294"/>
      <c r="AX81" s="294"/>
      <c r="AY81" s="294"/>
      <c r="AZ81" s="294"/>
      <c r="BA81" s="294"/>
      <c r="BB81" s="294"/>
      <c r="BC81" s="294"/>
      <c r="BD81" s="294"/>
      <c r="BE81" s="294"/>
      <c r="BF81" s="294"/>
      <c r="BG81" s="294"/>
      <c r="BH81" s="294"/>
      <c r="BI81" s="294"/>
      <c r="BJ81" s="294"/>
      <c r="BK81" s="294"/>
      <c r="BL81" s="294"/>
      <c r="BM81" s="294"/>
      <c r="BN81" s="294"/>
      <c r="BO81" s="294"/>
      <c r="BP81" s="294"/>
      <c r="BQ81" s="294"/>
      <c r="BR81" s="294"/>
      <c r="BS81" s="294"/>
      <c r="BT81" s="294"/>
      <c r="BU81" s="294"/>
      <c r="BV81" s="294"/>
      <c r="BW81" s="294"/>
      <c r="BX81" s="294"/>
      <c r="BY81" s="294"/>
      <c r="BZ81" s="294"/>
      <c r="CA81" s="294"/>
      <c r="CB81" s="294"/>
      <c r="CC81" s="294"/>
      <c r="CD81" s="294"/>
      <c r="CE81" s="294"/>
      <c r="CF81" s="294"/>
      <c r="CG81" s="294"/>
      <c r="CH81" s="294"/>
      <c r="CI81" s="294"/>
      <c r="CJ81" s="294"/>
      <c r="CK81" s="294"/>
      <c r="CL81" s="294"/>
      <c r="CM81" s="294"/>
      <c r="CN81" s="294"/>
      <c r="CO81" s="294"/>
      <c r="CP81" s="294"/>
      <c r="CQ81" s="294"/>
      <c r="CR81" s="294"/>
      <c r="CS81" s="294"/>
      <c r="CT81" s="294"/>
      <c r="CU81" s="294"/>
      <c r="CV81" s="294"/>
      <c r="CW81" s="294"/>
      <c r="CX81" s="294"/>
      <c r="CY81" s="294"/>
      <c r="CZ81" s="294"/>
      <c r="DA81" s="294"/>
      <c r="DB81" s="294"/>
      <c r="DC81" s="294"/>
      <c r="DD81" s="294"/>
      <c r="DE81" s="294"/>
      <c r="DF81" s="294"/>
      <c r="DG81" s="294"/>
      <c r="DH81" s="294"/>
      <c r="DI81" s="294"/>
      <c r="DJ81" s="294"/>
      <c r="DK81" s="294"/>
      <c r="DL81" s="294"/>
      <c r="DM81" s="294"/>
      <c r="DN81" s="294"/>
      <c r="DO81" s="294"/>
      <c r="DP81" s="294"/>
      <c r="DQ81" s="294"/>
      <c r="DR81" s="294"/>
      <c r="DS81" s="294"/>
      <c r="DT81" s="294"/>
      <c r="DU81" s="294"/>
      <c r="DV81" s="294"/>
      <c r="DW81" s="294"/>
      <c r="DX81" s="294"/>
      <c r="DY81" s="294"/>
      <c r="DZ81" s="294"/>
      <c r="EA81" s="294"/>
      <c r="EB81" s="294"/>
      <c r="EC81" s="294"/>
      <c r="ED81" s="294"/>
      <c r="EE81" s="294"/>
      <c r="EF81" s="294"/>
      <c r="EG81" s="294"/>
      <c r="EH81" s="294"/>
      <c r="EI81" s="294"/>
      <c r="EJ81" s="294"/>
      <c r="EK81" s="294"/>
      <c r="EL81" s="294"/>
      <c r="EM81" s="294"/>
      <c r="EN81" s="294"/>
      <c r="EO81" s="294"/>
      <c r="EP81" s="294"/>
      <c r="EQ81" s="294"/>
      <c r="ER81" s="294"/>
      <c r="ES81" s="294"/>
      <c r="ET81" s="294"/>
      <c r="EU81" s="294"/>
      <c r="EV81" s="294"/>
      <c r="EW81" s="294"/>
      <c r="EX81" s="294"/>
      <c r="EY81" s="294"/>
      <c r="EZ81" s="294"/>
      <c r="FA81" s="294"/>
      <c r="FB81" s="294"/>
      <c r="FC81" s="294"/>
      <c r="FD81" s="294"/>
      <c r="FE81" s="294"/>
      <c r="FF81" s="294"/>
      <c r="FG81" s="294"/>
      <c r="FH81" s="294"/>
      <c r="FI81" s="294"/>
      <c r="FJ81" s="294"/>
      <c r="FK81" s="294"/>
      <c r="FL81" s="294"/>
      <c r="FM81" s="294"/>
      <c r="FN81" s="294"/>
      <c r="FO81" s="294"/>
      <c r="FP81" s="294"/>
      <c r="FQ81" s="294"/>
      <c r="FR81" s="294"/>
      <c r="FS81" s="294"/>
      <c r="FT81" s="294"/>
      <c r="FU81" s="294"/>
      <c r="FV81" s="294"/>
      <c r="FW81" s="294"/>
      <c r="FX81" s="294"/>
      <c r="FY81" s="294"/>
      <c r="FZ81" s="294"/>
      <c r="GA81" s="294"/>
      <c r="GB81" s="294"/>
      <c r="GC81" s="294"/>
      <c r="GD81" s="294"/>
      <c r="GE81" s="294"/>
      <c r="GF81" s="294"/>
      <c r="GG81" s="294"/>
      <c r="GH81" s="294"/>
      <c r="GI81" s="294"/>
      <c r="GJ81" s="294"/>
      <c r="GK81" s="294"/>
      <c r="GL81" s="294"/>
      <c r="GM81" s="294"/>
      <c r="GN81" s="294"/>
      <c r="GO81" s="294"/>
      <c r="GP81" s="294"/>
      <c r="GQ81" s="294"/>
      <c r="GR81" s="294"/>
      <c r="GS81" s="294"/>
      <c r="GT81" s="294"/>
      <c r="GU81" s="294"/>
      <c r="GV81" s="294"/>
      <c r="GW81" s="294"/>
      <c r="GX81" s="294"/>
      <c r="GY81" s="294"/>
      <c r="GZ81" s="294"/>
      <c r="HA81" s="294"/>
      <c r="HB81" s="294"/>
      <c r="HC81" s="294"/>
      <c r="HD81" s="294"/>
      <c r="HE81" s="294"/>
      <c r="HF81" s="294"/>
      <c r="HG81" s="294"/>
      <c r="HH81" s="294"/>
      <c r="HI81" s="294"/>
      <c r="HJ81" s="294"/>
      <c r="HK81" s="294"/>
      <c r="HL81" s="294"/>
      <c r="HM81" s="294"/>
      <c r="HN81" s="294"/>
      <c r="HO81" s="294"/>
      <c r="HP81" s="294"/>
      <c r="HQ81" s="294"/>
      <c r="HR81" s="294"/>
      <c r="HS81" s="294"/>
      <c r="HT81" s="294"/>
      <c r="HU81" s="294"/>
      <c r="HV81" s="294"/>
      <c r="HW81" s="294"/>
      <c r="HX81" s="294"/>
      <c r="HY81" s="294"/>
      <c r="HZ81" s="294"/>
      <c r="IA81" s="294"/>
      <c r="IB81" s="294"/>
      <c r="IC81" s="294"/>
      <c r="ID81" s="294"/>
      <c r="IE81" s="294"/>
      <c r="IF81" s="294"/>
      <c r="IG81" s="294"/>
      <c r="IH81" s="294"/>
      <c r="II81" s="294"/>
      <c r="IJ81" s="294"/>
      <c r="IK81" s="294"/>
      <c r="IL81" s="294"/>
      <c r="IM81" s="294"/>
      <c r="IN81" s="294"/>
      <c r="IO81" s="294"/>
      <c r="IP81" s="294"/>
      <c r="IQ81" s="294"/>
      <c r="IR81" s="294"/>
      <c r="IS81" s="294"/>
      <c r="IT81" s="294"/>
      <c r="IU81" s="294"/>
      <c r="IV81" s="294"/>
      <c r="IW81" s="294"/>
      <c r="IX81" s="294"/>
      <c r="IY81" s="294"/>
      <c r="IZ81" s="294"/>
      <c r="JA81" s="294"/>
      <c r="JB81" s="294"/>
      <c r="JC81" s="294"/>
      <c r="JD81" s="294"/>
      <c r="JE81" s="294"/>
      <c r="JF81" s="294"/>
      <c r="JG81" s="294"/>
      <c r="JH81" s="294"/>
      <c r="JI81" s="294"/>
      <c r="JJ81" s="294"/>
      <c r="JK81" s="294"/>
      <c r="JL81" s="294"/>
      <c r="JM81" s="294"/>
      <c r="JN81" s="294"/>
      <c r="JO81" s="294"/>
      <c r="JP81" s="294"/>
      <c r="JQ81" s="294"/>
      <c r="JR81" s="294"/>
      <c r="JS81" s="294"/>
      <c r="JT81" s="294"/>
      <c r="JU81" s="294"/>
      <c r="JV81" s="294"/>
      <c r="JW81" s="294"/>
      <c r="JX81" s="294"/>
      <c r="JY81" s="294"/>
      <c r="JZ81" s="294"/>
      <c r="KA81" s="294"/>
      <c r="KB81" s="294"/>
      <c r="KC81" s="294"/>
      <c r="KD81" s="294"/>
      <c r="KE81" s="294"/>
      <c r="KF81" s="294"/>
      <c r="KG81" s="294"/>
      <c r="KH81" s="294"/>
      <c r="KI81" s="294"/>
      <c r="KJ81" s="294"/>
      <c r="KK81" s="294"/>
      <c r="KL81" s="294"/>
      <c r="KM81" s="294"/>
      <c r="KN81" s="294"/>
      <c r="KO81" s="294"/>
      <c r="KP81" s="294"/>
      <c r="KQ81" s="294"/>
      <c r="KR81" s="294"/>
      <c r="KS81" s="294"/>
      <c r="KT81" s="294"/>
      <c r="KU81" s="294"/>
      <c r="KV81" s="294"/>
      <c r="KW81" s="294"/>
      <c r="KX81" s="294"/>
      <c r="KY81" s="294"/>
      <c r="KZ81" s="294"/>
      <c r="LA81" s="294"/>
      <c r="LB81" s="294"/>
      <c r="LC81" s="294"/>
      <c r="LD81" s="294"/>
      <c r="LE81" s="294"/>
      <c r="LF81" s="294"/>
      <c r="LG81" s="294"/>
      <c r="LH81" s="294"/>
      <c r="LI81" s="294"/>
      <c r="LJ81" s="294"/>
      <c r="LK81" s="294"/>
      <c r="LL81" s="294"/>
      <c r="LM81" s="294"/>
      <c r="LN81" s="294"/>
      <c r="LO81" s="294"/>
      <c r="LP81" s="294"/>
      <c r="LQ81" s="294"/>
      <c r="LR81" s="294"/>
      <c r="LS81" s="294"/>
      <c r="LT81" s="294"/>
      <c r="LU81" s="294"/>
      <c r="LV81" s="294"/>
      <c r="LW81" s="294"/>
      <c r="LX81" s="294"/>
      <c r="LY81" s="294"/>
      <c r="LZ81" s="294"/>
      <c r="MA81" s="294"/>
      <c r="MB81" s="294"/>
      <c r="MC81" s="294"/>
      <c r="MD81" s="294"/>
      <c r="ME81" s="294"/>
      <c r="MF81" s="294"/>
      <c r="MG81" s="294"/>
      <c r="MH81" s="294"/>
      <c r="MI81" s="294"/>
      <c r="MJ81" s="294"/>
      <c r="MK81" s="294"/>
      <c r="ML81" s="294"/>
      <c r="MM81" s="294"/>
      <c r="MN81" s="294"/>
      <c r="MO81" s="294"/>
      <c r="MP81" s="294"/>
      <c r="MQ81" s="294"/>
      <c r="MR81" s="294"/>
      <c r="MS81" s="294"/>
      <c r="MT81" s="294"/>
      <c r="MU81" s="294"/>
      <c r="MV81" s="294"/>
      <c r="MW81" s="294"/>
      <c r="MX81" s="294"/>
      <c r="MY81" s="294"/>
      <c r="MZ81" s="294"/>
      <c r="NA81" s="294"/>
      <c r="NB81" s="294"/>
      <c r="NC81" s="294"/>
      <c r="ND81" s="294"/>
      <c r="NE81" s="294"/>
      <c r="NF81" s="294"/>
      <c r="NG81" s="294"/>
      <c r="NH81" s="294"/>
      <c r="NI81" s="294"/>
      <c r="NJ81" s="294"/>
      <c r="NK81" s="294"/>
      <c r="NL81" s="294"/>
      <c r="NM81" s="294"/>
      <c r="NN81" s="294"/>
      <c r="NO81" s="294"/>
      <c r="NP81" s="294"/>
      <c r="NQ81" s="294"/>
      <c r="NR81" s="294"/>
      <c r="NS81" s="294"/>
      <c r="NT81" s="294"/>
      <c r="NU81" s="294"/>
      <c r="NV81" s="294"/>
      <c r="NW81" s="294"/>
      <c r="NX81" s="294"/>
      <c r="NY81" s="294"/>
      <c r="NZ81" s="294"/>
      <c r="OA81" s="294"/>
      <c r="OB81" s="294"/>
      <c r="OC81" s="294"/>
      <c r="OD81" s="294"/>
      <c r="OE81" s="294"/>
      <c r="OF81" s="294"/>
      <c r="OG81" s="294"/>
      <c r="OH81" s="294"/>
      <c r="OI81" s="294"/>
      <c r="OJ81" s="294"/>
      <c r="OK81" s="294"/>
      <c r="OL81" s="294"/>
      <c r="OM81" s="294"/>
      <c r="ON81" s="294"/>
      <c r="OO81" s="294"/>
      <c r="OP81" s="294"/>
      <c r="OQ81" s="294"/>
      <c r="OR81" s="294"/>
      <c r="OS81" s="294"/>
      <c r="OT81" s="294"/>
      <c r="OU81" s="294"/>
      <c r="OV81" s="294"/>
      <c r="OW81" s="294"/>
      <c r="OX81" s="294"/>
      <c r="OY81" s="294"/>
      <c r="OZ81" s="294"/>
      <c r="PA81" s="294"/>
      <c r="PB81" s="294"/>
      <c r="PC81" s="294"/>
      <c r="PD81" s="294"/>
      <c r="PE81" s="294"/>
      <c r="PF81" s="294"/>
      <c r="PG81" s="294"/>
      <c r="PH81" s="294"/>
      <c r="PI81" s="294"/>
      <c r="PJ81" s="294"/>
      <c r="PK81" s="294"/>
      <c r="PL81" s="294"/>
      <c r="PM81" s="294"/>
      <c r="PN81" s="294"/>
      <c r="PO81" s="294"/>
      <c r="PP81" s="294"/>
      <c r="PQ81" s="294"/>
      <c r="PR81" s="294"/>
      <c r="PS81" s="294"/>
      <c r="PT81" s="294"/>
      <c r="PU81" s="294"/>
      <c r="PV81" s="294"/>
      <c r="PW81" s="294"/>
      <c r="PX81" s="294"/>
      <c r="PY81" s="294"/>
      <c r="PZ81" s="294"/>
      <c r="QA81" s="294"/>
      <c r="QB81" s="294"/>
      <c r="QC81" s="294"/>
      <c r="QD81" s="294"/>
      <c r="QE81" s="294"/>
      <c r="QF81" s="294"/>
      <c r="QG81" s="294"/>
      <c r="QH81" s="294"/>
      <c r="QI81" s="294"/>
      <c r="QJ81" s="294"/>
      <c r="QK81" s="294"/>
      <c r="QL81" s="294"/>
      <c r="QM81" s="294"/>
      <c r="QN81" s="294"/>
      <c r="QO81" s="294"/>
      <c r="QP81" s="294"/>
      <c r="QQ81" s="294"/>
      <c r="QR81" s="294"/>
      <c r="QS81" s="294"/>
      <c r="QT81" s="294"/>
      <c r="QU81" s="294"/>
      <c r="QV81" s="294"/>
      <c r="QW81" s="294"/>
      <c r="QX81" s="294"/>
      <c r="QY81" s="294"/>
      <c r="QZ81" s="294"/>
      <c r="RA81" s="294"/>
      <c r="RB81" s="294"/>
      <c r="RC81" s="294"/>
      <c r="RD81" s="294"/>
      <c r="RE81" s="294"/>
      <c r="RF81" s="294"/>
      <c r="RG81" s="294"/>
      <c r="RH81" s="294"/>
      <c r="RI81" s="294"/>
      <c r="RJ81" s="294"/>
      <c r="RK81" s="294"/>
      <c r="RL81" s="294"/>
      <c r="RM81" s="294"/>
      <c r="RN81" s="294"/>
      <c r="RO81" s="294"/>
      <c r="RP81" s="294"/>
      <c r="RQ81" s="294"/>
      <c r="RR81" s="294"/>
      <c r="RS81" s="294"/>
      <c r="RT81" s="294"/>
      <c r="RU81" s="294"/>
      <c r="RV81" s="294"/>
      <c r="RW81" s="294"/>
      <c r="RX81" s="294"/>
      <c r="RY81" s="294"/>
      <c r="RZ81" s="294"/>
      <c r="SA81" s="294"/>
      <c r="SB81" s="294"/>
      <c r="SC81" s="294"/>
      <c r="SD81" s="294"/>
      <c r="SE81" s="294"/>
      <c r="SF81" s="294"/>
      <c r="SG81" s="294"/>
      <c r="SH81" s="294"/>
      <c r="SI81" s="294"/>
      <c r="SJ81" s="294"/>
      <c r="SK81" s="294"/>
      <c r="SL81" s="294"/>
      <c r="SM81" s="294"/>
      <c r="SN81" s="294"/>
      <c r="SO81" s="294"/>
      <c r="SP81" s="294"/>
      <c r="SQ81" s="294"/>
      <c r="SR81" s="294"/>
      <c r="SS81" s="294"/>
      <c r="ST81" s="294"/>
      <c r="SU81" s="294"/>
      <c r="SV81" s="294"/>
      <c r="SW81" s="294"/>
      <c r="SX81" s="294"/>
      <c r="SY81" s="294"/>
      <c r="SZ81" s="294"/>
      <c r="TA81" s="294"/>
      <c r="TB81" s="294"/>
      <c r="TC81" s="294"/>
      <c r="TD81" s="294"/>
      <c r="TE81" s="294"/>
      <c r="TF81" s="294"/>
      <c r="TG81" s="294"/>
      <c r="TH81" s="294"/>
      <c r="TI81" s="294"/>
      <c r="TJ81" s="294"/>
      <c r="TK81" s="294"/>
      <c r="TL81" s="294"/>
      <c r="TM81" s="294"/>
      <c r="TN81" s="294"/>
      <c r="TO81" s="294"/>
      <c r="TP81" s="294"/>
      <c r="TQ81" s="294"/>
      <c r="TR81" s="294"/>
      <c r="TS81" s="294"/>
      <c r="TT81" s="294"/>
      <c r="TU81" s="294"/>
      <c r="TV81" s="294"/>
      <c r="TW81" s="294"/>
      <c r="TX81" s="294"/>
      <c r="TY81" s="294"/>
      <c r="TZ81" s="294"/>
      <c r="UA81" s="294"/>
      <c r="UB81" s="294"/>
      <c r="UC81" s="294"/>
      <c r="UD81" s="294"/>
      <c r="UE81" s="294"/>
      <c r="UF81" s="294"/>
      <c r="UG81" s="294"/>
      <c r="UH81" s="294"/>
      <c r="UI81" s="294"/>
      <c r="UJ81" s="294"/>
      <c r="UK81" s="294"/>
      <c r="UL81" s="294"/>
      <c r="UM81" s="294"/>
      <c r="UN81" s="294"/>
      <c r="UO81" s="294"/>
      <c r="UP81" s="294"/>
      <c r="UQ81" s="294"/>
      <c r="UR81" s="294"/>
      <c r="US81" s="294"/>
      <c r="UT81" s="294"/>
      <c r="UU81" s="294"/>
      <c r="UV81" s="294"/>
      <c r="UW81" s="294"/>
      <c r="UX81" s="294"/>
      <c r="UY81" s="294"/>
      <c r="UZ81" s="294"/>
      <c r="VA81" s="294"/>
      <c r="VB81" s="294"/>
      <c r="VC81" s="294"/>
      <c r="VD81" s="294"/>
      <c r="VE81" s="294"/>
      <c r="VF81" s="294"/>
      <c r="VG81" s="294"/>
      <c r="VH81" s="294"/>
      <c r="VI81" s="294"/>
      <c r="VJ81" s="294"/>
      <c r="VK81" s="294"/>
      <c r="VL81" s="294"/>
      <c r="VM81" s="294"/>
      <c r="VN81" s="294"/>
      <c r="VO81" s="294"/>
      <c r="VP81" s="294"/>
      <c r="VQ81" s="294"/>
      <c r="VR81" s="294"/>
      <c r="VS81" s="294"/>
      <c r="VT81" s="294"/>
      <c r="VU81" s="294"/>
      <c r="VV81" s="294"/>
      <c r="VW81" s="294"/>
      <c r="VX81" s="294"/>
      <c r="VY81" s="294"/>
      <c r="VZ81" s="294"/>
      <c r="WA81" s="294"/>
      <c r="WB81" s="294"/>
      <c r="WC81" s="294"/>
      <c r="WD81" s="294"/>
      <c r="WE81" s="294"/>
      <c r="WF81" s="294"/>
      <c r="WG81" s="294"/>
      <c r="WH81" s="294"/>
      <c r="WI81" s="294"/>
      <c r="WJ81" s="294"/>
      <c r="WK81" s="294"/>
      <c r="WL81" s="294"/>
      <c r="WM81" s="294"/>
      <c r="WN81" s="294"/>
      <c r="WO81" s="294"/>
      <c r="WP81" s="294"/>
      <c r="WQ81" s="294"/>
      <c r="WR81" s="294"/>
      <c r="WS81" s="294"/>
      <c r="WT81" s="294"/>
      <c r="WU81" s="294"/>
      <c r="WV81" s="294"/>
      <c r="WW81" s="294"/>
      <c r="WX81" s="294"/>
      <c r="WY81" s="294"/>
      <c r="WZ81" s="294"/>
      <c r="XA81" s="294"/>
      <c r="XB81" s="294"/>
      <c r="XC81" s="294"/>
      <c r="XD81" s="294"/>
      <c r="XE81" s="294"/>
      <c r="XF81" s="294"/>
      <c r="XG81" s="294"/>
      <c r="XH81" s="294"/>
      <c r="XI81" s="294"/>
      <c r="XJ81" s="294"/>
      <c r="XK81" s="294"/>
      <c r="XL81" s="294"/>
      <c r="XM81" s="294"/>
      <c r="XN81" s="294"/>
      <c r="XO81" s="294"/>
      <c r="XP81" s="294"/>
      <c r="XQ81" s="294"/>
      <c r="XR81" s="294"/>
      <c r="XS81" s="294"/>
      <c r="XT81" s="294"/>
      <c r="XU81" s="294"/>
      <c r="XV81" s="294"/>
      <c r="XW81" s="294"/>
      <c r="XX81" s="294"/>
      <c r="XY81" s="294"/>
      <c r="XZ81" s="294"/>
      <c r="YA81" s="294"/>
      <c r="YB81" s="294"/>
      <c r="YC81" s="294"/>
      <c r="YD81" s="294"/>
      <c r="YE81" s="294"/>
      <c r="YF81" s="294"/>
      <c r="YG81" s="294"/>
      <c r="YH81" s="294"/>
      <c r="YI81" s="294"/>
      <c r="YJ81" s="294"/>
      <c r="YK81" s="294"/>
      <c r="YL81" s="294"/>
      <c r="YM81" s="294"/>
      <c r="YN81" s="294"/>
      <c r="YO81" s="294"/>
      <c r="YP81" s="294"/>
      <c r="YQ81" s="294"/>
      <c r="YR81" s="294"/>
      <c r="YS81" s="294"/>
      <c r="YT81" s="294"/>
      <c r="YU81" s="294"/>
      <c r="YV81" s="294"/>
      <c r="YW81" s="294"/>
      <c r="YX81" s="294"/>
      <c r="YY81" s="294"/>
      <c r="YZ81" s="294"/>
      <c r="ZA81" s="294"/>
      <c r="ZB81" s="294"/>
      <c r="ZC81" s="294"/>
      <c r="ZD81" s="294"/>
      <c r="ZE81" s="294"/>
      <c r="ZF81" s="294"/>
      <c r="ZG81" s="294"/>
      <c r="ZH81" s="294"/>
      <c r="ZI81" s="294"/>
      <c r="ZJ81" s="294"/>
      <c r="ZK81" s="294"/>
      <c r="ZL81" s="294"/>
      <c r="ZM81" s="294"/>
      <c r="ZN81" s="294"/>
      <c r="ZO81" s="294"/>
      <c r="ZP81" s="294"/>
      <c r="ZQ81" s="294"/>
      <c r="ZR81" s="294"/>
      <c r="ZS81" s="294"/>
      <c r="ZT81" s="294"/>
      <c r="ZU81" s="294"/>
      <c r="ZV81" s="294"/>
      <c r="ZW81" s="294"/>
      <c r="ZX81" s="294"/>
      <c r="ZY81" s="294"/>
      <c r="ZZ81" s="294"/>
      <c r="AAA81" s="294"/>
      <c r="AAB81" s="294"/>
      <c r="AAC81" s="294"/>
      <c r="AAD81" s="294"/>
      <c r="AAE81" s="294"/>
      <c r="AAF81" s="294"/>
      <c r="AAG81" s="294"/>
      <c r="AAH81" s="294"/>
      <c r="AAI81" s="294"/>
      <c r="AAJ81" s="294"/>
      <c r="AAK81" s="294"/>
      <c r="AAL81" s="294"/>
      <c r="AAM81" s="294"/>
      <c r="AAN81" s="294"/>
      <c r="AAO81" s="294"/>
      <c r="AAP81" s="294"/>
      <c r="AAQ81" s="294"/>
      <c r="AAR81" s="294"/>
      <c r="AAS81" s="294"/>
      <c r="AAT81" s="294"/>
      <c r="AAU81" s="294"/>
      <c r="AAV81" s="294"/>
      <c r="AAW81" s="294"/>
      <c r="AAX81" s="294"/>
      <c r="AAY81" s="294"/>
      <c r="AAZ81" s="294"/>
      <c r="ABA81" s="294"/>
      <c r="ABB81" s="294"/>
      <c r="ABC81" s="294"/>
      <c r="ABD81" s="294"/>
      <c r="ABE81" s="294"/>
      <c r="ABF81" s="294"/>
      <c r="ABG81" s="294"/>
      <c r="ABH81" s="294"/>
      <c r="ABI81" s="294"/>
      <c r="ABJ81" s="294"/>
      <c r="ABK81" s="294"/>
      <c r="ABL81" s="294"/>
      <c r="ABM81" s="294"/>
      <c r="ABN81" s="294"/>
      <c r="ABO81" s="294"/>
      <c r="ABP81" s="294"/>
      <c r="ABQ81" s="294"/>
      <c r="ABR81" s="294"/>
      <c r="ABS81" s="294"/>
      <c r="ABT81" s="294"/>
      <c r="ABU81" s="294"/>
      <c r="ABV81" s="294"/>
      <c r="ABW81" s="294"/>
      <c r="ABX81" s="294"/>
      <c r="ABY81" s="294"/>
      <c r="ABZ81" s="294"/>
      <c r="ACA81" s="294"/>
      <c r="ACB81" s="294"/>
      <c r="ACC81" s="294"/>
      <c r="ACD81" s="294"/>
      <c r="ACE81" s="294"/>
      <c r="ACF81" s="294"/>
      <c r="ACG81" s="294"/>
      <c r="ACH81" s="294"/>
      <c r="ACI81" s="294"/>
      <c r="ACJ81" s="294"/>
      <c r="ACK81" s="294"/>
      <c r="ACL81" s="294"/>
      <c r="ACM81" s="294"/>
      <c r="ACN81" s="294"/>
      <c r="ACO81" s="294"/>
      <c r="ACP81" s="294"/>
      <c r="ACQ81" s="294"/>
      <c r="ACR81" s="294"/>
      <c r="ACS81" s="294"/>
      <c r="ACT81" s="294"/>
      <c r="ACU81" s="294"/>
      <c r="ACV81" s="294"/>
      <c r="ACW81" s="294"/>
      <c r="ACX81" s="294"/>
      <c r="ACY81" s="294"/>
      <c r="ACZ81" s="294"/>
      <c r="ADA81" s="294"/>
      <c r="ADB81" s="294"/>
      <c r="ADC81" s="294"/>
      <c r="ADD81" s="294"/>
      <c r="ADE81" s="294"/>
      <c r="ADF81" s="294"/>
      <c r="ADG81" s="294"/>
      <c r="ADH81" s="294"/>
      <c r="ADI81" s="294"/>
      <c r="ADJ81" s="294"/>
      <c r="ADK81" s="294"/>
      <c r="ADL81" s="294"/>
      <c r="ADM81" s="294"/>
      <c r="ADN81" s="294"/>
      <c r="ADO81" s="294"/>
      <c r="ADP81" s="294"/>
      <c r="ADQ81" s="294"/>
      <c r="ADR81" s="294"/>
      <c r="ADS81" s="294"/>
      <c r="ADT81" s="294"/>
      <c r="ADU81" s="294"/>
      <c r="ADV81" s="294"/>
      <c r="ADW81" s="294"/>
      <c r="ADX81" s="294"/>
      <c r="ADY81" s="294"/>
      <c r="ADZ81" s="294"/>
      <c r="AEA81" s="294"/>
      <c r="AEB81" s="294"/>
      <c r="AEC81" s="294"/>
      <c r="AED81" s="294"/>
      <c r="AEE81" s="294"/>
      <c r="AEF81" s="294"/>
      <c r="AEG81" s="294"/>
      <c r="AEH81" s="294"/>
      <c r="AEI81" s="294"/>
      <c r="AEJ81" s="294"/>
      <c r="AEK81" s="294"/>
      <c r="AEL81" s="294"/>
      <c r="AEM81" s="294"/>
      <c r="AEN81" s="294"/>
      <c r="AEO81" s="294"/>
      <c r="AEP81" s="294"/>
      <c r="AEQ81" s="294"/>
      <c r="AER81" s="294"/>
      <c r="AES81" s="294"/>
      <c r="AET81" s="294"/>
      <c r="AEU81" s="294"/>
      <c r="AEV81" s="294"/>
      <c r="AEW81" s="294"/>
      <c r="AEX81" s="294"/>
      <c r="AEY81" s="294"/>
      <c r="AEZ81" s="294"/>
      <c r="AFA81" s="294"/>
      <c r="AFB81" s="294"/>
      <c r="AFC81" s="294"/>
      <c r="AFD81" s="294"/>
      <c r="AFE81" s="294"/>
      <c r="AFF81" s="294"/>
      <c r="AFG81" s="294"/>
      <c r="AFH81" s="294"/>
      <c r="AFI81" s="294"/>
      <c r="AFJ81" s="294"/>
      <c r="AFK81" s="294"/>
      <c r="AFL81" s="294"/>
      <c r="AFM81" s="294"/>
      <c r="AFN81" s="294"/>
      <c r="AFO81" s="294"/>
      <c r="AFP81" s="294"/>
      <c r="AFQ81" s="294"/>
      <c r="AFR81" s="294"/>
      <c r="AFS81" s="294"/>
      <c r="AFT81" s="294"/>
      <c r="AFU81" s="294"/>
      <c r="AFV81" s="294"/>
      <c r="AFW81" s="294"/>
      <c r="AFX81" s="294"/>
      <c r="AFY81" s="294"/>
      <c r="AFZ81" s="294"/>
      <c r="AGA81" s="294"/>
      <c r="AGB81" s="294"/>
      <c r="AGC81" s="294"/>
      <c r="AGD81" s="294"/>
      <c r="AGE81" s="294"/>
      <c r="AGF81" s="294"/>
      <c r="AGG81" s="294"/>
      <c r="AGH81" s="294"/>
      <c r="AGI81" s="294"/>
      <c r="AGJ81" s="294"/>
      <c r="AGK81" s="294"/>
      <c r="AGL81" s="294"/>
      <c r="AGM81" s="294"/>
      <c r="AGN81" s="294"/>
      <c r="AGO81" s="294"/>
      <c r="AGP81" s="294"/>
      <c r="AGQ81" s="294"/>
      <c r="AGR81" s="294"/>
      <c r="AGS81" s="294"/>
      <c r="AGT81" s="294"/>
      <c r="AGU81" s="294"/>
      <c r="AGV81" s="294"/>
      <c r="AGW81" s="294"/>
      <c r="AGX81" s="294"/>
      <c r="AGY81" s="294"/>
      <c r="AGZ81" s="294"/>
      <c r="AHA81" s="294"/>
      <c r="AHB81" s="294"/>
      <c r="AHC81" s="294"/>
      <c r="AHD81" s="294"/>
      <c r="AHE81" s="294"/>
      <c r="AHF81" s="294"/>
      <c r="AHG81" s="294"/>
      <c r="AHH81" s="294"/>
      <c r="AHI81" s="294"/>
      <c r="AHJ81" s="294"/>
      <c r="AHK81" s="294"/>
      <c r="AHL81" s="294"/>
      <c r="AHM81" s="294"/>
      <c r="AHN81" s="294"/>
      <c r="AHO81" s="294"/>
      <c r="AHP81" s="294"/>
      <c r="AHQ81" s="294"/>
      <c r="AHR81" s="294"/>
      <c r="AHS81" s="294"/>
      <c r="AHT81" s="294"/>
      <c r="AHU81" s="294"/>
      <c r="AHV81" s="294"/>
      <c r="AHW81" s="294"/>
      <c r="AHX81" s="294"/>
      <c r="AHY81" s="294"/>
      <c r="AHZ81" s="294"/>
      <c r="AIA81" s="294"/>
      <c r="AIB81" s="294"/>
      <c r="AIC81" s="294"/>
      <c r="AID81" s="294"/>
      <c r="AIE81" s="294"/>
      <c r="AIF81" s="294"/>
      <c r="AIG81" s="294"/>
      <c r="AIH81" s="294"/>
      <c r="AII81" s="294"/>
      <c r="AIJ81" s="294"/>
      <c r="AIK81" s="294"/>
      <c r="AIL81" s="294"/>
      <c r="AIM81" s="294"/>
      <c r="AIN81" s="294"/>
      <c r="AIO81" s="294"/>
      <c r="AIP81" s="294"/>
      <c r="AIQ81" s="294"/>
      <c r="AIR81" s="294"/>
      <c r="AIS81" s="294"/>
      <c r="AIT81" s="294"/>
      <c r="AIU81" s="294"/>
      <c r="AIV81" s="294"/>
      <c r="AIW81" s="294"/>
      <c r="AIX81" s="294"/>
      <c r="AIY81" s="294"/>
      <c r="AIZ81" s="294"/>
      <c r="AJA81" s="294"/>
      <c r="AJB81" s="294"/>
      <c r="AJC81" s="294"/>
      <c r="AJD81" s="294"/>
      <c r="AJE81" s="294"/>
      <c r="AJF81" s="294"/>
      <c r="AJG81" s="294"/>
      <c r="AJH81" s="294"/>
      <c r="AJI81" s="294"/>
      <c r="AJJ81" s="294"/>
      <c r="AJK81" s="294"/>
      <c r="AJL81" s="294"/>
      <c r="AJM81" s="294"/>
      <c r="AJN81" s="294"/>
      <c r="AJO81" s="294"/>
      <c r="AJP81" s="294"/>
      <c r="AJQ81" s="294"/>
      <c r="AJR81" s="294"/>
      <c r="AJS81" s="294"/>
      <c r="AJT81" s="294"/>
      <c r="AJU81" s="294"/>
      <c r="AJV81" s="294"/>
      <c r="AJW81" s="294"/>
      <c r="AJX81" s="294"/>
      <c r="AJY81" s="294"/>
      <c r="AJZ81" s="294"/>
      <c r="AKA81" s="294"/>
      <c r="AKB81" s="294"/>
      <c r="AKC81" s="294"/>
      <c r="AKD81" s="294"/>
      <c r="AKE81" s="294"/>
      <c r="AKF81" s="294"/>
      <c r="AKG81" s="294"/>
      <c r="AKH81" s="294"/>
      <c r="AKI81" s="294"/>
      <c r="AKJ81" s="294"/>
      <c r="AKK81" s="294"/>
      <c r="AKL81" s="294"/>
      <c r="AKM81" s="294"/>
      <c r="AKN81" s="294"/>
      <c r="AKO81" s="294"/>
      <c r="AKP81" s="294"/>
      <c r="AKQ81" s="294"/>
      <c r="AKR81" s="294"/>
      <c r="AKS81" s="294"/>
      <c r="AKT81" s="294"/>
      <c r="AKU81" s="294"/>
      <c r="AKV81" s="294"/>
      <c r="AKW81" s="294"/>
      <c r="AKX81" s="294"/>
      <c r="AKY81" s="294"/>
      <c r="AKZ81" s="294"/>
      <c r="ALA81" s="294"/>
      <c r="ALB81" s="294"/>
      <c r="ALC81" s="294"/>
      <c r="ALD81" s="294"/>
      <c r="ALE81" s="294"/>
      <c r="ALF81" s="294"/>
      <c r="ALG81" s="294"/>
      <c r="ALH81" s="294"/>
      <c r="ALI81" s="294"/>
      <c r="ALJ81" s="294"/>
      <c r="ALK81" s="294"/>
      <c r="ALL81" s="294"/>
      <c r="ALM81" s="294"/>
      <c r="ALN81" s="294"/>
      <c r="ALO81" s="294"/>
      <c r="ALP81" s="294"/>
      <c r="ALQ81" s="294"/>
      <c r="ALR81" s="294"/>
      <c r="ALS81" s="294"/>
      <c r="ALT81" s="294"/>
      <c r="ALU81" s="294"/>
      <c r="ALV81" s="294"/>
      <c r="ALW81" s="294"/>
      <c r="ALX81" s="294"/>
      <c r="ALY81" s="294"/>
      <c r="ALZ81" s="294"/>
      <c r="AMA81" s="294"/>
      <c r="AMB81" s="294"/>
      <c r="AMC81" s="294"/>
      <c r="AMD81" s="294"/>
      <c r="AME81" s="294"/>
      <c r="AMF81" s="294"/>
      <c r="AMG81" s="294"/>
      <c r="AMH81" s="294"/>
      <c r="AMI81" s="294"/>
      <c r="AMJ81" s="294"/>
    </row>
    <row r="82" spans="1:1024" ht="28.5" x14ac:dyDescent="0.15">
      <c r="A82" s="321"/>
      <c r="B82" s="322" t="s">
        <v>194</v>
      </c>
      <c r="C82" s="323" t="s">
        <v>195</v>
      </c>
      <c r="D82" s="324" t="s">
        <v>196</v>
      </c>
      <c r="E82" s="325" t="s">
        <v>4</v>
      </c>
      <c r="F82" s="326" t="s">
        <v>5</v>
      </c>
      <c r="G82" s="326" t="s">
        <v>6</v>
      </c>
      <c r="H82" s="326" t="s">
        <v>7</v>
      </c>
      <c r="I82" s="326" t="s">
        <v>8</v>
      </c>
      <c r="J82" s="326" t="s">
        <v>9</v>
      </c>
      <c r="K82" s="326" t="s">
        <v>10</v>
      </c>
      <c r="L82" s="326" t="s">
        <v>11</v>
      </c>
      <c r="M82" s="326" t="s">
        <v>12</v>
      </c>
      <c r="N82" s="326" t="s">
        <v>13</v>
      </c>
      <c r="O82" s="326" t="s">
        <v>14</v>
      </c>
      <c r="P82" s="326" t="s">
        <v>15</v>
      </c>
      <c r="Q82" s="326" t="s">
        <v>16</v>
      </c>
      <c r="R82" s="326" t="s">
        <v>17</v>
      </c>
      <c r="S82" s="326" t="s">
        <v>18</v>
      </c>
      <c r="T82" s="325" t="s">
        <v>19</v>
      </c>
      <c r="U82" s="294"/>
      <c r="V82" s="294"/>
      <c r="W82" s="294"/>
      <c r="X82" s="294"/>
      <c r="Y82" s="294"/>
      <c r="Z82" s="294"/>
      <c r="AA82" s="294"/>
      <c r="AB82" s="294"/>
      <c r="AC82" s="294"/>
      <c r="AD82" s="294"/>
      <c r="AE82" s="294"/>
      <c r="AF82" s="294"/>
      <c r="AG82" s="294"/>
      <c r="AH82" s="294"/>
      <c r="AI82" s="294"/>
      <c r="AJ82" s="294"/>
      <c r="AK82" s="294"/>
      <c r="AL82" s="294"/>
      <c r="AM82" s="294"/>
      <c r="AN82" s="294"/>
      <c r="AO82" s="294"/>
      <c r="AP82" s="294"/>
      <c r="AQ82" s="294"/>
      <c r="AR82" s="294"/>
      <c r="AS82" s="294"/>
      <c r="AT82" s="294"/>
      <c r="AU82" s="294"/>
      <c r="AV82" s="294"/>
      <c r="AW82" s="294"/>
      <c r="AX82" s="294"/>
      <c r="AY82" s="294"/>
      <c r="AZ82" s="294"/>
      <c r="BA82" s="294"/>
      <c r="BB82" s="294"/>
      <c r="BC82" s="294"/>
      <c r="BD82" s="294"/>
      <c r="BE82" s="294"/>
      <c r="BF82" s="294"/>
      <c r="BG82" s="294"/>
      <c r="BH82" s="294"/>
      <c r="BI82" s="294"/>
      <c r="BJ82" s="294"/>
      <c r="BK82" s="294"/>
      <c r="BL82" s="294"/>
      <c r="BM82" s="294"/>
      <c r="BN82" s="294"/>
      <c r="BO82" s="294"/>
      <c r="BP82" s="294"/>
      <c r="BQ82" s="294"/>
      <c r="BR82" s="294"/>
      <c r="BS82" s="294"/>
      <c r="BT82" s="294"/>
      <c r="BU82" s="294"/>
      <c r="BV82" s="294"/>
      <c r="BW82" s="294"/>
      <c r="BX82" s="294"/>
      <c r="BY82" s="294"/>
      <c r="BZ82" s="294"/>
      <c r="CA82" s="294"/>
      <c r="CB82" s="294"/>
      <c r="CC82" s="294"/>
      <c r="CD82" s="294"/>
      <c r="CE82" s="294"/>
      <c r="CF82" s="294"/>
      <c r="CG82" s="294"/>
      <c r="CH82" s="294"/>
      <c r="CI82" s="294"/>
      <c r="CJ82" s="294"/>
      <c r="CK82" s="294"/>
      <c r="CL82" s="294"/>
      <c r="CM82" s="294"/>
      <c r="CN82" s="294"/>
      <c r="CO82" s="294"/>
      <c r="CP82" s="294"/>
      <c r="CQ82" s="294"/>
      <c r="CR82" s="294"/>
      <c r="CS82" s="294"/>
      <c r="CT82" s="294"/>
      <c r="CU82" s="294"/>
      <c r="CV82" s="294"/>
      <c r="CW82" s="294"/>
      <c r="CX82" s="294"/>
      <c r="CY82" s="294"/>
      <c r="CZ82" s="294"/>
      <c r="DA82" s="294"/>
      <c r="DB82" s="294"/>
      <c r="DC82" s="294"/>
      <c r="DD82" s="294"/>
      <c r="DE82" s="294"/>
      <c r="DF82" s="294"/>
      <c r="DG82" s="294"/>
      <c r="DH82" s="294"/>
      <c r="DI82" s="294"/>
      <c r="DJ82" s="294"/>
      <c r="DK82" s="294"/>
      <c r="DL82" s="294"/>
      <c r="DM82" s="294"/>
      <c r="DN82" s="294"/>
      <c r="DO82" s="294"/>
      <c r="DP82" s="294"/>
      <c r="DQ82" s="294"/>
      <c r="DR82" s="294"/>
      <c r="DS82" s="294"/>
      <c r="DT82" s="294"/>
      <c r="DU82" s="294"/>
      <c r="DV82" s="294"/>
      <c r="DW82" s="294"/>
      <c r="DX82" s="294"/>
      <c r="DY82" s="294"/>
      <c r="DZ82" s="294"/>
      <c r="EA82" s="294"/>
      <c r="EB82" s="294"/>
      <c r="EC82" s="294"/>
      <c r="ED82" s="294"/>
      <c r="EE82" s="294"/>
      <c r="EF82" s="294"/>
      <c r="EG82" s="294"/>
      <c r="EH82" s="294"/>
      <c r="EI82" s="294"/>
      <c r="EJ82" s="294"/>
      <c r="EK82" s="294"/>
      <c r="EL82" s="294"/>
      <c r="EM82" s="294"/>
      <c r="EN82" s="294"/>
      <c r="EO82" s="294"/>
      <c r="EP82" s="294"/>
      <c r="EQ82" s="294"/>
      <c r="ER82" s="294"/>
      <c r="ES82" s="294"/>
      <c r="ET82" s="294"/>
      <c r="EU82" s="294"/>
      <c r="EV82" s="294"/>
      <c r="EW82" s="294"/>
      <c r="EX82" s="294"/>
      <c r="EY82" s="294"/>
      <c r="EZ82" s="294"/>
      <c r="FA82" s="294"/>
      <c r="FB82" s="294"/>
      <c r="FC82" s="294"/>
      <c r="FD82" s="294"/>
      <c r="FE82" s="294"/>
      <c r="FF82" s="294"/>
      <c r="FG82" s="294"/>
      <c r="FH82" s="294"/>
      <c r="FI82" s="294"/>
      <c r="FJ82" s="294"/>
      <c r="FK82" s="294"/>
      <c r="FL82" s="294"/>
      <c r="FM82" s="294"/>
      <c r="FN82" s="294"/>
      <c r="FO82" s="294"/>
      <c r="FP82" s="294"/>
      <c r="FQ82" s="294"/>
      <c r="FR82" s="294"/>
      <c r="FS82" s="294"/>
      <c r="FT82" s="294"/>
      <c r="FU82" s="294"/>
      <c r="FV82" s="294"/>
      <c r="FW82" s="294"/>
      <c r="FX82" s="294"/>
      <c r="FY82" s="294"/>
      <c r="FZ82" s="294"/>
      <c r="GA82" s="294"/>
      <c r="GB82" s="294"/>
      <c r="GC82" s="294"/>
      <c r="GD82" s="294"/>
      <c r="GE82" s="294"/>
      <c r="GF82" s="294"/>
      <c r="GG82" s="294"/>
      <c r="GH82" s="294"/>
      <c r="GI82" s="294"/>
      <c r="GJ82" s="294"/>
      <c r="GK82" s="294"/>
      <c r="GL82" s="294"/>
      <c r="GM82" s="294"/>
      <c r="GN82" s="294"/>
      <c r="GO82" s="294"/>
      <c r="GP82" s="294"/>
      <c r="GQ82" s="294"/>
      <c r="GR82" s="294"/>
      <c r="GS82" s="294"/>
      <c r="GT82" s="294"/>
      <c r="GU82" s="294"/>
      <c r="GV82" s="294"/>
      <c r="GW82" s="294"/>
      <c r="GX82" s="294"/>
      <c r="GY82" s="294"/>
      <c r="GZ82" s="294"/>
      <c r="HA82" s="294"/>
      <c r="HB82" s="294"/>
      <c r="HC82" s="294"/>
      <c r="HD82" s="294"/>
      <c r="HE82" s="294"/>
      <c r="HF82" s="294"/>
      <c r="HG82" s="294"/>
      <c r="HH82" s="294"/>
      <c r="HI82" s="294"/>
      <c r="HJ82" s="294"/>
      <c r="HK82" s="294"/>
      <c r="HL82" s="294"/>
      <c r="HM82" s="294"/>
      <c r="HN82" s="294"/>
      <c r="HO82" s="294"/>
      <c r="HP82" s="294"/>
      <c r="HQ82" s="294"/>
      <c r="HR82" s="294"/>
      <c r="HS82" s="294"/>
      <c r="HT82" s="294"/>
      <c r="HU82" s="294"/>
      <c r="HV82" s="294"/>
      <c r="HW82" s="294"/>
      <c r="HX82" s="294"/>
      <c r="HY82" s="294"/>
      <c r="HZ82" s="294"/>
      <c r="IA82" s="294"/>
      <c r="IB82" s="294"/>
      <c r="IC82" s="294"/>
      <c r="ID82" s="294"/>
      <c r="IE82" s="294"/>
      <c r="IF82" s="294"/>
      <c r="IG82" s="294"/>
      <c r="IH82" s="294"/>
      <c r="II82" s="294"/>
      <c r="IJ82" s="294"/>
      <c r="IK82" s="294"/>
      <c r="IL82" s="294"/>
      <c r="IM82" s="294"/>
      <c r="IN82" s="294"/>
      <c r="IO82" s="294"/>
      <c r="IP82" s="294"/>
      <c r="IQ82" s="294"/>
      <c r="IR82" s="294"/>
      <c r="IS82" s="294"/>
      <c r="IT82" s="294"/>
      <c r="IU82" s="294"/>
      <c r="IV82" s="294"/>
      <c r="IW82" s="294"/>
      <c r="IX82" s="294"/>
      <c r="IY82" s="294"/>
      <c r="IZ82" s="294"/>
      <c r="JA82" s="294"/>
      <c r="JB82" s="294"/>
      <c r="JC82" s="294"/>
      <c r="JD82" s="294"/>
      <c r="JE82" s="294"/>
      <c r="JF82" s="294"/>
      <c r="JG82" s="294"/>
      <c r="JH82" s="294"/>
      <c r="JI82" s="294"/>
      <c r="JJ82" s="294"/>
      <c r="JK82" s="294"/>
      <c r="JL82" s="294"/>
      <c r="JM82" s="294"/>
      <c r="JN82" s="294"/>
      <c r="JO82" s="294"/>
      <c r="JP82" s="294"/>
      <c r="JQ82" s="294"/>
      <c r="JR82" s="294"/>
      <c r="JS82" s="294"/>
      <c r="JT82" s="294"/>
      <c r="JU82" s="294"/>
      <c r="JV82" s="294"/>
      <c r="JW82" s="294"/>
      <c r="JX82" s="294"/>
      <c r="JY82" s="294"/>
      <c r="JZ82" s="294"/>
      <c r="KA82" s="294"/>
      <c r="KB82" s="294"/>
      <c r="KC82" s="294"/>
      <c r="KD82" s="294"/>
      <c r="KE82" s="294"/>
      <c r="KF82" s="294"/>
      <c r="KG82" s="294"/>
      <c r="KH82" s="294"/>
      <c r="KI82" s="294"/>
      <c r="KJ82" s="294"/>
      <c r="KK82" s="294"/>
      <c r="KL82" s="294"/>
      <c r="KM82" s="294"/>
      <c r="KN82" s="294"/>
      <c r="KO82" s="294"/>
      <c r="KP82" s="294"/>
      <c r="KQ82" s="294"/>
      <c r="KR82" s="294"/>
      <c r="KS82" s="294"/>
      <c r="KT82" s="294"/>
      <c r="KU82" s="294"/>
      <c r="KV82" s="294"/>
      <c r="KW82" s="294"/>
      <c r="KX82" s="294"/>
      <c r="KY82" s="294"/>
      <c r="KZ82" s="294"/>
      <c r="LA82" s="294"/>
      <c r="LB82" s="294"/>
      <c r="LC82" s="294"/>
      <c r="LD82" s="294"/>
      <c r="LE82" s="294"/>
      <c r="LF82" s="294"/>
      <c r="LG82" s="294"/>
      <c r="LH82" s="294"/>
      <c r="LI82" s="294"/>
      <c r="LJ82" s="294"/>
      <c r="LK82" s="294"/>
      <c r="LL82" s="294"/>
      <c r="LM82" s="294"/>
      <c r="LN82" s="294"/>
      <c r="LO82" s="294"/>
      <c r="LP82" s="294"/>
      <c r="LQ82" s="294"/>
      <c r="LR82" s="294"/>
      <c r="LS82" s="294"/>
      <c r="LT82" s="294"/>
      <c r="LU82" s="294"/>
      <c r="LV82" s="294"/>
      <c r="LW82" s="294"/>
      <c r="LX82" s="294"/>
      <c r="LY82" s="294"/>
      <c r="LZ82" s="294"/>
      <c r="MA82" s="294"/>
      <c r="MB82" s="294"/>
      <c r="MC82" s="294"/>
      <c r="MD82" s="294"/>
      <c r="ME82" s="294"/>
      <c r="MF82" s="294"/>
      <c r="MG82" s="294"/>
      <c r="MH82" s="294"/>
      <c r="MI82" s="294"/>
      <c r="MJ82" s="294"/>
      <c r="MK82" s="294"/>
      <c r="ML82" s="294"/>
      <c r="MM82" s="294"/>
      <c r="MN82" s="294"/>
      <c r="MO82" s="294"/>
      <c r="MP82" s="294"/>
      <c r="MQ82" s="294"/>
      <c r="MR82" s="294"/>
      <c r="MS82" s="294"/>
      <c r="MT82" s="294"/>
      <c r="MU82" s="294"/>
      <c r="MV82" s="294"/>
      <c r="MW82" s="294"/>
      <c r="MX82" s="294"/>
      <c r="MY82" s="294"/>
      <c r="MZ82" s="294"/>
      <c r="NA82" s="294"/>
      <c r="NB82" s="294"/>
      <c r="NC82" s="294"/>
      <c r="ND82" s="294"/>
      <c r="NE82" s="294"/>
      <c r="NF82" s="294"/>
      <c r="NG82" s="294"/>
      <c r="NH82" s="294"/>
      <c r="NI82" s="294"/>
      <c r="NJ82" s="294"/>
      <c r="NK82" s="294"/>
      <c r="NL82" s="294"/>
      <c r="NM82" s="294"/>
      <c r="NN82" s="294"/>
      <c r="NO82" s="294"/>
      <c r="NP82" s="294"/>
      <c r="NQ82" s="294"/>
      <c r="NR82" s="294"/>
      <c r="NS82" s="294"/>
      <c r="NT82" s="294"/>
      <c r="NU82" s="294"/>
      <c r="NV82" s="294"/>
      <c r="NW82" s="294"/>
      <c r="NX82" s="294"/>
      <c r="NY82" s="294"/>
      <c r="NZ82" s="294"/>
      <c r="OA82" s="294"/>
      <c r="OB82" s="294"/>
      <c r="OC82" s="294"/>
      <c r="OD82" s="294"/>
      <c r="OE82" s="294"/>
      <c r="OF82" s="294"/>
      <c r="OG82" s="294"/>
      <c r="OH82" s="294"/>
      <c r="OI82" s="294"/>
      <c r="OJ82" s="294"/>
      <c r="OK82" s="294"/>
      <c r="OL82" s="294"/>
      <c r="OM82" s="294"/>
      <c r="ON82" s="294"/>
      <c r="OO82" s="294"/>
      <c r="OP82" s="294"/>
      <c r="OQ82" s="294"/>
      <c r="OR82" s="294"/>
      <c r="OS82" s="294"/>
      <c r="OT82" s="294"/>
      <c r="OU82" s="294"/>
      <c r="OV82" s="294"/>
      <c r="OW82" s="294"/>
      <c r="OX82" s="294"/>
      <c r="OY82" s="294"/>
      <c r="OZ82" s="294"/>
      <c r="PA82" s="294"/>
      <c r="PB82" s="294"/>
      <c r="PC82" s="294"/>
      <c r="PD82" s="294"/>
      <c r="PE82" s="294"/>
      <c r="PF82" s="294"/>
      <c r="PG82" s="294"/>
      <c r="PH82" s="294"/>
      <c r="PI82" s="294"/>
      <c r="PJ82" s="294"/>
      <c r="PK82" s="294"/>
      <c r="PL82" s="294"/>
      <c r="PM82" s="294"/>
      <c r="PN82" s="294"/>
      <c r="PO82" s="294"/>
      <c r="PP82" s="294"/>
      <c r="PQ82" s="294"/>
      <c r="PR82" s="294"/>
      <c r="PS82" s="294"/>
      <c r="PT82" s="294"/>
      <c r="PU82" s="294"/>
      <c r="PV82" s="294"/>
      <c r="PW82" s="294"/>
      <c r="PX82" s="294"/>
      <c r="PY82" s="294"/>
      <c r="PZ82" s="294"/>
      <c r="QA82" s="294"/>
      <c r="QB82" s="294"/>
      <c r="QC82" s="294"/>
      <c r="QD82" s="294"/>
      <c r="QE82" s="294"/>
      <c r="QF82" s="294"/>
      <c r="QG82" s="294"/>
      <c r="QH82" s="294"/>
      <c r="QI82" s="294"/>
      <c r="QJ82" s="294"/>
      <c r="QK82" s="294"/>
      <c r="QL82" s="294"/>
      <c r="QM82" s="294"/>
      <c r="QN82" s="294"/>
      <c r="QO82" s="294"/>
      <c r="QP82" s="294"/>
      <c r="QQ82" s="294"/>
      <c r="QR82" s="294"/>
      <c r="QS82" s="294"/>
      <c r="QT82" s="294"/>
      <c r="QU82" s="294"/>
      <c r="QV82" s="294"/>
      <c r="QW82" s="294"/>
      <c r="QX82" s="294"/>
      <c r="QY82" s="294"/>
      <c r="QZ82" s="294"/>
      <c r="RA82" s="294"/>
      <c r="RB82" s="294"/>
      <c r="RC82" s="294"/>
      <c r="RD82" s="294"/>
      <c r="RE82" s="294"/>
      <c r="RF82" s="294"/>
      <c r="RG82" s="294"/>
      <c r="RH82" s="294"/>
      <c r="RI82" s="294"/>
      <c r="RJ82" s="294"/>
      <c r="RK82" s="294"/>
      <c r="RL82" s="294"/>
      <c r="RM82" s="294"/>
      <c r="RN82" s="294"/>
      <c r="RO82" s="294"/>
      <c r="RP82" s="294"/>
      <c r="RQ82" s="294"/>
      <c r="RR82" s="294"/>
      <c r="RS82" s="294"/>
      <c r="RT82" s="294"/>
      <c r="RU82" s="294"/>
      <c r="RV82" s="294"/>
      <c r="RW82" s="294"/>
      <c r="RX82" s="294"/>
      <c r="RY82" s="294"/>
      <c r="RZ82" s="294"/>
      <c r="SA82" s="294"/>
      <c r="SB82" s="294"/>
      <c r="SC82" s="294"/>
      <c r="SD82" s="294"/>
      <c r="SE82" s="294"/>
      <c r="SF82" s="294"/>
      <c r="SG82" s="294"/>
      <c r="SH82" s="294"/>
      <c r="SI82" s="294"/>
      <c r="SJ82" s="294"/>
      <c r="SK82" s="294"/>
      <c r="SL82" s="294"/>
      <c r="SM82" s="294"/>
      <c r="SN82" s="294"/>
      <c r="SO82" s="294"/>
      <c r="SP82" s="294"/>
      <c r="SQ82" s="294"/>
      <c r="SR82" s="294"/>
      <c r="SS82" s="294"/>
      <c r="ST82" s="294"/>
      <c r="SU82" s="294"/>
      <c r="SV82" s="294"/>
      <c r="SW82" s="294"/>
      <c r="SX82" s="294"/>
      <c r="SY82" s="294"/>
      <c r="SZ82" s="294"/>
      <c r="TA82" s="294"/>
      <c r="TB82" s="294"/>
      <c r="TC82" s="294"/>
      <c r="TD82" s="294"/>
      <c r="TE82" s="294"/>
      <c r="TF82" s="294"/>
      <c r="TG82" s="294"/>
      <c r="TH82" s="294"/>
      <c r="TI82" s="294"/>
      <c r="TJ82" s="294"/>
      <c r="TK82" s="294"/>
      <c r="TL82" s="294"/>
      <c r="TM82" s="294"/>
      <c r="TN82" s="294"/>
      <c r="TO82" s="294"/>
      <c r="TP82" s="294"/>
      <c r="TQ82" s="294"/>
      <c r="TR82" s="294"/>
      <c r="TS82" s="294"/>
      <c r="TT82" s="294"/>
      <c r="TU82" s="294"/>
      <c r="TV82" s="294"/>
      <c r="TW82" s="294"/>
      <c r="TX82" s="294"/>
      <c r="TY82" s="294"/>
      <c r="TZ82" s="294"/>
      <c r="UA82" s="294"/>
      <c r="UB82" s="294"/>
      <c r="UC82" s="294"/>
      <c r="UD82" s="294"/>
      <c r="UE82" s="294"/>
      <c r="UF82" s="294"/>
      <c r="UG82" s="294"/>
      <c r="UH82" s="294"/>
      <c r="UI82" s="294"/>
      <c r="UJ82" s="294"/>
      <c r="UK82" s="294"/>
      <c r="UL82" s="294"/>
      <c r="UM82" s="294"/>
      <c r="UN82" s="294"/>
      <c r="UO82" s="294"/>
      <c r="UP82" s="294"/>
      <c r="UQ82" s="294"/>
      <c r="UR82" s="294"/>
      <c r="US82" s="294"/>
      <c r="UT82" s="294"/>
      <c r="UU82" s="294"/>
      <c r="UV82" s="294"/>
      <c r="UW82" s="294"/>
      <c r="UX82" s="294"/>
      <c r="UY82" s="294"/>
      <c r="UZ82" s="294"/>
      <c r="VA82" s="294"/>
      <c r="VB82" s="294"/>
      <c r="VC82" s="294"/>
      <c r="VD82" s="294"/>
      <c r="VE82" s="294"/>
      <c r="VF82" s="294"/>
      <c r="VG82" s="294"/>
      <c r="VH82" s="294"/>
      <c r="VI82" s="294"/>
      <c r="VJ82" s="294"/>
      <c r="VK82" s="294"/>
      <c r="VL82" s="294"/>
      <c r="VM82" s="294"/>
      <c r="VN82" s="294"/>
      <c r="VO82" s="294"/>
      <c r="VP82" s="294"/>
      <c r="VQ82" s="294"/>
      <c r="VR82" s="294"/>
      <c r="VS82" s="294"/>
      <c r="VT82" s="294"/>
      <c r="VU82" s="294"/>
      <c r="VV82" s="294"/>
      <c r="VW82" s="294"/>
      <c r="VX82" s="294"/>
      <c r="VY82" s="294"/>
      <c r="VZ82" s="294"/>
      <c r="WA82" s="294"/>
      <c r="WB82" s="294"/>
      <c r="WC82" s="294"/>
      <c r="WD82" s="294"/>
      <c r="WE82" s="294"/>
      <c r="WF82" s="294"/>
      <c r="WG82" s="294"/>
      <c r="WH82" s="294"/>
      <c r="WI82" s="294"/>
      <c r="WJ82" s="294"/>
      <c r="WK82" s="294"/>
      <c r="WL82" s="294"/>
      <c r="WM82" s="294"/>
      <c r="WN82" s="294"/>
      <c r="WO82" s="294"/>
      <c r="WP82" s="294"/>
      <c r="WQ82" s="294"/>
      <c r="WR82" s="294"/>
      <c r="WS82" s="294"/>
      <c r="WT82" s="294"/>
      <c r="WU82" s="294"/>
      <c r="WV82" s="294"/>
      <c r="WW82" s="294"/>
      <c r="WX82" s="294"/>
      <c r="WY82" s="294"/>
      <c r="WZ82" s="294"/>
      <c r="XA82" s="294"/>
      <c r="XB82" s="294"/>
      <c r="XC82" s="294"/>
      <c r="XD82" s="294"/>
      <c r="XE82" s="294"/>
      <c r="XF82" s="294"/>
      <c r="XG82" s="294"/>
      <c r="XH82" s="294"/>
      <c r="XI82" s="294"/>
      <c r="XJ82" s="294"/>
      <c r="XK82" s="294"/>
      <c r="XL82" s="294"/>
      <c r="XM82" s="294"/>
      <c r="XN82" s="294"/>
      <c r="XO82" s="294"/>
      <c r="XP82" s="294"/>
      <c r="XQ82" s="294"/>
      <c r="XR82" s="294"/>
      <c r="XS82" s="294"/>
      <c r="XT82" s="294"/>
      <c r="XU82" s="294"/>
      <c r="XV82" s="294"/>
      <c r="XW82" s="294"/>
      <c r="XX82" s="294"/>
      <c r="XY82" s="294"/>
      <c r="XZ82" s="294"/>
      <c r="YA82" s="294"/>
      <c r="YB82" s="294"/>
      <c r="YC82" s="294"/>
      <c r="YD82" s="294"/>
      <c r="YE82" s="294"/>
      <c r="YF82" s="294"/>
      <c r="YG82" s="294"/>
      <c r="YH82" s="294"/>
      <c r="YI82" s="294"/>
      <c r="YJ82" s="294"/>
      <c r="YK82" s="294"/>
      <c r="YL82" s="294"/>
      <c r="YM82" s="294"/>
      <c r="YN82" s="294"/>
      <c r="YO82" s="294"/>
      <c r="YP82" s="294"/>
      <c r="YQ82" s="294"/>
      <c r="YR82" s="294"/>
      <c r="YS82" s="294"/>
      <c r="YT82" s="294"/>
      <c r="YU82" s="294"/>
      <c r="YV82" s="294"/>
      <c r="YW82" s="294"/>
      <c r="YX82" s="294"/>
      <c r="YY82" s="294"/>
      <c r="YZ82" s="294"/>
      <c r="ZA82" s="294"/>
      <c r="ZB82" s="294"/>
      <c r="ZC82" s="294"/>
      <c r="ZD82" s="294"/>
      <c r="ZE82" s="294"/>
      <c r="ZF82" s="294"/>
      <c r="ZG82" s="294"/>
      <c r="ZH82" s="294"/>
      <c r="ZI82" s="294"/>
      <c r="ZJ82" s="294"/>
      <c r="ZK82" s="294"/>
      <c r="ZL82" s="294"/>
      <c r="ZM82" s="294"/>
      <c r="ZN82" s="294"/>
      <c r="ZO82" s="294"/>
      <c r="ZP82" s="294"/>
      <c r="ZQ82" s="294"/>
      <c r="ZR82" s="294"/>
      <c r="ZS82" s="294"/>
      <c r="ZT82" s="294"/>
      <c r="ZU82" s="294"/>
      <c r="ZV82" s="294"/>
      <c r="ZW82" s="294"/>
      <c r="ZX82" s="294"/>
      <c r="ZY82" s="294"/>
      <c r="ZZ82" s="294"/>
      <c r="AAA82" s="294"/>
      <c r="AAB82" s="294"/>
      <c r="AAC82" s="294"/>
      <c r="AAD82" s="294"/>
      <c r="AAE82" s="294"/>
      <c r="AAF82" s="294"/>
      <c r="AAG82" s="294"/>
      <c r="AAH82" s="294"/>
      <c r="AAI82" s="294"/>
      <c r="AAJ82" s="294"/>
      <c r="AAK82" s="294"/>
      <c r="AAL82" s="294"/>
      <c r="AAM82" s="294"/>
      <c r="AAN82" s="294"/>
      <c r="AAO82" s="294"/>
      <c r="AAP82" s="294"/>
      <c r="AAQ82" s="294"/>
      <c r="AAR82" s="294"/>
      <c r="AAS82" s="294"/>
      <c r="AAT82" s="294"/>
      <c r="AAU82" s="294"/>
      <c r="AAV82" s="294"/>
      <c r="AAW82" s="294"/>
      <c r="AAX82" s="294"/>
      <c r="AAY82" s="294"/>
      <c r="AAZ82" s="294"/>
      <c r="ABA82" s="294"/>
      <c r="ABB82" s="294"/>
      <c r="ABC82" s="294"/>
      <c r="ABD82" s="294"/>
      <c r="ABE82" s="294"/>
      <c r="ABF82" s="294"/>
      <c r="ABG82" s="294"/>
      <c r="ABH82" s="294"/>
      <c r="ABI82" s="294"/>
      <c r="ABJ82" s="294"/>
      <c r="ABK82" s="294"/>
      <c r="ABL82" s="294"/>
      <c r="ABM82" s="294"/>
      <c r="ABN82" s="294"/>
      <c r="ABO82" s="294"/>
      <c r="ABP82" s="294"/>
      <c r="ABQ82" s="294"/>
      <c r="ABR82" s="294"/>
      <c r="ABS82" s="294"/>
      <c r="ABT82" s="294"/>
      <c r="ABU82" s="294"/>
      <c r="ABV82" s="294"/>
      <c r="ABW82" s="294"/>
      <c r="ABX82" s="294"/>
      <c r="ABY82" s="294"/>
      <c r="ABZ82" s="294"/>
      <c r="ACA82" s="294"/>
      <c r="ACB82" s="294"/>
      <c r="ACC82" s="294"/>
      <c r="ACD82" s="294"/>
      <c r="ACE82" s="294"/>
      <c r="ACF82" s="294"/>
      <c r="ACG82" s="294"/>
      <c r="ACH82" s="294"/>
      <c r="ACI82" s="294"/>
      <c r="ACJ82" s="294"/>
      <c r="ACK82" s="294"/>
      <c r="ACL82" s="294"/>
      <c r="ACM82" s="294"/>
      <c r="ACN82" s="294"/>
      <c r="ACO82" s="294"/>
      <c r="ACP82" s="294"/>
      <c r="ACQ82" s="294"/>
      <c r="ACR82" s="294"/>
      <c r="ACS82" s="294"/>
      <c r="ACT82" s="294"/>
      <c r="ACU82" s="294"/>
      <c r="ACV82" s="294"/>
      <c r="ACW82" s="294"/>
      <c r="ACX82" s="294"/>
      <c r="ACY82" s="294"/>
      <c r="ACZ82" s="294"/>
      <c r="ADA82" s="294"/>
      <c r="ADB82" s="294"/>
      <c r="ADC82" s="294"/>
      <c r="ADD82" s="294"/>
      <c r="ADE82" s="294"/>
      <c r="ADF82" s="294"/>
      <c r="ADG82" s="294"/>
      <c r="ADH82" s="294"/>
      <c r="ADI82" s="294"/>
      <c r="ADJ82" s="294"/>
      <c r="ADK82" s="294"/>
      <c r="ADL82" s="294"/>
      <c r="ADM82" s="294"/>
      <c r="ADN82" s="294"/>
      <c r="ADO82" s="294"/>
      <c r="ADP82" s="294"/>
      <c r="ADQ82" s="294"/>
      <c r="ADR82" s="294"/>
      <c r="ADS82" s="294"/>
      <c r="ADT82" s="294"/>
      <c r="ADU82" s="294"/>
      <c r="ADV82" s="294"/>
      <c r="ADW82" s="294"/>
      <c r="ADX82" s="294"/>
      <c r="ADY82" s="294"/>
      <c r="ADZ82" s="294"/>
      <c r="AEA82" s="294"/>
      <c r="AEB82" s="294"/>
      <c r="AEC82" s="294"/>
      <c r="AED82" s="294"/>
      <c r="AEE82" s="294"/>
      <c r="AEF82" s="294"/>
      <c r="AEG82" s="294"/>
      <c r="AEH82" s="294"/>
      <c r="AEI82" s="294"/>
      <c r="AEJ82" s="294"/>
      <c r="AEK82" s="294"/>
      <c r="AEL82" s="294"/>
      <c r="AEM82" s="294"/>
      <c r="AEN82" s="294"/>
      <c r="AEO82" s="294"/>
      <c r="AEP82" s="294"/>
      <c r="AEQ82" s="294"/>
      <c r="AER82" s="294"/>
      <c r="AES82" s="294"/>
      <c r="AET82" s="294"/>
      <c r="AEU82" s="294"/>
      <c r="AEV82" s="294"/>
      <c r="AEW82" s="294"/>
      <c r="AEX82" s="294"/>
      <c r="AEY82" s="294"/>
      <c r="AEZ82" s="294"/>
      <c r="AFA82" s="294"/>
      <c r="AFB82" s="294"/>
      <c r="AFC82" s="294"/>
      <c r="AFD82" s="294"/>
      <c r="AFE82" s="294"/>
      <c r="AFF82" s="294"/>
      <c r="AFG82" s="294"/>
      <c r="AFH82" s="294"/>
      <c r="AFI82" s="294"/>
      <c r="AFJ82" s="294"/>
      <c r="AFK82" s="294"/>
      <c r="AFL82" s="294"/>
      <c r="AFM82" s="294"/>
      <c r="AFN82" s="294"/>
      <c r="AFO82" s="294"/>
      <c r="AFP82" s="294"/>
      <c r="AFQ82" s="294"/>
      <c r="AFR82" s="294"/>
      <c r="AFS82" s="294"/>
      <c r="AFT82" s="294"/>
      <c r="AFU82" s="294"/>
      <c r="AFV82" s="294"/>
      <c r="AFW82" s="294"/>
      <c r="AFX82" s="294"/>
      <c r="AFY82" s="294"/>
      <c r="AFZ82" s="294"/>
      <c r="AGA82" s="294"/>
      <c r="AGB82" s="294"/>
      <c r="AGC82" s="294"/>
      <c r="AGD82" s="294"/>
      <c r="AGE82" s="294"/>
      <c r="AGF82" s="294"/>
      <c r="AGG82" s="294"/>
      <c r="AGH82" s="294"/>
      <c r="AGI82" s="294"/>
      <c r="AGJ82" s="294"/>
      <c r="AGK82" s="294"/>
      <c r="AGL82" s="294"/>
      <c r="AGM82" s="294"/>
      <c r="AGN82" s="294"/>
      <c r="AGO82" s="294"/>
      <c r="AGP82" s="294"/>
      <c r="AGQ82" s="294"/>
      <c r="AGR82" s="294"/>
      <c r="AGS82" s="294"/>
      <c r="AGT82" s="294"/>
      <c r="AGU82" s="294"/>
      <c r="AGV82" s="294"/>
      <c r="AGW82" s="294"/>
      <c r="AGX82" s="294"/>
      <c r="AGY82" s="294"/>
      <c r="AGZ82" s="294"/>
      <c r="AHA82" s="294"/>
      <c r="AHB82" s="294"/>
      <c r="AHC82" s="294"/>
      <c r="AHD82" s="294"/>
      <c r="AHE82" s="294"/>
      <c r="AHF82" s="294"/>
      <c r="AHG82" s="294"/>
      <c r="AHH82" s="294"/>
      <c r="AHI82" s="294"/>
      <c r="AHJ82" s="294"/>
      <c r="AHK82" s="294"/>
      <c r="AHL82" s="294"/>
      <c r="AHM82" s="294"/>
      <c r="AHN82" s="294"/>
      <c r="AHO82" s="294"/>
      <c r="AHP82" s="294"/>
      <c r="AHQ82" s="294"/>
      <c r="AHR82" s="294"/>
      <c r="AHS82" s="294"/>
      <c r="AHT82" s="294"/>
      <c r="AHU82" s="294"/>
      <c r="AHV82" s="294"/>
      <c r="AHW82" s="294"/>
      <c r="AHX82" s="294"/>
      <c r="AHY82" s="294"/>
      <c r="AHZ82" s="294"/>
      <c r="AIA82" s="294"/>
      <c r="AIB82" s="294"/>
      <c r="AIC82" s="294"/>
      <c r="AID82" s="294"/>
      <c r="AIE82" s="294"/>
      <c r="AIF82" s="294"/>
      <c r="AIG82" s="294"/>
      <c r="AIH82" s="294"/>
      <c r="AII82" s="294"/>
      <c r="AIJ82" s="294"/>
      <c r="AIK82" s="294"/>
      <c r="AIL82" s="294"/>
      <c r="AIM82" s="294"/>
      <c r="AIN82" s="294"/>
      <c r="AIO82" s="294"/>
      <c r="AIP82" s="294"/>
      <c r="AIQ82" s="294"/>
      <c r="AIR82" s="294"/>
      <c r="AIS82" s="294"/>
      <c r="AIT82" s="294"/>
      <c r="AIU82" s="294"/>
      <c r="AIV82" s="294"/>
      <c r="AIW82" s="294"/>
      <c r="AIX82" s="294"/>
      <c r="AIY82" s="294"/>
      <c r="AIZ82" s="294"/>
      <c r="AJA82" s="294"/>
      <c r="AJB82" s="294"/>
      <c r="AJC82" s="294"/>
      <c r="AJD82" s="294"/>
      <c r="AJE82" s="294"/>
      <c r="AJF82" s="294"/>
      <c r="AJG82" s="294"/>
      <c r="AJH82" s="294"/>
      <c r="AJI82" s="294"/>
      <c r="AJJ82" s="294"/>
      <c r="AJK82" s="294"/>
      <c r="AJL82" s="294"/>
      <c r="AJM82" s="294"/>
      <c r="AJN82" s="294"/>
      <c r="AJO82" s="294"/>
      <c r="AJP82" s="294"/>
      <c r="AJQ82" s="294"/>
      <c r="AJR82" s="294"/>
      <c r="AJS82" s="294"/>
      <c r="AJT82" s="294"/>
      <c r="AJU82" s="294"/>
      <c r="AJV82" s="294"/>
      <c r="AJW82" s="294"/>
      <c r="AJX82" s="294"/>
      <c r="AJY82" s="294"/>
      <c r="AJZ82" s="294"/>
      <c r="AKA82" s="294"/>
      <c r="AKB82" s="294"/>
      <c r="AKC82" s="294"/>
      <c r="AKD82" s="294"/>
      <c r="AKE82" s="294"/>
      <c r="AKF82" s="294"/>
      <c r="AKG82" s="294"/>
      <c r="AKH82" s="294"/>
      <c r="AKI82" s="294"/>
      <c r="AKJ82" s="294"/>
      <c r="AKK82" s="294"/>
      <c r="AKL82" s="294"/>
      <c r="AKM82" s="294"/>
      <c r="AKN82" s="294"/>
      <c r="AKO82" s="294"/>
      <c r="AKP82" s="294"/>
      <c r="AKQ82" s="294"/>
      <c r="AKR82" s="294"/>
      <c r="AKS82" s="294"/>
      <c r="AKT82" s="294"/>
      <c r="AKU82" s="294"/>
      <c r="AKV82" s="294"/>
      <c r="AKW82" s="294"/>
      <c r="AKX82" s="294"/>
      <c r="AKY82" s="294"/>
      <c r="AKZ82" s="294"/>
      <c r="ALA82" s="294"/>
      <c r="ALB82" s="294"/>
      <c r="ALC82" s="294"/>
      <c r="ALD82" s="294"/>
      <c r="ALE82" s="294"/>
      <c r="ALF82" s="294"/>
      <c r="ALG82" s="294"/>
      <c r="ALH82" s="294"/>
      <c r="ALI82" s="294"/>
      <c r="ALJ82" s="294"/>
      <c r="ALK82" s="294"/>
      <c r="ALL82" s="294"/>
      <c r="ALM82" s="294"/>
      <c r="ALN82" s="294"/>
      <c r="ALO82" s="294"/>
      <c r="ALP82" s="294"/>
      <c r="ALQ82" s="294"/>
      <c r="ALR82" s="294"/>
      <c r="ALS82" s="294"/>
      <c r="ALT82" s="294"/>
      <c r="ALU82" s="294"/>
      <c r="ALV82" s="294"/>
      <c r="ALW82" s="294"/>
      <c r="ALX82" s="294"/>
      <c r="ALY82" s="294"/>
      <c r="ALZ82" s="294"/>
      <c r="AMA82" s="294"/>
      <c r="AMB82" s="294"/>
      <c r="AMC82" s="294"/>
      <c r="AMD82" s="294"/>
      <c r="AME82" s="294"/>
      <c r="AMF82" s="294"/>
      <c r="AMG82" s="294"/>
      <c r="AMH82" s="294"/>
      <c r="AMI82" s="294"/>
      <c r="AMJ82" s="294"/>
    </row>
    <row r="83" spans="1:1024" ht="17.25" customHeight="1" x14ac:dyDescent="0.2">
      <c r="A83" s="354" t="s">
        <v>197</v>
      </c>
      <c r="B83" s="355" t="s">
        <v>210</v>
      </c>
      <c r="C83" s="356"/>
      <c r="D83" s="330"/>
      <c r="E83" s="331"/>
      <c r="F83" s="331"/>
      <c r="G83" s="331"/>
      <c r="H83" s="331"/>
      <c r="I83" s="331"/>
      <c r="J83" s="331"/>
      <c r="K83" s="331"/>
      <c r="L83" s="331"/>
      <c r="M83" s="331"/>
      <c r="N83" s="331"/>
      <c r="O83" s="331"/>
      <c r="P83" s="331"/>
      <c r="Q83" s="331"/>
      <c r="R83" s="331"/>
      <c r="S83" s="331"/>
      <c r="T83" s="332"/>
      <c r="U83" s="294"/>
      <c r="V83" s="294"/>
      <c r="W83" s="294"/>
      <c r="X83" s="294"/>
      <c r="Y83" s="294"/>
      <c r="Z83" s="294"/>
      <c r="AA83" s="294"/>
      <c r="AB83" s="294"/>
      <c r="AC83" s="294"/>
      <c r="AD83" s="294"/>
      <c r="AE83" s="294"/>
      <c r="AF83" s="294"/>
      <c r="AG83" s="294"/>
      <c r="AH83" s="294"/>
      <c r="AI83" s="294"/>
      <c r="AJ83" s="294"/>
      <c r="AK83" s="294"/>
      <c r="AL83" s="294"/>
      <c r="AM83" s="294"/>
      <c r="AN83" s="294"/>
      <c r="AO83" s="294"/>
      <c r="AP83" s="294"/>
      <c r="AQ83" s="294"/>
      <c r="AR83" s="294"/>
      <c r="AS83" s="294"/>
      <c r="AT83" s="294"/>
      <c r="AU83" s="294"/>
      <c r="AV83" s="294"/>
      <c r="AW83" s="294"/>
      <c r="AX83" s="294"/>
      <c r="AY83" s="294"/>
      <c r="AZ83" s="294"/>
      <c r="BA83" s="294"/>
      <c r="BB83" s="294"/>
      <c r="BC83" s="294"/>
      <c r="BD83" s="294"/>
      <c r="BE83" s="294"/>
      <c r="BF83" s="294"/>
      <c r="BG83" s="294"/>
      <c r="BH83" s="294"/>
      <c r="BI83" s="294"/>
      <c r="BJ83" s="294"/>
      <c r="BK83" s="294"/>
      <c r="BL83" s="294"/>
      <c r="BM83" s="294"/>
      <c r="BN83" s="294"/>
      <c r="BO83" s="294"/>
      <c r="BP83" s="294"/>
      <c r="BQ83" s="294"/>
      <c r="BR83" s="294"/>
      <c r="BS83" s="294"/>
      <c r="BT83" s="294"/>
      <c r="BU83" s="294"/>
      <c r="BV83" s="294"/>
      <c r="BW83" s="294"/>
      <c r="BX83" s="294"/>
      <c r="BY83" s="294"/>
      <c r="BZ83" s="294"/>
      <c r="CA83" s="294"/>
      <c r="CB83" s="294"/>
      <c r="CC83" s="294"/>
      <c r="CD83" s="294"/>
      <c r="CE83" s="294"/>
      <c r="CF83" s="294"/>
      <c r="CG83" s="294"/>
      <c r="CH83" s="294"/>
      <c r="CI83" s="294"/>
      <c r="CJ83" s="294"/>
      <c r="CK83" s="294"/>
      <c r="CL83" s="294"/>
      <c r="CM83" s="294"/>
      <c r="CN83" s="294"/>
      <c r="CO83" s="294"/>
      <c r="CP83" s="294"/>
      <c r="CQ83" s="294"/>
      <c r="CR83" s="294"/>
      <c r="CS83" s="294"/>
      <c r="CT83" s="294"/>
      <c r="CU83" s="294"/>
      <c r="CV83" s="294"/>
      <c r="CW83" s="294"/>
      <c r="CX83" s="294"/>
      <c r="CY83" s="294"/>
      <c r="CZ83" s="294"/>
      <c r="DA83" s="294"/>
      <c r="DB83" s="294"/>
      <c r="DC83" s="294"/>
      <c r="DD83" s="294"/>
      <c r="DE83" s="294"/>
      <c r="DF83" s="294"/>
      <c r="DG83" s="294"/>
      <c r="DH83" s="294"/>
      <c r="DI83" s="294"/>
      <c r="DJ83" s="294"/>
      <c r="DK83" s="294"/>
      <c r="DL83" s="294"/>
      <c r="DM83" s="294"/>
      <c r="DN83" s="294"/>
      <c r="DO83" s="294"/>
      <c r="DP83" s="294"/>
      <c r="DQ83" s="294"/>
      <c r="DR83" s="294"/>
      <c r="DS83" s="294"/>
      <c r="DT83" s="294"/>
      <c r="DU83" s="294"/>
      <c r="DV83" s="294"/>
      <c r="DW83" s="294"/>
      <c r="DX83" s="294"/>
      <c r="DY83" s="294"/>
      <c r="DZ83" s="294"/>
      <c r="EA83" s="294"/>
      <c r="EB83" s="294"/>
      <c r="EC83" s="294"/>
      <c r="ED83" s="294"/>
      <c r="EE83" s="294"/>
      <c r="EF83" s="294"/>
      <c r="EG83" s="294"/>
      <c r="EH83" s="294"/>
      <c r="EI83" s="294"/>
      <c r="EJ83" s="294"/>
      <c r="EK83" s="294"/>
      <c r="EL83" s="294"/>
      <c r="EM83" s="294"/>
      <c r="EN83" s="294"/>
      <c r="EO83" s="294"/>
      <c r="EP83" s="294"/>
      <c r="EQ83" s="294"/>
      <c r="ER83" s="294"/>
      <c r="ES83" s="294"/>
      <c r="ET83" s="294"/>
      <c r="EU83" s="294"/>
      <c r="EV83" s="294"/>
      <c r="EW83" s="294"/>
      <c r="EX83" s="294"/>
      <c r="EY83" s="294"/>
      <c r="EZ83" s="294"/>
      <c r="FA83" s="294"/>
      <c r="FB83" s="294"/>
      <c r="FC83" s="294"/>
      <c r="FD83" s="294"/>
      <c r="FE83" s="294"/>
      <c r="FF83" s="294"/>
      <c r="FG83" s="294"/>
      <c r="FH83" s="294"/>
      <c r="FI83" s="294"/>
      <c r="FJ83" s="294"/>
      <c r="FK83" s="294"/>
      <c r="FL83" s="294"/>
      <c r="FM83" s="294"/>
      <c r="FN83" s="294"/>
      <c r="FO83" s="294"/>
      <c r="FP83" s="294"/>
      <c r="FQ83" s="294"/>
      <c r="FR83" s="294"/>
      <c r="FS83" s="294"/>
      <c r="FT83" s="294"/>
      <c r="FU83" s="294"/>
      <c r="FV83" s="294"/>
      <c r="FW83" s="294"/>
      <c r="FX83" s="294"/>
      <c r="FY83" s="294"/>
      <c r="FZ83" s="294"/>
      <c r="GA83" s="294"/>
      <c r="GB83" s="294"/>
      <c r="GC83" s="294"/>
      <c r="GD83" s="294"/>
      <c r="GE83" s="294"/>
      <c r="GF83" s="294"/>
      <c r="GG83" s="294"/>
      <c r="GH83" s="294"/>
      <c r="GI83" s="294"/>
      <c r="GJ83" s="294"/>
      <c r="GK83" s="294"/>
      <c r="GL83" s="294"/>
      <c r="GM83" s="294"/>
      <c r="GN83" s="294"/>
      <c r="GO83" s="294"/>
      <c r="GP83" s="294"/>
      <c r="GQ83" s="294"/>
      <c r="GR83" s="294"/>
      <c r="GS83" s="294"/>
      <c r="GT83" s="294"/>
      <c r="GU83" s="294"/>
      <c r="GV83" s="294"/>
      <c r="GW83" s="294"/>
      <c r="GX83" s="294"/>
      <c r="GY83" s="294"/>
      <c r="GZ83" s="294"/>
      <c r="HA83" s="294"/>
      <c r="HB83" s="294"/>
      <c r="HC83" s="294"/>
      <c r="HD83" s="294"/>
      <c r="HE83" s="294"/>
      <c r="HF83" s="294"/>
      <c r="HG83" s="294"/>
      <c r="HH83" s="294"/>
      <c r="HI83" s="294"/>
      <c r="HJ83" s="294"/>
      <c r="HK83" s="294"/>
      <c r="HL83" s="294"/>
      <c r="HM83" s="294"/>
      <c r="HN83" s="294"/>
      <c r="HO83" s="294"/>
      <c r="HP83" s="294"/>
      <c r="HQ83" s="294"/>
      <c r="HR83" s="294"/>
      <c r="HS83" s="294"/>
      <c r="HT83" s="294"/>
      <c r="HU83" s="294"/>
      <c r="HV83" s="294"/>
      <c r="HW83" s="294"/>
      <c r="HX83" s="294"/>
      <c r="HY83" s="294"/>
      <c r="HZ83" s="294"/>
      <c r="IA83" s="294"/>
      <c r="IB83" s="294"/>
      <c r="IC83" s="294"/>
      <c r="ID83" s="294"/>
      <c r="IE83" s="294"/>
      <c r="IF83" s="294"/>
      <c r="IG83" s="294"/>
      <c r="IH83" s="294"/>
      <c r="II83" s="294"/>
      <c r="IJ83" s="294"/>
      <c r="IK83" s="294"/>
      <c r="IL83" s="294"/>
      <c r="IM83" s="294"/>
      <c r="IN83" s="294"/>
      <c r="IO83" s="294"/>
      <c r="IP83" s="294"/>
      <c r="IQ83" s="294"/>
      <c r="IR83" s="294"/>
      <c r="IS83" s="294"/>
      <c r="IT83" s="294"/>
      <c r="IU83" s="294"/>
      <c r="IV83" s="294"/>
      <c r="IW83" s="294"/>
      <c r="IX83" s="294"/>
      <c r="IY83" s="294"/>
      <c r="IZ83" s="294"/>
      <c r="JA83" s="294"/>
      <c r="JB83" s="294"/>
      <c r="JC83" s="294"/>
      <c r="JD83" s="294"/>
      <c r="JE83" s="294"/>
      <c r="JF83" s="294"/>
      <c r="JG83" s="294"/>
      <c r="JH83" s="294"/>
      <c r="JI83" s="294"/>
      <c r="JJ83" s="294"/>
      <c r="JK83" s="294"/>
      <c r="JL83" s="294"/>
      <c r="JM83" s="294"/>
      <c r="JN83" s="294"/>
      <c r="JO83" s="294"/>
      <c r="JP83" s="294"/>
      <c r="JQ83" s="294"/>
      <c r="JR83" s="294"/>
      <c r="JS83" s="294"/>
      <c r="JT83" s="294"/>
      <c r="JU83" s="294"/>
      <c r="JV83" s="294"/>
      <c r="JW83" s="294"/>
      <c r="JX83" s="294"/>
      <c r="JY83" s="294"/>
      <c r="JZ83" s="294"/>
      <c r="KA83" s="294"/>
      <c r="KB83" s="294"/>
      <c r="KC83" s="294"/>
      <c r="KD83" s="294"/>
      <c r="KE83" s="294"/>
      <c r="KF83" s="294"/>
      <c r="KG83" s="294"/>
      <c r="KH83" s="294"/>
      <c r="KI83" s="294"/>
      <c r="KJ83" s="294"/>
      <c r="KK83" s="294"/>
      <c r="KL83" s="294"/>
      <c r="KM83" s="294"/>
      <c r="KN83" s="294"/>
      <c r="KO83" s="294"/>
      <c r="KP83" s="294"/>
      <c r="KQ83" s="294"/>
      <c r="KR83" s="294"/>
      <c r="KS83" s="294"/>
      <c r="KT83" s="294"/>
      <c r="KU83" s="294"/>
      <c r="KV83" s="294"/>
      <c r="KW83" s="294"/>
      <c r="KX83" s="294"/>
      <c r="KY83" s="294"/>
      <c r="KZ83" s="294"/>
      <c r="LA83" s="294"/>
      <c r="LB83" s="294"/>
      <c r="LC83" s="294"/>
      <c r="LD83" s="294"/>
      <c r="LE83" s="294"/>
      <c r="LF83" s="294"/>
      <c r="LG83" s="294"/>
      <c r="LH83" s="294"/>
      <c r="LI83" s="294"/>
      <c r="LJ83" s="294"/>
      <c r="LK83" s="294"/>
      <c r="LL83" s="294"/>
      <c r="LM83" s="294"/>
      <c r="LN83" s="294"/>
      <c r="LO83" s="294"/>
      <c r="LP83" s="294"/>
      <c r="LQ83" s="294"/>
      <c r="LR83" s="294"/>
      <c r="LS83" s="294"/>
      <c r="LT83" s="294"/>
      <c r="LU83" s="294"/>
      <c r="LV83" s="294"/>
      <c r="LW83" s="294"/>
      <c r="LX83" s="294"/>
      <c r="LY83" s="294"/>
      <c r="LZ83" s="294"/>
      <c r="MA83" s="294"/>
      <c r="MB83" s="294"/>
      <c r="MC83" s="294"/>
      <c r="MD83" s="294"/>
      <c r="ME83" s="294"/>
      <c r="MF83" s="294"/>
      <c r="MG83" s="294"/>
      <c r="MH83" s="294"/>
      <c r="MI83" s="294"/>
      <c r="MJ83" s="294"/>
      <c r="MK83" s="294"/>
      <c r="ML83" s="294"/>
      <c r="MM83" s="294"/>
      <c r="MN83" s="294"/>
      <c r="MO83" s="294"/>
      <c r="MP83" s="294"/>
      <c r="MQ83" s="294"/>
      <c r="MR83" s="294"/>
      <c r="MS83" s="294"/>
      <c r="MT83" s="294"/>
      <c r="MU83" s="294"/>
      <c r="MV83" s="294"/>
      <c r="MW83" s="294"/>
      <c r="MX83" s="294"/>
      <c r="MY83" s="294"/>
      <c r="MZ83" s="294"/>
      <c r="NA83" s="294"/>
      <c r="NB83" s="294"/>
      <c r="NC83" s="294"/>
      <c r="ND83" s="294"/>
      <c r="NE83" s="294"/>
      <c r="NF83" s="294"/>
      <c r="NG83" s="294"/>
      <c r="NH83" s="294"/>
      <c r="NI83" s="294"/>
      <c r="NJ83" s="294"/>
      <c r="NK83" s="294"/>
      <c r="NL83" s="294"/>
      <c r="NM83" s="294"/>
      <c r="NN83" s="294"/>
      <c r="NO83" s="294"/>
      <c r="NP83" s="294"/>
      <c r="NQ83" s="294"/>
      <c r="NR83" s="294"/>
      <c r="NS83" s="294"/>
      <c r="NT83" s="294"/>
      <c r="NU83" s="294"/>
      <c r="NV83" s="294"/>
      <c r="NW83" s="294"/>
      <c r="NX83" s="294"/>
      <c r="NY83" s="294"/>
      <c r="NZ83" s="294"/>
      <c r="OA83" s="294"/>
      <c r="OB83" s="294"/>
      <c r="OC83" s="294"/>
      <c r="OD83" s="294"/>
      <c r="OE83" s="294"/>
      <c r="OF83" s="294"/>
      <c r="OG83" s="294"/>
      <c r="OH83" s="294"/>
      <c r="OI83" s="294"/>
      <c r="OJ83" s="294"/>
      <c r="OK83" s="294"/>
      <c r="OL83" s="294"/>
      <c r="OM83" s="294"/>
      <c r="ON83" s="294"/>
      <c r="OO83" s="294"/>
      <c r="OP83" s="294"/>
      <c r="OQ83" s="294"/>
      <c r="OR83" s="294"/>
      <c r="OS83" s="294"/>
      <c r="OT83" s="294"/>
      <c r="OU83" s="294"/>
      <c r="OV83" s="294"/>
      <c r="OW83" s="294"/>
      <c r="OX83" s="294"/>
      <c r="OY83" s="294"/>
      <c r="OZ83" s="294"/>
      <c r="PA83" s="294"/>
      <c r="PB83" s="294"/>
      <c r="PC83" s="294"/>
      <c r="PD83" s="294"/>
      <c r="PE83" s="294"/>
      <c r="PF83" s="294"/>
      <c r="PG83" s="294"/>
      <c r="PH83" s="294"/>
      <c r="PI83" s="294"/>
      <c r="PJ83" s="294"/>
      <c r="PK83" s="294"/>
      <c r="PL83" s="294"/>
      <c r="PM83" s="294"/>
      <c r="PN83" s="294"/>
      <c r="PO83" s="294"/>
      <c r="PP83" s="294"/>
      <c r="PQ83" s="294"/>
      <c r="PR83" s="294"/>
      <c r="PS83" s="294"/>
      <c r="PT83" s="294"/>
      <c r="PU83" s="294"/>
      <c r="PV83" s="294"/>
      <c r="PW83" s="294"/>
      <c r="PX83" s="294"/>
      <c r="PY83" s="294"/>
      <c r="PZ83" s="294"/>
      <c r="QA83" s="294"/>
      <c r="QB83" s="294"/>
      <c r="QC83" s="294"/>
      <c r="QD83" s="294"/>
      <c r="QE83" s="294"/>
      <c r="QF83" s="294"/>
      <c r="QG83" s="294"/>
      <c r="QH83" s="294"/>
      <c r="QI83" s="294"/>
      <c r="QJ83" s="294"/>
      <c r="QK83" s="294"/>
      <c r="QL83" s="294"/>
      <c r="QM83" s="294"/>
      <c r="QN83" s="294"/>
      <c r="QO83" s="294"/>
      <c r="QP83" s="294"/>
      <c r="QQ83" s="294"/>
      <c r="QR83" s="294"/>
      <c r="QS83" s="294"/>
      <c r="QT83" s="294"/>
      <c r="QU83" s="294"/>
      <c r="QV83" s="294"/>
      <c r="QW83" s="294"/>
      <c r="QX83" s="294"/>
      <c r="QY83" s="294"/>
      <c r="QZ83" s="294"/>
      <c r="RA83" s="294"/>
      <c r="RB83" s="294"/>
      <c r="RC83" s="294"/>
      <c r="RD83" s="294"/>
      <c r="RE83" s="294"/>
      <c r="RF83" s="294"/>
      <c r="RG83" s="294"/>
      <c r="RH83" s="294"/>
      <c r="RI83" s="294"/>
      <c r="RJ83" s="294"/>
      <c r="RK83" s="294"/>
      <c r="RL83" s="294"/>
      <c r="RM83" s="294"/>
      <c r="RN83" s="294"/>
      <c r="RO83" s="294"/>
      <c r="RP83" s="294"/>
      <c r="RQ83" s="294"/>
      <c r="RR83" s="294"/>
      <c r="RS83" s="294"/>
      <c r="RT83" s="294"/>
      <c r="RU83" s="294"/>
      <c r="RV83" s="294"/>
      <c r="RW83" s="294"/>
      <c r="RX83" s="294"/>
      <c r="RY83" s="294"/>
      <c r="RZ83" s="294"/>
      <c r="SA83" s="294"/>
      <c r="SB83" s="294"/>
      <c r="SC83" s="294"/>
      <c r="SD83" s="294"/>
      <c r="SE83" s="294"/>
      <c r="SF83" s="294"/>
      <c r="SG83" s="294"/>
      <c r="SH83" s="294"/>
      <c r="SI83" s="294"/>
      <c r="SJ83" s="294"/>
      <c r="SK83" s="294"/>
      <c r="SL83" s="294"/>
      <c r="SM83" s="294"/>
      <c r="SN83" s="294"/>
      <c r="SO83" s="294"/>
      <c r="SP83" s="294"/>
      <c r="SQ83" s="294"/>
      <c r="SR83" s="294"/>
      <c r="SS83" s="294"/>
      <c r="ST83" s="294"/>
      <c r="SU83" s="294"/>
      <c r="SV83" s="294"/>
      <c r="SW83" s="294"/>
      <c r="SX83" s="294"/>
      <c r="SY83" s="294"/>
      <c r="SZ83" s="294"/>
      <c r="TA83" s="294"/>
      <c r="TB83" s="294"/>
      <c r="TC83" s="294"/>
      <c r="TD83" s="294"/>
      <c r="TE83" s="294"/>
      <c r="TF83" s="294"/>
      <c r="TG83" s="294"/>
      <c r="TH83" s="294"/>
      <c r="TI83" s="294"/>
      <c r="TJ83" s="294"/>
      <c r="TK83" s="294"/>
      <c r="TL83" s="294"/>
      <c r="TM83" s="294"/>
      <c r="TN83" s="294"/>
      <c r="TO83" s="294"/>
      <c r="TP83" s="294"/>
      <c r="TQ83" s="294"/>
      <c r="TR83" s="294"/>
      <c r="TS83" s="294"/>
      <c r="TT83" s="294"/>
      <c r="TU83" s="294"/>
      <c r="TV83" s="294"/>
      <c r="TW83" s="294"/>
      <c r="TX83" s="294"/>
      <c r="TY83" s="294"/>
      <c r="TZ83" s="294"/>
      <c r="UA83" s="294"/>
      <c r="UB83" s="294"/>
      <c r="UC83" s="294"/>
      <c r="UD83" s="294"/>
      <c r="UE83" s="294"/>
      <c r="UF83" s="294"/>
      <c r="UG83" s="294"/>
      <c r="UH83" s="294"/>
      <c r="UI83" s="294"/>
      <c r="UJ83" s="294"/>
      <c r="UK83" s="294"/>
      <c r="UL83" s="294"/>
      <c r="UM83" s="294"/>
      <c r="UN83" s="294"/>
      <c r="UO83" s="294"/>
      <c r="UP83" s="294"/>
      <c r="UQ83" s="294"/>
      <c r="UR83" s="294"/>
      <c r="US83" s="294"/>
      <c r="UT83" s="294"/>
      <c r="UU83" s="294"/>
      <c r="UV83" s="294"/>
      <c r="UW83" s="294"/>
      <c r="UX83" s="294"/>
      <c r="UY83" s="294"/>
      <c r="UZ83" s="294"/>
      <c r="VA83" s="294"/>
      <c r="VB83" s="294"/>
      <c r="VC83" s="294"/>
      <c r="VD83" s="294"/>
      <c r="VE83" s="294"/>
      <c r="VF83" s="294"/>
      <c r="VG83" s="294"/>
      <c r="VH83" s="294"/>
      <c r="VI83" s="294"/>
      <c r="VJ83" s="294"/>
      <c r="VK83" s="294"/>
      <c r="VL83" s="294"/>
      <c r="VM83" s="294"/>
      <c r="VN83" s="294"/>
      <c r="VO83" s="294"/>
      <c r="VP83" s="294"/>
      <c r="VQ83" s="294"/>
      <c r="VR83" s="294"/>
      <c r="VS83" s="294"/>
      <c r="VT83" s="294"/>
      <c r="VU83" s="294"/>
      <c r="VV83" s="294"/>
      <c r="VW83" s="294"/>
      <c r="VX83" s="294"/>
      <c r="VY83" s="294"/>
      <c r="VZ83" s="294"/>
      <c r="WA83" s="294"/>
      <c r="WB83" s="294"/>
      <c r="WC83" s="294"/>
      <c r="WD83" s="294"/>
      <c r="WE83" s="294"/>
      <c r="WF83" s="294"/>
      <c r="WG83" s="294"/>
      <c r="WH83" s="294"/>
      <c r="WI83" s="294"/>
      <c r="WJ83" s="294"/>
      <c r="WK83" s="294"/>
      <c r="WL83" s="294"/>
      <c r="WM83" s="294"/>
      <c r="WN83" s="294"/>
      <c r="WO83" s="294"/>
      <c r="WP83" s="294"/>
      <c r="WQ83" s="294"/>
      <c r="WR83" s="294"/>
      <c r="WS83" s="294"/>
      <c r="WT83" s="294"/>
      <c r="WU83" s="294"/>
      <c r="WV83" s="294"/>
      <c r="WW83" s="294"/>
      <c r="WX83" s="294"/>
      <c r="WY83" s="294"/>
      <c r="WZ83" s="294"/>
      <c r="XA83" s="294"/>
      <c r="XB83" s="294"/>
      <c r="XC83" s="294"/>
      <c r="XD83" s="294"/>
      <c r="XE83" s="294"/>
      <c r="XF83" s="294"/>
      <c r="XG83" s="294"/>
      <c r="XH83" s="294"/>
      <c r="XI83" s="294"/>
      <c r="XJ83" s="294"/>
      <c r="XK83" s="294"/>
      <c r="XL83" s="294"/>
      <c r="XM83" s="294"/>
      <c r="XN83" s="294"/>
      <c r="XO83" s="294"/>
      <c r="XP83" s="294"/>
      <c r="XQ83" s="294"/>
      <c r="XR83" s="294"/>
      <c r="XS83" s="294"/>
      <c r="XT83" s="294"/>
      <c r="XU83" s="294"/>
      <c r="XV83" s="294"/>
      <c r="XW83" s="294"/>
      <c r="XX83" s="294"/>
      <c r="XY83" s="294"/>
      <c r="XZ83" s="294"/>
      <c r="YA83" s="294"/>
      <c r="YB83" s="294"/>
      <c r="YC83" s="294"/>
      <c r="YD83" s="294"/>
      <c r="YE83" s="294"/>
      <c r="YF83" s="294"/>
      <c r="YG83" s="294"/>
      <c r="YH83" s="294"/>
      <c r="YI83" s="294"/>
      <c r="YJ83" s="294"/>
      <c r="YK83" s="294"/>
      <c r="YL83" s="294"/>
      <c r="YM83" s="294"/>
      <c r="YN83" s="294"/>
      <c r="YO83" s="294"/>
      <c r="YP83" s="294"/>
      <c r="YQ83" s="294"/>
      <c r="YR83" s="294"/>
      <c r="YS83" s="294"/>
      <c r="YT83" s="294"/>
      <c r="YU83" s="294"/>
      <c r="YV83" s="294"/>
      <c r="YW83" s="294"/>
      <c r="YX83" s="294"/>
      <c r="YY83" s="294"/>
      <c r="YZ83" s="294"/>
      <c r="ZA83" s="294"/>
      <c r="ZB83" s="294"/>
      <c r="ZC83" s="294"/>
      <c r="ZD83" s="294"/>
      <c r="ZE83" s="294"/>
      <c r="ZF83" s="294"/>
      <c r="ZG83" s="294"/>
      <c r="ZH83" s="294"/>
      <c r="ZI83" s="294"/>
      <c r="ZJ83" s="294"/>
      <c r="ZK83" s="294"/>
      <c r="ZL83" s="294"/>
      <c r="ZM83" s="294"/>
      <c r="ZN83" s="294"/>
      <c r="ZO83" s="294"/>
      <c r="ZP83" s="294"/>
      <c r="ZQ83" s="294"/>
      <c r="ZR83" s="294"/>
      <c r="ZS83" s="294"/>
      <c r="ZT83" s="294"/>
      <c r="ZU83" s="294"/>
      <c r="ZV83" s="294"/>
      <c r="ZW83" s="294"/>
      <c r="ZX83" s="294"/>
      <c r="ZY83" s="294"/>
      <c r="ZZ83" s="294"/>
      <c r="AAA83" s="294"/>
      <c r="AAB83" s="294"/>
      <c r="AAC83" s="294"/>
      <c r="AAD83" s="294"/>
      <c r="AAE83" s="294"/>
      <c r="AAF83" s="294"/>
      <c r="AAG83" s="294"/>
      <c r="AAH83" s="294"/>
      <c r="AAI83" s="294"/>
      <c r="AAJ83" s="294"/>
      <c r="AAK83" s="294"/>
      <c r="AAL83" s="294"/>
      <c r="AAM83" s="294"/>
      <c r="AAN83" s="294"/>
      <c r="AAO83" s="294"/>
      <c r="AAP83" s="294"/>
      <c r="AAQ83" s="294"/>
      <c r="AAR83" s="294"/>
      <c r="AAS83" s="294"/>
      <c r="AAT83" s="294"/>
      <c r="AAU83" s="294"/>
      <c r="AAV83" s="294"/>
      <c r="AAW83" s="294"/>
      <c r="AAX83" s="294"/>
      <c r="AAY83" s="294"/>
      <c r="AAZ83" s="294"/>
      <c r="ABA83" s="294"/>
      <c r="ABB83" s="294"/>
      <c r="ABC83" s="294"/>
      <c r="ABD83" s="294"/>
      <c r="ABE83" s="294"/>
      <c r="ABF83" s="294"/>
      <c r="ABG83" s="294"/>
      <c r="ABH83" s="294"/>
      <c r="ABI83" s="294"/>
      <c r="ABJ83" s="294"/>
      <c r="ABK83" s="294"/>
      <c r="ABL83" s="294"/>
      <c r="ABM83" s="294"/>
      <c r="ABN83" s="294"/>
      <c r="ABO83" s="294"/>
      <c r="ABP83" s="294"/>
      <c r="ABQ83" s="294"/>
      <c r="ABR83" s="294"/>
      <c r="ABS83" s="294"/>
      <c r="ABT83" s="294"/>
      <c r="ABU83" s="294"/>
      <c r="ABV83" s="294"/>
      <c r="ABW83" s="294"/>
      <c r="ABX83" s="294"/>
      <c r="ABY83" s="294"/>
      <c r="ABZ83" s="294"/>
      <c r="ACA83" s="294"/>
      <c r="ACB83" s="294"/>
      <c r="ACC83" s="294"/>
      <c r="ACD83" s="294"/>
      <c r="ACE83" s="294"/>
      <c r="ACF83" s="294"/>
      <c r="ACG83" s="294"/>
      <c r="ACH83" s="294"/>
      <c r="ACI83" s="294"/>
      <c r="ACJ83" s="294"/>
      <c r="ACK83" s="294"/>
      <c r="ACL83" s="294"/>
      <c r="ACM83" s="294"/>
      <c r="ACN83" s="294"/>
      <c r="ACO83" s="294"/>
      <c r="ACP83" s="294"/>
      <c r="ACQ83" s="294"/>
      <c r="ACR83" s="294"/>
      <c r="ACS83" s="294"/>
      <c r="ACT83" s="294"/>
      <c r="ACU83" s="294"/>
      <c r="ACV83" s="294"/>
      <c r="ACW83" s="294"/>
      <c r="ACX83" s="294"/>
      <c r="ACY83" s="294"/>
      <c r="ACZ83" s="294"/>
      <c r="ADA83" s="294"/>
      <c r="ADB83" s="294"/>
      <c r="ADC83" s="294"/>
      <c r="ADD83" s="294"/>
      <c r="ADE83" s="294"/>
      <c r="ADF83" s="294"/>
      <c r="ADG83" s="294"/>
      <c r="ADH83" s="294"/>
      <c r="ADI83" s="294"/>
      <c r="ADJ83" s="294"/>
      <c r="ADK83" s="294"/>
      <c r="ADL83" s="294"/>
      <c r="ADM83" s="294"/>
      <c r="ADN83" s="294"/>
      <c r="ADO83" s="294"/>
      <c r="ADP83" s="294"/>
      <c r="ADQ83" s="294"/>
      <c r="ADR83" s="294"/>
      <c r="ADS83" s="294"/>
      <c r="ADT83" s="294"/>
      <c r="ADU83" s="294"/>
      <c r="ADV83" s="294"/>
      <c r="ADW83" s="294"/>
      <c r="ADX83" s="294"/>
      <c r="ADY83" s="294"/>
      <c r="ADZ83" s="294"/>
      <c r="AEA83" s="294"/>
      <c r="AEB83" s="294"/>
      <c r="AEC83" s="294"/>
      <c r="AED83" s="294"/>
      <c r="AEE83" s="294"/>
      <c r="AEF83" s="294"/>
      <c r="AEG83" s="294"/>
      <c r="AEH83" s="294"/>
      <c r="AEI83" s="294"/>
      <c r="AEJ83" s="294"/>
      <c r="AEK83" s="294"/>
      <c r="AEL83" s="294"/>
      <c r="AEM83" s="294"/>
      <c r="AEN83" s="294"/>
      <c r="AEO83" s="294"/>
      <c r="AEP83" s="294"/>
      <c r="AEQ83" s="294"/>
      <c r="AER83" s="294"/>
      <c r="AES83" s="294"/>
      <c r="AET83" s="294"/>
      <c r="AEU83" s="294"/>
      <c r="AEV83" s="294"/>
      <c r="AEW83" s="294"/>
      <c r="AEX83" s="294"/>
      <c r="AEY83" s="294"/>
      <c r="AEZ83" s="294"/>
      <c r="AFA83" s="294"/>
      <c r="AFB83" s="294"/>
      <c r="AFC83" s="294"/>
      <c r="AFD83" s="294"/>
      <c r="AFE83" s="294"/>
      <c r="AFF83" s="294"/>
      <c r="AFG83" s="294"/>
      <c r="AFH83" s="294"/>
      <c r="AFI83" s="294"/>
      <c r="AFJ83" s="294"/>
      <c r="AFK83" s="294"/>
      <c r="AFL83" s="294"/>
      <c r="AFM83" s="294"/>
      <c r="AFN83" s="294"/>
      <c r="AFO83" s="294"/>
      <c r="AFP83" s="294"/>
      <c r="AFQ83" s="294"/>
      <c r="AFR83" s="294"/>
      <c r="AFS83" s="294"/>
      <c r="AFT83" s="294"/>
      <c r="AFU83" s="294"/>
      <c r="AFV83" s="294"/>
      <c r="AFW83" s="294"/>
      <c r="AFX83" s="294"/>
      <c r="AFY83" s="294"/>
      <c r="AFZ83" s="294"/>
      <c r="AGA83" s="294"/>
      <c r="AGB83" s="294"/>
      <c r="AGC83" s="294"/>
      <c r="AGD83" s="294"/>
      <c r="AGE83" s="294"/>
      <c r="AGF83" s="294"/>
      <c r="AGG83" s="294"/>
      <c r="AGH83" s="294"/>
      <c r="AGI83" s="294"/>
      <c r="AGJ83" s="294"/>
      <c r="AGK83" s="294"/>
      <c r="AGL83" s="294"/>
      <c r="AGM83" s="294"/>
      <c r="AGN83" s="294"/>
      <c r="AGO83" s="294"/>
      <c r="AGP83" s="294"/>
      <c r="AGQ83" s="294"/>
      <c r="AGR83" s="294"/>
      <c r="AGS83" s="294"/>
      <c r="AGT83" s="294"/>
      <c r="AGU83" s="294"/>
      <c r="AGV83" s="294"/>
      <c r="AGW83" s="294"/>
      <c r="AGX83" s="294"/>
      <c r="AGY83" s="294"/>
      <c r="AGZ83" s="294"/>
      <c r="AHA83" s="294"/>
      <c r="AHB83" s="294"/>
      <c r="AHC83" s="294"/>
      <c r="AHD83" s="294"/>
      <c r="AHE83" s="294"/>
      <c r="AHF83" s="294"/>
      <c r="AHG83" s="294"/>
      <c r="AHH83" s="294"/>
      <c r="AHI83" s="294"/>
      <c r="AHJ83" s="294"/>
      <c r="AHK83" s="294"/>
      <c r="AHL83" s="294"/>
      <c r="AHM83" s="294"/>
      <c r="AHN83" s="294"/>
      <c r="AHO83" s="294"/>
      <c r="AHP83" s="294"/>
      <c r="AHQ83" s="294"/>
      <c r="AHR83" s="294"/>
      <c r="AHS83" s="294"/>
      <c r="AHT83" s="294"/>
      <c r="AHU83" s="294"/>
      <c r="AHV83" s="294"/>
      <c r="AHW83" s="294"/>
      <c r="AHX83" s="294"/>
      <c r="AHY83" s="294"/>
      <c r="AHZ83" s="294"/>
      <c r="AIA83" s="294"/>
      <c r="AIB83" s="294"/>
      <c r="AIC83" s="294"/>
      <c r="AID83" s="294"/>
      <c r="AIE83" s="294"/>
      <c r="AIF83" s="294"/>
      <c r="AIG83" s="294"/>
      <c r="AIH83" s="294"/>
      <c r="AII83" s="294"/>
      <c r="AIJ83" s="294"/>
      <c r="AIK83" s="294"/>
      <c r="AIL83" s="294"/>
      <c r="AIM83" s="294"/>
      <c r="AIN83" s="294"/>
      <c r="AIO83" s="294"/>
      <c r="AIP83" s="294"/>
      <c r="AIQ83" s="294"/>
      <c r="AIR83" s="294"/>
      <c r="AIS83" s="294"/>
      <c r="AIT83" s="294"/>
      <c r="AIU83" s="294"/>
      <c r="AIV83" s="294"/>
      <c r="AIW83" s="294"/>
      <c r="AIX83" s="294"/>
      <c r="AIY83" s="294"/>
      <c r="AIZ83" s="294"/>
      <c r="AJA83" s="294"/>
      <c r="AJB83" s="294"/>
      <c r="AJC83" s="294"/>
      <c r="AJD83" s="294"/>
      <c r="AJE83" s="294"/>
      <c r="AJF83" s="294"/>
      <c r="AJG83" s="294"/>
      <c r="AJH83" s="294"/>
      <c r="AJI83" s="294"/>
      <c r="AJJ83" s="294"/>
      <c r="AJK83" s="294"/>
      <c r="AJL83" s="294"/>
      <c r="AJM83" s="294"/>
      <c r="AJN83" s="294"/>
      <c r="AJO83" s="294"/>
      <c r="AJP83" s="294"/>
      <c r="AJQ83" s="294"/>
      <c r="AJR83" s="294"/>
      <c r="AJS83" s="294"/>
      <c r="AJT83" s="294"/>
      <c r="AJU83" s="294"/>
      <c r="AJV83" s="294"/>
      <c r="AJW83" s="294"/>
      <c r="AJX83" s="294"/>
      <c r="AJY83" s="294"/>
      <c r="AJZ83" s="294"/>
      <c r="AKA83" s="294"/>
      <c r="AKB83" s="294"/>
      <c r="AKC83" s="294"/>
      <c r="AKD83" s="294"/>
      <c r="AKE83" s="294"/>
      <c r="AKF83" s="294"/>
      <c r="AKG83" s="294"/>
      <c r="AKH83" s="294"/>
      <c r="AKI83" s="294"/>
      <c r="AKJ83" s="294"/>
      <c r="AKK83" s="294"/>
      <c r="AKL83" s="294"/>
      <c r="AKM83" s="294"/>
      <c r="AKN83" s="294"/>
      <c r="AKO83" s="294"/>
      <c r="AKP83" s="294"/>
      <c r="AKQ83" s="294"/>
      <c r="AKR83" s="294"/>
      <c r="AKS83" s="294"/>
      <c r="AKT83" s="294"/>
      <c r="AKU83" s="294"/>
      <c r="AKV83" s="294"/>
      <c r="AKW83" s="294"/>
      <c r="AKX83" s="294"/>
      <c r="AKY83" s="294"/>
      <c r="AKZ83" s="294"/>
      <c r="ALA83" s="294"/>
      <c r="ALB83" s="294"/>
      <c r="ALC83" s="294"/>
      <c r="ALD83" s="294"/>
      <c r="ALE83" s="294"/>
      <c r="ALF83" s="294"/>
      <c r="ALG83" s="294"/>
      <c r="ALH83" s="294"/>
      <c r="ALI83" s="294"/>
      <c r="ALJ83" s="294"/>
      <c r="ALK83" s="294"/>
      <c r="ALL83" s="294"/>
      <c r="ALM83" s="294"/>
      <c r="ALN83" s="294"/>
      <c r="ALO83" s="294"/>
      <c r="ALP83" s="294"/>
      <c r="ALQ83" s="294"/>
      <c r="ALR83" s="294"/>
      <c r="ALS83" s="294"/>
      <c r="ALT83" s="294"/>
      <c r="ALU83" s="294"/>
      <c r="ALV83" s="294"/>
      <c r="ALW83" s="294"/>
      <c r="ALX83" s="294"/>
      <c r="ALY83" s="294"/>
      <c r="ALZ83" s="294"/>
      <c r="AMA83" s="294"/>
      <c r="AMB83" s="294"/>
      <c r="AMC83" s="294"/>
      <c r="AMD83" s="294"/>
      <c r="AME83" s="294"/>
      <c r="AMF83" s="294"/>
      <c r="AMG83" s="294"/>
      <c r="AMH83" s="294"/>
      <c r="AMI83" s="294"/>
      <c r="AMJ83" s="294"/>
    </row>
    <row r="84" spans="1:1024" ht="17.25" customHeight="1" x14ac:dyDescent="0.15">
      <c r="A84" s="357"/>
      <c r="B84" s="358" t="s">
        <v>211</v>
      </c>
      <c r="C84" s="359" t="s">
        <v>202</v>
      </c>
      <c r="D84" s="336">
        <v>330</v>
      </c>
      <c r="E84" s="337">
        <v>100</v>
      </c>
      <c r="F84" s="337">
        <v>77</v>
      </c>
      <c r="G84" s="337">
        <v>8</v>
      </c>
      <c r="H84" s="360">
        <v>2</v>
      </c>
      <c r="I84" s="360">
        <v>9</v>
      </c>
      <c r="J84" s="360">
        <v>30</v>
      </c>
      <c r="K84" s="337">
        <v>0</v>
      </c>
      <c r="L84" s="337">
        <v>35</v>
      </c>
      <c r="M84" s="337">
        <v>0</v>
      </c>
      <c r="N84" s="337">
        <v>9</v>
      </c>
      <c r="O84" s="360">
        <v>0</v>
      </c>
      <c r="P84" s="337">
        <v>12</v>
      </c>
      <c r="Q84" s="360">
        <v>10</v>
      </c>
      <c r="R84" s="337">
        <v>35</v>
      </c>
      <c r="S84" s="360">
        <v>2</v>
      </c>
      <c r="T84" s="361">
        <v>1</v>
      </c>
      <c r="U84" s="294"/>
      <c r="V84" s="294"/>
      <c r="W84" s="294"/>
      <c r="X84" s="294"/>
      <c r="Y84" s="294"/>
      <c r="Z84" s="294"/>
      <c r="AA84" s="294"/>
      <c r="AB84" s="294"/>
      <c r="AC84" s="294"/>
      <c r="AD84" s="294"/>
      <c r="AE84" s="294"/>
      <c r="AF84" s="294"/>
      <c r="AG84" s="294"/>
      <c r="AH84" s="294"/>
      <c r="AI84" s="294"/>
      <c r="AJ84" s="294"/>
      <c r="AK84" s="294"/>
      <c r="AL84" s="294"/>
      <c r="AM84" s="294"/>
      <c r="AN84" s="294"/>
      <c r="AO84" s="294"/>
      <c r="AP84" s="294"/>
      <c r="AQ84" s="294"/>
      <c r="AR84" s="294"/>
      <c r="AS84" s="294"/>
      <c r="AT84" s="294"/>
      <c r="AU84" s="294"/>
      <c r="AV84" s="294"/>
      <c r="AW84" s="294"/>
      <c r="AX84" s="294"/>
      <c r="AY84" s="294"/>
      <c r="AZ84" s="294"/>
      <c r="BA84" s="294"/>
      <c r="BB84" s="294"/>
      <c r="BC84" s="294"/>
      <c r="BD84" s="294"/>
      <c r="BE84" s="294"/>
      <c r="BF84" s="294"/>
      <c r="BG84" s="294"/>
      <c r="BH84" s="294"/>
      <c r="BI84" s="294"/>
      <c r="BJ84" s="294"/>
      <c r="BK84" s="294"/>
      <c r="BL84" s="294"/>
      <c r="BM84" s="294"/>
      <c r="BN84" s="294"/>
      <c r="BO84" s="294"/>
      <c r="BP84" s="294"/>
      <c r="BQ84" s="294"/>
      <c r="BR84" s="294"/>
      <c r="BS84" s="294"/>
      <c r="BT84" s="294"/>
      <c r="BU84" s="294"/>
      <c r="BV84" s="294"/>
      <c r="BW84" s="294"/>
      <c r="BX84" s="294"/>
      <c r="BY84" s="294"/>
      <c r="BZ84" s="294"/>
      <c r="CA84" s="294"/>
      <c r="CB84" s="294"/>
      <c r="CC84" s="294"/>
      <c r="CD84" s="294"/>
      <c r="CE84" s="294"/>
      <c r="CF84" s="294"/>
      <c r="CG84" s="294"/>
      <c r="CH84" s="294"/>
      <c r="CI84" s="294"/>
      <c r="CJ84" s="294"/>
      <c r="CK84" s="294"/>
      <c r="CL84" s="294"/>
      <c r="CM84" s="294"/>
      <c r="CN84" s="294"/>
      <c r="CO84" s="294"/>
      <c r="CP84" s="294"/>
      <c r="CQ84" s="294"/>
      <c r="CR84" s="294"/>
      <c r="CS84" s="294"/>
      <c r="CT84" s="294"/>
      <c r="CU84" s="294"/>
      <c r="CV84" s="294"/>
      <c r="CW84" s="294"/>
      <c r="CX84" s="294"/>
      <c r="CY84" s="294"/>
      <c r="CZ84" s="294"/>
      <c r="DA84" s="294"/>
      <c r="DB84" s="294"/>
      <c r="DC84" s="294"/>
      <c r="DD84" s="294"/>
      <c r="DE84" s="294"/>
      <c r="DF84" s="294"/>
      <c r="DG84" s="294"/>
      <c r="DH84" s="294"/>
      <c r="DI84" s="294"/>
      <c r="DJ84" s="294"/>
      <c r="DK84" s="294"/>
      <c r="DL84" s="294"/>
      <c r="DM84" s="294"/>
      <c r="DN84" s="294"/>
      <c r="DO84" s="294"/>
      <c r="DP84" s="294"/>
      <c r="DQ84" s="294"/>
      <c r="DR84" s="294"/>
      <c r="DS84" s="294"/>
      <c r="DT84" s="294"/>
      <c r="DU84" s="294"/>
      <c r="DV84" s="294"/>
      <c r="DW84" s="294"/>
      <c r="DX84" s="294"/>
      <c r="DY84" s="294"/>
      <c r="DZ84" s="294"/>
      <c r="EA84" s="294"/>
      <c r="EB84" s="294"/>
      <c r="EC84" s="294"/>
      <c r="ED84" s="294"/>
      <c r="EE84" s="294"/>
      <c r="EF84" s="294"/>
      <c r="EG84" s="294"/>
      <c r="EH84" s="294"/>
      <c r="EI84" s="294"/>
      <c r="EJ84" s="294"/>
      <c r="EK84" s="294"/>
      <c r="EL84" s="294"/>
      <c r="EM84" s="294"/>
      <c r="EN84" s="294"/>
      <c r="EO84" s="294"/>
      <c r="EP84" s="294"/>
      <c r="EQ84" s="294"/>
      <c r="ER84" s="294"/>
      <c r="ES84" s="294"/>
      <c r="ET84" s="294"/>
      <c r="EU84" s="294"/>
      <c r="EV84" s="294"/>
      <c r="EW84" s="294"/>
      <c r="EX84" s="294"/>
      <c r="EY84" s="294"/>
      <c r="EZ84" s="294"/>
      <c r="FA84" s="294"/>
      <c r="FB84" s="294"/>
      <c r="FC84" s="294"/>
      <c r="FD84" s="294"/>
      <c r="FE84" s="294"/>
      <c r="FF84" s="294"/>
      <c r="FG84" s="294"/>
      <c r="FH84" s="294"/>
      <c r="FI84" s="294"/>
      <c r="FJ84" s="294"/>
      <c r="FK84" s="294"/>
      <c r="FL84" s="294"/>
      <c r="FM84" s="294"/>
      <c r="FN84" s="294"/>
      <c r="FO84" s="294"/>
      <c r="FP84" s="294"/>
      <c r="FQ84" s="294"/>
      <c r="FR84" s="294"/>
      <c r="FS84" s="294"/>
      <c r="FT84" s="294"/>
      <c r="FU84" s="294"/>
      <c r="FV84" s="294"/>
      <c r="FW84" s="294"/>
      <c r="FX84" s="294"/>
      <c r="FY84" s="294"/>
      <c r="FZ84" s="294"/>
      <c r="GA84" s="294"/>
      <c r="GB84" s="294"/>
      <c r="GC84" s="294"/>
      <c r="GD84" s="294"/>
      <c r="GE84" s="294"/>
      <c r="GF84" s="294"/>
      <c r="GG84" s="294"/>
      <c r="GH84" s="294"/>
      <c r="GI84" s="294"/>
      <c r="GJ84" s="294"/>
      <c r="GK84" s="294"/>
      <c r="GL84" s="294"/>
      <c r="GM84" s="294"/>
      <c r="GN84" s="294"/>
      <c r="GO84" s="294"/>
      <c r="GP84" s="294"/>
      <c r="GQ84" s="294"/>
      <c r="GR84" s="294"/>
      <c r="GS84" s="294"/>
      <c r="GT84" s="294"/>
      <c r="GU84" s="294"/>
      <c r="GV84" s="294"/>
      <c r="GW84" s="294"/>
      <c r="GX84" s="294"/>
      <c r="GY84" s="294"/>
      <c r="GZ84" s="294"/>
      <c r="HA84" s="294"/>
      <c r="HB84" s="294"/>
      <c r="HC84" s="294"/>
      <c r="HD84" s="294"/>
      <c r="HE84" s="294"/>
      <c r="HF84" s="294"/>
      <c r="HG84" s="294"/>
      <c r="HH84" s="294"/>
      <c r="HI84" s="294"/>
      <c r="HJ84" s="294"/>
      <c r="HK84" s="294"/>
      <c r="HL84" s="294"/>
      <c r="HM84" s="294"/>
      <c r="HN84" s="294"/>
      <c r="HO84" s="294"/>
      <c r="HP84" s="294"/>
      <c r="HQ84" s="294"/>
      <c r="HR84" s="294"/>
      <c r="HS84" s="294"/>
      <c r="HT84" s="294"/>
      <c r="HU84" s="294"/>
      <c r="HV84" s="294"/>
      <c r="HW84" s="294"/>
      <c r="HX84" s="294"/>
      <c r="HY84" s="294"/>
      <c r="HZ84" s="294"/>
      <c r="IA84" s="294"/>
      <c r="IB84" s="294"/>
      <c r="IC84" s="294"/>
      <c r="ID84" s="294"/>
      <c r="IE84" s="294"/>
      <c r="IF84" s="294"/>
      <c r="IG84" s="294"/>
      <c r="IH84" s="294"/>
      <c r="II84" s="294"/>
      <c r="IJ84" s="294"/>
      <c r="IK84" s="294"/>
      <c r="IL84" s="294"/>
      <c r="IM84" s="294"/>
      <c r="IN84" s="294"/>
      <c r="IO84" s="294"/>
      <c r="IP84" s="294"/>
      <c r="IQ84" s="294"/>
      <c r="IR84" s="294"/>
      <c r="IS84" s="294"/>
      <c r="IT84" s="294"/>
      <c r="IU84" s="294"/>
      <c r="IV84" s="294"/>
      <c r="IW84" s="294"/>
      <c r="IX84" s="294"/>
      <c r="IY84" s="294"/>
      <c r="IZ84" s="294"/>
      <c r="JA84" s="294"/>
      <c r="JB84" s="294"/>
      <c r="JC84" s="294"/>
      <c r="JD84" s="294"/>
      <c r="JE84" s="294"/>
      <c r="JF84" s="294"/>
      <c r="JG84" s="294"/>
      <c r="JH84" s="294"/>
      <c r="JI84" s="294"/>
      <c r="JJ84" s="294"/>
      <c r="JK84" s="294"/>
      <c r="JL84" s="294"/>
      <c r="JM84" s="294"/>
      <c r="JN84" s="294"/>
      <c r="JO84" s="294"/>
      <c r="JP84" s="294"/>
      <c r="JQ84" s="294"/>
      <c r="JR84" s="294"/>
      <c r="JS84" s="294"/>
      <c r="JT84" s="294"/>
      <c r="JU84" s="294"/>
      <c r="JV84" s="294"/>
      <c r="JW84" s="294"/>
      <c r="JX84" s="294"/>
      <c r="JY84" s="294"/>
      <c r="JZ84" s="294"/>
      <c r="KA84" s="294"/>
      <c r="KB84" s="294"/>
      <c r="KC84" s="294"/>
      <c r="KD84" s="294"/>
      <c r="KE84" s="294"/>
      <c r="KF84" s="294"/>
      <c r="KG84" s="294"/>
      <c r="KH84" s="294"/>
      <c r="KI84" s="294"/>
      <c r="KJ84" s="294"/>
      <c r="KK84" s="294"/>
      <c r="KL84" s="294"/>
      <c r="KM84" s="294"/>
      <c r="KN84" s="294"/>
      <c r="KO84" s="294"/>
      <c r="KP84" s="294"/>
      <c r="KQ84" s="294"/>
      <c r="KR84" s="294"/>
      <c r="KS84" s="294"/>
      <c r="KT84" s="294"/>
      <c r="KU84" s="294"/>
      <c r="KV84" s="294"/>
      <c r="KW84" s="294"/>
      <c r="KX84" s="294"/>
      <c r="KY84" s="294"/>
      <c r="KZ84" s="294"/>
      <c r="LA84" s="294"/>
      <c r="LB84" s="294"/>
      <c r="LC84" s="294"/>
      <c r="LD84" s="294"/>
      <c r="LE84" s="294"/>
      <c r="LF84" s="294"/>
      <c r="LG84" s="294"/>
      <c r="LH84" s="294"/>
      <c r="LI84" s="294"/>
      <c r="LJ84" s="294"/>
      <c r="LK84" s="294"/>
      <c r="LL84" s="294"/>
      <c r="LM84" s="294"/>
      <c r="LN84" s="294"/>
      <c r="LO84" s="294"/>
      <c r="LP84" s="294"/>
      <c r="LQ84" s="294"/>
      <c r="LR84" s="294"/>
      <c r="LS84" s="294"/>
      <c r="LT84" s="294"/>
      <c r="LU84" s="294"/>
      <c r="LV84" s="294"/>
      <c r="LW84" s="294"/>
      <c r="LX84" s="294"/>
      <c r="LY84" s="294"/>
      <c r="LZ84" s="294"/>
      <c r="MA84" s="294"/>
      <c r="MB84" s="294"/>
      <c r="MC84" s="294"/>
      <c r="MD84" s="294"/>
      <c r="ME84" s="294"/>
      <c r="MF84" s="294"/>
      <c r="MG84" s="294"/>
      <c r="MH84" s="294"/>
      <c r="MI84" s="294"/>
      <c r="MJ84" s="294"/>
      <c r="MK84" s="294"/>
      <c r="ML84" s="294"/>
      <c r="MM84" s="294"/>
      <c r="MN84" s="294"/>
      <c r="MO84" s="294"/>
      <c r="MP84" s="294"/>
      <c r="MQ84" s="294"/>
      <c r="MR84" s="294"/>
      <c r="MS84" s="294"/>
      <c r="MT84" s="294"/>
      <c r="MU84" s="294"/>
      <c r="MV84" s="294"/>
      <c r="MW84" s="294"/>
      <c r="MX84" s="294"/>
      <c r="MY84" s="294"/>
      <c r="MZ84" s="294"/>
      <c r="NA84" s="294"/>
      <c r="NB84" s="294"/>
      <c r="NC84" s="294"/>
      <c r="ND84" s="294"/>
      <c r="NE84" s="294"/>
      <c r="NF84" s="294"/>
      <c r="NG84" s="294"/>
      <c r="NH84" s="294"/>
      <c r="NI84" s="294"/>
      <c r="NJ84" s="294"/>
      <c r="NK84" s="294"/>
      <c r="NL84" s="294"/>
      <c r="NM84" s="294"/>
      <c r="NN84" s="294"/>
      <c r="NO84" s="294"/>
      <c r="NP84" s="294"/>
      <c r="NQ84" s="294"/>
      <c r="NR84" s="294"/>
      <c r="NS84" s="294"/>
      <c r="NT84" s="294"/>
      <c r="NU84" s="294"/>
      <c r="NV84" s="294"/>
      <c r="NW84" s="294"/>
      <c r="NX84" s="294"/>
      <c r="NY84" s="294"/>
      <c r="NZ84" s="294"/>
      <c r="OA84" s="294"/>
      <c r="OB84" s="294"/>
      <c r="OC84" s="294"/>
      <c r="OD84" s="294"/>
      <c r="OE84" s="294"/>
      <c r="OF84" s="294"/>
      <c r="OG84" s="294"/>
      <c r="OH84" s="294"/>
      <c r="OI84" s="294"/>
      <c r="OJ84" s="294"/>
      <c r="OK84" s="294"/>
      <c r="OL84" s="294"/>
      <c r="OM84" s="294"/>
      <c r="ON84" s="294"/>
      <c r="OO84" s="294"/>
      <c r="OP84" s="294"/>
      <c r="OQ84" s="294"/>
      <c r="OR84" s="294"/>
      <c r="OS84" s="294"/>
      <c r="OT84" s="294"/>
      <c r="OU84" s="294"/>
      <c r="OV84" s="294"/>
      <c r="OW84" s="294"/>
      <c r="OX84" s="294"/>
      <c r="OY84" s="294"/>
      <c r="OZ84" s="294"/>
      <c r="PA84" s="294"/>
      <c r="PB84" s="294"/>
      <c r="PC84" s="294"/>
      <c r="PD84" s="294"/>
      <c r="PE84" s="294"/>
      <c r="PF84" s="294"/>
      <c r="PG84" s="294"/>
      <c r="PH84" s="294"/>
      <c r="PI84" s="294"/>
      <c r="PJ84" s="294"/>
      <c r="PK84" s="294"/>
      <c r="PL84" s="294"/>
      <c r="PM84" s="294"/>
      <c r="PN84" s="294"/>
      <c r="PO84" s="294"/>
      <c r="PP84" s="294"/>
      <c r="PQ84" s="294"/>
      <c r="PR84" s="294"/>
      <c r="PS84" s="294"/>
      <c r="PT84" s="294"/>
      <c r="PU84" s="294"/>
      <c r="PV84" s="294"/>
      <c r="PW84" s="294"/>
      <c r="PX84" s="294"/>
      <c r="PY84" s="294"/>
      <c r="PZ84" s="294"/>
      <c r="QA84" s="294"/>
      <c r="QB84" s="294"/>
      <c r="QC84" s="294"/>
      <c r="QD84" s="294"/>
      <c r="QE84" s="294"/>
      <c r="QF84" s="294"/>
      <c r="QG84" s="294"/>
      <c r="QH84" s="294"/>
      <c r="QI84" s="294"/>
      <c r="QJ84" s="294"/>
      <c r="QK84" s="294"/>
      <c r="QL84" s="294"/>
      <c r="QM84" s="294"/>
      <c r="QN84" s="294"/>
      <c r="QO84" s="294"/>
      <c r="QP84" s="294"/>
      <c r="QQ84" s="294"/>
      <c r="QR84" s="294"/>
      <c r="QS84" s="294"/>
      <c r="QT84" s="294"/>
      <c r="QU84" s="294"/>
      <c r="QV84" s="294"/>
      <c r="QW84" s="294"/>
      <c r="QX84" s="294"/>
      <c r="QY84" s="294"/>
      <c r="QZ84" s="294"/>
      <c r="RA84" s="294"/>
      <c r="RB84" s="294"/>
      <c r="RC84" s="294"/>
      <c r="RD84" s="294"/>
      <c r="RE84" s="294"/>
      <c r="RF84" s="294"/>
      <c r="RG84" s="294"/>
      <c r="RH84" s="294"/>
      <c r="RI84" s="294"/>
      <c r="RJ84" s="294"/>
      <c r="RK84" s="294"/>
      <c r="RL84" s="294"/>
      <c r="RM84" s="294"/>
      <c r="RN84" s="294"/>
      <c r="RO84" s="294"/>
      <c r="RP84" s="294"/>
      <c r="RQ84" s="294"/>
      <c r="RR84" s="294"/>
      <c r="RS84" s="294"/>
      <c r="RT84" s="294"/>
      <c r="RU84" s="294"/>
      <c r="RV84" s="294"/>
      <c r="RW84" s="294"/>
      <c r="RX84" s="294"/>
      <c r="RY84" s="294"/>
      <c r="RZ84" s="294"/>
      <c r="SA84" s="294"/>
      <c r="SB84" s="294"/>
      <c r="SC84" s="294"/>
      <c r="SD84" s="294"/>
      <c r="SE84" s="294"/>
      <c r="SF84" s="294"/>
      <c r="SG84" s="294"/>
      <c r="SH84" s="294"/>
      <c r="SI84" s="294"/>
      <c r="SJ84" s="294"/>
      <c r="SK84" s="294"/>
      <c r="SL84" s="294"/>
      <c r="SM84" s="294"/>
      <c r="SN84" s="294"/>
      <c r="SO84" s="294"/>
      <c r="SP84" s="294"/>
      <c r="SQ84" s="294"/>
      <c r="SR84" s="294"/>
      <c r="SS84" s="294"/>
      <c r="ST84" s="294"/>
      <c r="SU84" s="294"/>
      <c r="SV84" s="294"/>
      <c r="SW84" s="294"/>
      <c r="SX84" s="294"/>
      <c r="SY84" s="294"/>
      <c r="SZ84" s="294"/>
      <c r="TA84" s="294"/>
      <c r="TB84" s="294"/>
      <c r="TC84" s="294"/>
      <c r="TD84" s="294"/>
      <c r="TE84" s="294"/>
      <c r="TF84" s="294"/>
      <c r="TG84" s="294"/>
      <c r="TH84" s="294"/>
      <c r="TI84" s="294"/>
      <c r="TJ84" s="294"/>
      <c r="TK84" s="294"/>
      <c r="TL84" s="294"/>
      <c r="TM84" s="294"/>
      <c r="TN84" s="294"/>
      <c r="TO84" s="294"/>
      <c r="TP84" s="294"/>
      <c r="TQ84" s="294"/>
      <c r="TR84" s="294"/>
      <c r="TS84" s="294"/>
      <c r="TT84" s="294"/>
      <c r="TU84" s="294"/>
      <c r="TV84" s="294"/>
      <c r="TW84" s="294"/>
      <c r="TX84" s="294"/>
      <c r="TY84" s="294"/>
      <c r="TZ84" s="294"/>
      <c r="UA84" s="294"/>
      <c r="UB84" s="294"/>
      <c r="UC84" s="294"/>
      <c r="UD84" s="294"/>
      <c r="UE84" s="294"/>
      <c r="UF84" s="294"/>
      <c r="UG84" s="294"/>
      <c r="UH84" s="294"/>
      <c r="UI84" s="294"/>
      <c r="UJ84" s="294"/>
      <c r="UK84" s="294"/>
      <c r="UL84" s="294"/>
      <c r="UM84" s="294"/>
      <c r="UN84" s="294"/>
      <c r="UO84" s="294"/>
      <c r="UP84" s="294"/>
      <c r="UQ84" s="294"/>
      <c r="UR84" s="294"/>
      <c r="US84" s="294"/>
      <c r="UT84" s="294"/>
      <c r="UU84" s="294"/>
      <c r="UV84" s="294"/>
      <c r="UW84" s="294"/>
      <c r="UX84" s="294"/>
      <c r="UY84" s="294"/>
      <c r="UZ84" s="294"/>
      <c r="VA84" s="294"/>
      <c r="VB84" s="294"/>
      <c r="VC84" s="294"/>
      <c r="VD84" s="294"/>
      <c r="VE84" s="294"/>
      <c r="VF84" s="294"/>
      <c r="VG84" s="294"/>
      <c r="VH84" s="294"/>
      <c r="VI84" s="294"/>
      <c r="VJ84" s="294"/>
      <c r="VK84" s="294"/>
      <c r="VL84" s="294"/>
      <c r="VM84" s="294"/>
      <c r="VN84" s="294"/>
      <c r="VO84" s="294"/>
      <c r="VP84" s="294"/>
      <c r="VQ84" s="294"/>
      <c r="VR84" s="294"/>
      <c r="VS84" s="294"/>
      <c r="VT84" s="294"/>
      <c r="VU84" s="294"/>
      <c r="VV84" s="294"/>
      <c r="VW84" s="294"/>
      <c r="VX84" s="294"/>
      <c r="VY84" s="294"/>
      <c r="VZ84" s="294"/>
      <c r="WA84" s="294"/>
      <c r="WB84" s="294"/>
      <c r="WC84" s="294"/>
      <c r="WD84" s="294"/>
      <c r="WE84" s="294"/>
      <c r="WF84" s="294"/>
      <c r="WG84" s="294"/>
      <c r="WH84" s="294"/>
      <c r="WI84" s="294"/>
      <c r="WJ84" s="294"/>
      <c r="WK84" s="294"/>
      <c r="WL84" s="294"/>
      <c r="WM84" s="294"/>
      <c r="WN84" s="294"/>
      <c r="WO84" s="294"/>
      <c r="WP84" s="294"/>
      <c r="WQ84" s="294"/>
      <c r="WR84" s="294"/>
      <c r="WS84" s="294"/>
      <c r="WT84" s="294"/>
      <c r="WU84" s="294"/>
      <c r="WV84" s="294"/>
      <c r="WW84" s="294"/>
      <c r="WX84" s="294"/>
      <c r="WY84" s="294"/>
      <c r="WZ84" s="294"/>
      <c r="XA84" s="294"/>
      <c r="XB84" s="294"/>
      <c r="XC84" s="294"/>
      <c r="XD84" s="294"/>
      <c r="XE84" s="294"/>
      <c r="XF84" s="294"/>
      <c r="XG84" s="294"/>
      <c r="XH84" s="294"/>
      <c r="XI84" s="294"/>
      <c r="XJ84" s="294"/>
      <c r="XK84" s="294"/>
      <c r="XL84" s="294"/>
      <c r="XM84" s="294"/>
      <c r="XN84" s="294"/>
      <c r="XO84" s="294"/>
      <c r="XP84" s="294"/>
      <c r="XQ84" s="294"/>
      <c r="XR84" s="294"/>
      <c r="XS84" s="294"/>
      <c r="XT84" s="294"/>
      <c r="XU84" s="294"/>
      <c r="XV84" s="294"/>
      <c r="XW84" s="294"/>
      <c r="XX84" s="294"/>
      <c r="XY84" s="294"/>
      <c r="XZ84" s="294"/>
      <c r="YA84" s="294"/>
      <c r="YB84" s="294"/>
      <c r="YC84" s="294"/>
      <c r="YD84" s="294"/>
      <c r="YE84" s="294"/>
      <c r="YF84" s="294"/>
      <c r="YG84" s="294"/>
      <c r="YH84" s="294"/>
      <c r="YI84" s="294"/>
      <c r="YJ84" s="294"/>
      <c r="YK84" s="294"/>
      <c r="YL84" s="294"/>
      <c r="YM84" s="294"/>
      <c r="YN84" s="294"/>
      <c r="YO84" s="294"/>
      <c r="YP84" s="294"/>
      <c r="YQ84" s="294"/>
      <c r="YR84" s="294"/>
      <c r="YS84" s="294"/>
      <c r="YT84" s="294"/>
      <c r="YU84" s="294"/>
      <c r="YV84" s="294"/>
      <c r="YW84" s="294"/>
      <c r="YX84" s="294"/>
      <c r="YY84" s="294"/>
      <c r="YZ84" s="294"/>
      <c r="ZA84" s="294"/>
      <c r="ZB84" s="294"/>
      <c r="ZC84" s="294"/>
      <c r="ZD84" s="294"/>
      <c r="ZE84" s="294"/>
      <c r="ZF84" s="294"/>
      <c r="ZG84" s="294"/>
      <c r="ZH84" s="294"/>
      <c r="ZI84" s="294"/>
      <c r="ZJ84" s="294"/>
      <c r="ZK84" s="294"/>
      <c r="ZL84" s="294"/>
      <c r="ZM84" s="294"/>
      <c r="ZN84" s="294"/>
      <c r="ZO84" s="294"/>
      <c r="ZP84" s="294"/>
      <c r="ZQ84" s="294"/>
      <c r="ZR84" s="294"/>
      <c r="ZS84" s="294"/>
      <c r="ZT84" s="294"/>
      <c r="ZU84" s="294"/>
      <c r="ZV84" s="294"/>
      <c r="ZW84" s="294"/>
      <c r="ZX84" s="294"/>
      <c r="ZY84" s="294"/>
      <c r="ZZ84" s="294"/>
      <c r="AAA84" s="294"/>
      <c r="AAB84" s="294"/>
      <c r="AAC84" s="294"/>
      <c r="AAD84" s="294"/>
      <c r="AAE84" s="294"/>
      <c r="AAF84" s="294"/>
      <c r="AAG84" s="294"/>
      <c r="AAH84" s="294"/>
      <c r="AAI84" s="294"/>
      <c r="AAJ84" s="294"/>
      <c r="AAK84" s="294"/>
      <c r="AAL84" s="294"/>
      <c r="AAM84" s="294"/>
      <c r="AAN84" s="294"/>
      <c r="AAO84" s="294"/>
      <c r="AAP84" s="294"/>
      <c r="AAQ84" s="294"/>
      <c r="AAR84" s="294"/>
      <c r="AAS84" s="294"/>
      <c r="AAT84" s="294"/>
      <c r="AAU84" s="294"/>
      <c r="AAV84" s="294"/>
      <c r="AAW84" s="294"/>
      <c r="AAX84" s="294"/>
      <c r="AAY84" s="294"/>
      <c r="AAZ84" s="294"/>
      <c r="ABA84" s="294"/>
      <c r="ABB84" s="294"/>
      <c r="ABC84" s="294"/>
      <c r="ABD84" s="294"/>
      <c r="ABE84" s="294"/>
      <c r="ABF84" s="294"/>
      <c r="ABG84" s="294"/>
      <c r="ABH84" s="294"/>
      <c r="ABI84" s="294"/>
      <c r="ABJ84" s="294"/>
      <c r="ABK84" s="294"/>
      <c r="ABL84" s="294"/>
      <c r="ABM84" s="294"/>
      <c r="ABN84" s="294"/>
      <c r="ABO84" s="294"/>
      <c r="ABP84" s="294"/>
      <c r="ABQ84" s="294"/>
      <c r="ABR84" s="294"/>
      <c r="ABS84" s="294"/>
      <c r="ABT84" s="294"/>
      <c r="ABU84" s="294"/>
      <c r="ABV84" s="294"/>
      <c r="ABW84" s="294"/>
      <c r="ABX84" s="294"/>
      <c r="ABY84" s="294"/>
      <c r="ABZ84" s="294"/>
      <c r="ACA84" s="294"/>
      <c r="ACB84" s="294"/>
      <c r="ACC84" s="294"/>
      <c r="ACD84" s="294"/>
      <c r="ACE84" s="294"/>
      <c r="ACF84" s="294"/>
      <c r="ACG84" s="294"/>
      <c r="ACH84" s="294"/>
      <c r="ACI84" s="294"/>
      <c r="ACJ84" s="294"/>
      <c r="ACK84" s="294"/>
      <c r="ACL84" s="294"/>
      <c r="ACM84" s="294"/>
      <c r="ACN84" s="294"/>
      <c r="ACO84" s="294"/>
      <c r="ACP84" s="294"/>
      <c r="ACQ84" s="294"/>
      <c r="ACR84" s="294"/>
      <c r="ACS84" s="294"/>
      <c r="ACT84" s="294"/>
      <c r="ACU84" s="294"/>
      <c r="ACV84" s="294"/>
      <c r="ACW84" s="294"/>
      <c r="ACX84" s="294"/>
      <c r="ACY84" s="294"/>
      <c r="ACZ84" s="294"/>
      <c r="ADA84" s="294"/>
      <c r="ADB84" s="294"/>
      <c r="ADC84" s="294"/>
      <c r="ADD84" s="294"/>
      <c r="ADE84" s="294"/>
      <c r="ADF84" s="294"/>
      <c r="ADG84" s="294"/>
      <c r="ADH84" s="294"/>
      <c r="ADI84" s="294"/>
      <c r="ADJ84" s="294"/>
      <c r="ADK84" s="294"/>
      <c r="ADL84" s="294"/>
      <c r="ADM84" s="294"/>
      <c r="ADN84" s="294"/>
      <c r="ADO84" s="294"/>
      <c r="ADP84" s="294"/>
      <c r="ADQ84" s="294"/>
      <c r="ADR84" s="294"/>
      <c r="ADS84" s="294"/>
      <c r="ADT84" s="294"/>
      <c r="ADU84" s="294"/>
      <c r="ADV84" s="294"/>
      <c r="ADW84" s="294"/>
      <c r="ADX84" s="294"/>
      <c r="ADY84" s="294"/>
      <c r="ADZ84" s="294"/>
      <c r="AEA84" s="294"/>
      <c r="AEB84" s="294"/>
      <c r="AEC84" s="294"/>
      <c r="AED84" s="294"/>
      <c r="AEE84" s="294"/>
      <c r="AEF84" s="294"/>
      <c r="AEG84" s="294"/>
      <c r="AEH84" s="294"/>
      <c r="AEI84" s="294"/>
      <c r="AEJ84" s="294"/>
      <c r="AEK84" s="294"/>
      <c r="AEL84" s="294"/>
      <c r="AEM84" s="294"/>
      <c r="AEN84" s="294"/>
      <c r="AEO84" s="294"/>
      <c r="AEP84" s="294"/>
      <c r="AEQ84" s="294"/>
      <c r="AER84" s="294"/>
      <c r="AES84" s="294"/>
      <c r="AET84" s="294"/>
      <c r="AEU84" s="294"/>
      <c r="AEV84" s="294"/>
      <c r="AEW84" s="294"/>
      <c r="AEX84" s="294"/>
      <c r="AEY84" s="294"/>
      <c r="AEZ84" s="294"/>
      <c r="AFA84" s="294"/>
      <c r="AFB84" s="294"/>
      <c r="AFC84" s="294"/>
      <c r="AFD84" s="294"/>
      <c r="AFE84" s="294"/>
      <c r="AFF84" s="294"/>
      <c r="AFG84" s="294"/>
      <c r="AFH84" s="294"/>
      <c r="AFI84" s="294"/>
      <c r="AFJ84" s="294"/>
      <c r="AFK84" s="294"/>
      <c r="AFL84" s="294"/>
      <c r="AFM84" s="294"/>
      <c r="AFN84" s="294"/>
      <c r="AFO84" s="294"/>
      <c r="AFP84" s="294"/>
      <c r="AFQ84" s="294"/>
      <c r="AFR84" s="294"/>
      <c r="AFS84" s="294"/>
      <c r="AFT84" s="294"/>
      <c r="AFU84" s="294"/>
      <c r="AFV84" s="294"/>
      <c r="AFW84" s="294"/>
      <c r="AFX84" s="294"/>
      <c r="AFY84" s="294"/>
      <c r="AFZ84" s="294"/>
      <c r="AGA84" s="294"/>
      <c r="AGB84" s="294"/>
      <c r="AGC84" s="294"/>
      <c r="AGD84" s="294"/>
      <c r="AGE84" s="294"/>
      <c r="AGF84" s="294"/>
      <c r="AGG84" s="294"/>
      <c r="AGH84" s="294"/>
      <c r="AGI84" s="294"/>
      <c r="AGJ84" s="294"/>
      <c r="AGK84" s="294"/>
      <c r="AGL84" s="294"/>
      <c r="AGM84" s="294"/>
      <c r="AGN84" s="294"/>
      <c r="AGO84" s="294"/>
      <c r="AGP84" s="294"/>
      <c r="AGQ84" s="294"/>
      <c r="AGR84" s="294"/>
      <c r="AGS84" s="294"/>
      <c r="AGT84" s="294"/>
      <c r="AGU84" s="294"/>
      <c r="AGV84" s="294"/>
      <c r="AGW84" s="294"/>
      <c r="AGX84" s="294"/>
      <c r="AGY84" s="294"/>
      <c r="AGZ84" s="294"/>
      <c r="AHA84" s="294"/>
      <c r="AHB84" s="294"/>
      <c r="AHC84" s="294"/>
      <c r="AHD84" s="294"/>
      <c r="AHE84" s="294"/>
      <c r="AHF84" s="294"/>
      <c r="AHG84" s="294"/>
      <c r="AHH84" s="294"/>
      <c r="AHI84" s="294"/>
      <c r="AHJ84" s="294"/>
      <c r="AHK84" s="294"/>
      <c r="AHL84" s="294"/>
      <c r="AHM84" s="294"/>
      <c r="AHN84" s="294"/>
      <c r="AHO84" s="294"/>
      <c r="AHP84" s="294"/>
      <c r="AHQ84" s="294"/>
      <c r="AHR84" s="294"/>
      <c r="AHS84" s="294"/>
      <c r="AHT84" s="294"/>
      <c r="AHU84" s="294"/>
      <c r="AHV84" s="294"/>
      <c r="AHW84" s="294"/>
      <c r="AHX84" s="294"/>
      <c r="AHY84" s="294"/>
      <c r="AHZ84" s="294"/>
      <c r="AIA84" s="294"/>
      <c r="AIB84" s="294"/>
      <c r="AIC84" s="294"/>
      <c r="AID84" s="294"/>
      <c r="AIE84" s="294"/>
      <c r="AIF84" s="294"/>
      <c r="AIG84" s="294"/>
      <c r="AIH84" s="294"/>
      <c r="AII84" s="294"/>
      <c r="AIJ84" s="294"/>
      <c r="AIK84" s="294"/>
      <c r="AIL84" s="294"/>
      <c r="AIM84" s="294"/>
      <c r="AIN84" s="294"/>
      <c r="AIO84" s="294"/>
      <c r="AIP84" s="294"/>
      <c r="AIQ84" s="294"/>
      <c r="AIR84" s="294"/>
      <c r="AIS84" s="294"/>
      <c r="AIT84" s="294"/>
      <c r="AIU84" s="294"/>
      <c r="AIV84" s="294"/>
      <c r="AIW84" s="294"/>
      <c r="AIX84" s="294"/>
      <c r="AIY84" s="294"/>
      <c r="AIZ84" s="294"/>
      <c r="AJA84" s="294"/>
      <c r="AJB84" s="294"/>
      <c r="AJC84" s="294"/>
      <c r="AJD84" s="294"/>
      <c r="AJE84" s="294"/>
      <c r="AJF84" s="294"/>
      <c r="AJG84" s="294"/>
      <c r="AJH84" s="294"/>
      <c r="AJI84" s="294"/>
      <c r="AJJ84" s="294"/>
      <c r="AJK84" s="294"/>
      <c r="AJL84" s="294"/>
      <c r="AJM84" s="294"/>
      <c r="AJN84" s="294"/>
      <c r="AJO84" s="294"/>
      <c r="AJP84" s="294"/>
      <c r="AJQ84" s="294"/>
      <c r="AJR84" s="294"/>
      <c r="AJS84" s="294"/>
      <c r="AJT84" s="294"/>
      <c r="AJU84" s="294"/>
      <c r="AJV84" s="294"/>
      <c r="AJW84" s="294"/>
      <c r="AJX84" s="294"/>
      <c r="AJY84" s="294"/>
      <c r="AJZ84" s="294"/>
      <c r="AKA84" s="294"/>
      <c r="AKB84" s="294"/>
      <c r="AKC84" s="294"/>
      <c r="AKD84" s="294"/>
      <c r="AKE84" s="294"/>
      <c r="AKF84" s="294"/>
      <c r="AKG84" s="294"/>
      <c r="AKH84" s="294"/>
      <c r="AKI84" s="294"/>
      <c r="AKJ84" s="294"/>
      <c r="AKK84" s="294"/>
      <c r="AKL84" s="294"/>
      <c r="AKM84" s="294"/>
      <c r="AKN84" s="294"/>
      <c r="AKO84" s="294"/>
      <c r="AKP84" s="294"/>
      <c r="AKQ84" s="294"/>
      <c r="AKR84" s="294"/>
      <c r="AKS84" s="294"/>
      <c r="AKT84" s="294"/>
      <c r="AKU84" s="294"/>
      <c r="AKV84" s="294"/>
      <c r="AKW84" s="294"/>
      <c r="AKX84" s="294"/>
      <c r="AKY84" s="294"/>
      <c r="AKZ84" s="294"/>
      <c r="ALA84" s="294"/>
      <c r="ALB84" s="294"/>
      <c r="ALC84" s="294"/>
      <c r="ALD84" s="294"/>
      <c r="ALE84" s="294"/>
      <c r="ALF84" s="294"/>
      <c r="ALG84" s="294"/>
      <c r="ALH84" s="294"/>
      <c r="ALI84" s="294"/>
      <c r="ALJ84" s="294"/>
      <c r="ALK84" s="294"/>
      <c r="ALL84" s="294"/>
      <c r="ALM84" s="294"/>
      <c r="ALN84" s="294"/>
      <c r="ALO84" s="294"/>
      <c r="ALP84" s="294"/>
      <c r="ALQ84" s="294"/>
      <c r="ALR84" s="294"/>
      <c r="ALS84" s="294"/>
      <c r="ALT84" s="294"/>
      <c r="ALU84" s="294"/>
      <c r="ALV84" s="294"/>
      <c r="ALW84" s="294"/>
      <c r="ALX84" s="294"/>
      <c r="ALY84" s="294"/>
      <c r="ALZ84" s="294"/>
      <c r="AMA84" s="294"/>
      <c r="AMB84" s="294"/>
      <c r="AMC84" s="294"/>
      <c r="AMD84" s="294"/>
      <c r="AME84" s="294"/>
      <c r="AMF84" s="294"/>
      <c r="AMG84" s="294"/>
      <c r="AMH84" s="294"/>
      <c r="AMI84" s="294"/>
      <c r="AMJ84" s="294"/>
    </row>
    <row r="85" spans="1:1024" ht="17.25" customHeight="1" x14ac:dyDescent="0.15">
      <c r="A85" s="357"/>
      <c r="B85" s="358" t="s">
        <v>212</v>
      </c>
      <c r="C85" s="362" t="s">
        <v>213</v>
      </c>
      <c r="D85" s="336">
        <v>3270</v>
      </c>
      <c r="E85" s="339">
        <v>854</v>
      </c>
      <c r="F85" s="339">
        <v>853</v>
      </c>
      <c r="G85" s="339">
        <v>57</v>
      </c>
      <c r="H85" s="341">
        <v>27</v>
      </c>
      <c r="I85" s="341">
        <v>147</v>
      </c>
      <c r="J85" s="341">
        <v>420</v>
      </c>
      <c r="K85" s="341">
        <v>0</v>
      </c>
      <c r="L85" s="341">
        <v>220</v>
      </c>
      <c r="M85" s="341">
        <v>0</v>
      </c>
      <c r="N85" s="341">
        <v>33</v>
      </c>
      <c r="O85" s="341">
        <v>0</v>
      </c>
      <c r="P85" s="341">
        <v>143</v>
      </c>
      <c r="Q85" s="341">
        <v>69</v>
      </c>
      <c r="R85" s="341">
        <v>438</v>
      </c>
      <c r="S85" s="341">
        <v>4</v>
      </c>
      <c r="T85" s="342">
        <v>5</v>
      </c>
      <c r="U85" s="294"/>
      <c r="V85" s="294"/>
      <c r="W85" s="294"/>
      <c r="X85" s="294"/>
      <c r="Y85" s="294"/>
      <c r="Z85" s="294"/>
      <c r="AA85" s="294"/>
      <c r="AB85" s="294"/>
      <c r="AC85" s="294"/>
      <c r="AD85" s="294"/>
      <c r="AE85" s="294"/>
      <c r="AF85" s="294"/>
      <c r="AG85" s="294"/>
      <c r="AH85" s="294"/>
      <c r="AI85" s="294"/>
      <c r="AJ85" s="294"/>
      <c r="AK85" s="294"/>
      <c r="AL85" s="294"/>
      <c r="AM85" s="294"/>
      <c r="AN85" s="294"/>
      <c r="AO85" s="294"/>
      <c r="AP85" s="294"/>
      <c r="AQ85" s="294"/>
      <c r="AR85" s="294"/>
      <c r="AS85" s="294"/>
      <c r="AT85" s="294"/>
      <c r="AU85" s="294"/>
      <c r="AV85" s="294"/>
      <c r="AW85" s="294"/>
      <c r="AX85" s="294"/>
      <c r="AY85" s="294"/>
      <c r="AZ85" s="294"/>
      <c r="BA85" s="294"/>
      <c r="BB85" s="294"/>
      <c r="BC85" s="294"/>
      <c r="BD85" s="294"/>
      <c r="BE85" s="294"/>
      <c r="BF85" s="294"/>
      <c r="BG85" s="294"/>
      <c r="BH85" s="294"/>
      <c r="BI85" s="294"/>
      <c r="BJ85" s="294"/>
      <c r="BK85" s="294"/>
      <c r="BL85" s="294"/>
      <c r="BM85" s="294"/>
      <c r="BN85" s="294"/>
      <c r="BO85" s="294"/>
      <c r="BP85" s="294"/>
      <c r="BQ85" s="294"/>
      <c r="BR85" s="294"/>
      <c r="BS85" s="294"/>
      <c r="BT85" s="294"/>
      <c r="BU85" s="294"/>
      <c r="BV85" s="294"/>
      <c r="BW85" s="294"/>
      <c r="BX85" s="294"/>
      <c r="BY85" s="294"/>
      <c r="BZ85" s="294"/>
      <c r="CA85" s="294"/>
      <c r="CB85" s="294"/>
      <c r="CC85" s="294"/>
      <c r="CD85" s="294"/>
      <c r="CE85" s="294"/>
      <c r="CF85" s="294"/>
      <c r="CG85" s="294"/>
      <c r="CH85" s="294"/>
      <c r="CI85" s="294"/>
      <c r="CJ85" s="294"/>
      <c r="CK85" s="294"/>
      <c r="CL85" s="294"/>
      <c r="CM85" s="294"/>
      <c r="CN85" s="294"/>
      <c r="CO85" s="294"/>
      <c r="CP85" s="294"/>
      <c r="CQ85" s="294"/>
      <c r="CR85" s="294"/>
      <c r="CS85" s="294"/>
      <c r="CT85" s="294"/>
      <c r="CU85" s="294"/>
      <c r="CV85" s="294"/>
      <c r="CW85" s="294"/>
      <c r="CX85" s="294"/>
      <c r="CY85" s="294"/>
      <c r="CZ85" s="294"/>
      <c r="DA85" s="294"/>
      <c r="DB85" s="294"/>
      <c r="DC85" s="294"/>
      <c r="DD85" s="294"/>
      <c r="DE85" s="294"/>
      <c r="DF85" s="294"/>
      <c r="DG85" s="294"/>
      <c r="DH85" s="294"/>
      <c r="DI85" s="294"/>
      <c r="DJ85" s="294"/>
      <c r="DK85" s="294"/>
      <c r="DL85" s="294"/>
      <c r="DM85" s="294"/>
      <c r="DN85" s="294"/>
      <c r="DO85" s="294"/>
      <c r="DP85" s="294"/>
      <c r="DQ85" s="294"/>
      <c r="DR85" s="294"/>
      <c r="DS85" s="294"/>
      <c r="DT85" s="294"/>
      <c r="DU85" s="294"/>
      <c r="DV85" s="294"/>
      <c r="DW85" s="294"/>
      <c r="DX85" s="294"/>
      <c r="DY85" s="294"/>
      <c r="DZ85" s="294"/>
      <c r="EA85" s="294"/>
      <c r="EB85" s="294"/>
      <c r="EC85" s="294"/>
      <c r="ED85" s="294"/>
      <c r="EE85" s="294"/>
      <c r="EF85" s="294"/>
      <c r="EG85" s="294"/>
      <c r="EH85" s="294"/>
      <c r="EI85" s="294"/>
      <c r="EJ85" s="294"/>
      <c r="EK85" s="294"/>
      <c r="EL85" s="294"/>
      <c r="EM85" s="294"/>
      <c r="EN85" s="294"/>
      <c r="EO85" s="294"/>
      <c r="EP85" s="294"/>
      <c r="EQ85" s="294"/>
      <c r="ER85" s="294"/>
      <c r="ES85" s="294"/>
      <c r="ET85" s="294"/>
      <c r="EU85" s="294"/>
      <c r="EV85" s="294"/>
      <c r="EW85" s="294"/>
      <c r="EX85" s="294"/>
      <c r="EY85" s="294"/>
      <c r="EZ85" s="294"/>
      <c r="FA85" s="294"/>
      <c r="FB85" s="294"/>
      <c r="FC85" s="294"/>
      <c r="FD85" s="294"/>
      <c r="FE85" s="294"/>
      <c r="FF85" s="294"/>
      <c r="FG85" s="294"/>
      <c r="FH85" s="294"/>
      <c r="FI85" s="294"/>
      <c r="FJ85" s="294"/>
      <c r="FK85" s="294"/>
      <c r="FL85" s="294"/>
      <c r="FM85" s="294"/>
      <c r="FN85" s="294"/>
      <c r="FO85" s="294"/>
      <c r="FP85" s="294"/>
      <c r="FQ85" s="294"/>
      <c r="FR85" s="294"/>
      <c r="FS85" s="294"/>
      <c r="FT85" s="294"/>
      <c r="FU85" s="294"/>
      <c r="FV85" s="294"/>
      <c r="FW85" s="294"/>
      <c r="FX85" s="294"/>
      <c r="FY85" s="294"/>
      <c r="FZ85" s="294"/>
      <c r="GA85" s="294"/>
      <c r="GB85" s="294"/>
      <c r="GC85" s="294"/>
      <c r="GD85" s="294"/>
      <c r="GE85" s="294"/>
      <c r="GF85" s="294"/>
      <c r="GG85" s="294"/>
      <c r="GH85" s="294"/>
      <c r="GI85" s="294"/>
      <c r="GJ85" s="294"/>
      <c r="GK85" s="294"/>
      <c r="GL85" s="294"/>
      <c r="GM85" s="294"/>
      <c r="GN85" s="294"/>
      <c r="GO85" s="294"/>
      <c r="GP85" s="294"/>
      <c r="GQ85" s="294"/>
      <c r="GR85" s="294"/>
      <c r="GS85" s="294"/>
      <c r="GT85" s="294"/>
      <c r="GU85" s="294"/>
      <c r="GV85" s="294"/>
      <c r="GW85" s="294"/>
      <c r="GX85" s="294"/>
      <c r="GY85" s="294"/>
      <c r="GZ85" s="294"/>
      <c r="HA85" s="294"/>
      <c r="HB85" s="294"/>
      <c r="HC85" s="294"/>
      <c r="HD85" s="294"/>
      <c r="HE85" s="294"/>
      <c r="HF85" s="294"/>
      <c r="HG85" s="294"/>
      <c r="HH85" s="294"/>
      <c r="HI85" s="294"/>
      <c r="HJ85" s="294"/>
      <c r="HK85" s="294"/>
      <c r="HL85" s="294"/>
      <c r="HM85" s="294"/>
      <c r="HN85" s="294"/>
      <c r="HO85" s="294"/>
      <c r="HP85" s="294"/>
      <c r="HQ85" s="294"/>
      <c r="HR85" s="294"/>
      <c r="HS85" s="294"/>
      <c r="HT85" s="294"/>
      <c r="HU85" s="294"/>
      <c r="HV85" s="294"/>
      <c r="HW85" s="294"/>
      <c r="HX85" s="294"/>
      <c r="HY85" s="294"/>
      <c r="HZ85" s="294"/>
      <c r="IA85" s="294"/>
      <c r="IB85" s="294"/>
      <c r="IC85" s="294"/>
      <c r="ID85" s="294"/>
      <c r="IE85" s="294"/>
      <c r="IF85" s="294"/>
      <c r="IG85" s="294"/>
      <c r="IH85" s="294"/>
      <c r="II85" s="294"/>
      <c r="IJ85" s="294"/>
      <c r="IK85" s="294"/>
      <c r="IL85" s="294"/>
      <c r="IM85" s="294"/>
      <c r="IN85" s="294"/>
      <c r="IO85" s="294"/>
      <c r="IP85" s="294"/>
      <c r="IQ85" s="294"/>
      <c r="IR85" s="294"/>
      <c r="IS85" s="294"/>
      <c r="IT85" s="294"/>
      <c r="IU85" s="294"/>
      <c r="IV85" s="294"/>
      <c r="IW85" s="294"/>
      <c r="IX85" s="294"/>
      <c r="IY85" s="294"/>
      <c r="IZ85" s="294"/>
      <c r="JA85" s="294"/>
      <c r="JB85" s="294"/>
      <c r="JC85" s="294"/>
      <c r="JD85" s="294"/>
      <c r="JE85" s="294"/>
      <c r="JF85" s="294"/>
      <c r="JG85" s="294"/>
      <c r="JH85" s="294"/>
      <c r="JI85" s="294"/>
      <c r="JJ85" s="294"/>
      <c r="JK85" s="294"/>
      <c r="JL85" s="294"/>
      <c r="JM85" s="294"/>
      <c r="JN85" s="294"/>
      <c r="JO85" s="294"/>
      <c r="JP85" s="294"/>
      <c r="JQ85" s="294"/>
      <c r="JR85" s="294"/>
      <c r="JS85" s="294"/>
      <c r="JT85" s="294"/>
      <c r="JU85" s="294"/>
      <c r="JV85" s="294"/>
      <c r="JW85" s="294"/>
      <c r="JX85" s="294"/>
      <c r="JY85" s="294"/>
      <c r="JZ85" s="294"/>
      <c r="KA85" s="294"/>
      <c r="KB85" s="294"/>
      <c r="KC85" s="294"/>
      <c r="KD85" s="294"/>
      <c r="KE85" s="294"/>
      <c r="KF85" s="294"/>
      <c r="KG85" s="294"/>
      <c r="KH85" s="294"/>
      <c r="KI85" s="294"/>
      <c r="KJ85" s="294"/>
      <c r="KK85" s="294"/>
      <c r="KL85" s="294"/>
      <c r="KM85" s="294"/>
      <c r="KN85" s="294"/>
      <c r="KO85" s="294"/>
      <c r="KP85" s="294"/>
      <c r="KQ85" s="294"/>
      <c r="KR85" s="294"/>
      <c r="KS85" s="294"/>
      <c r="KT85" s="294"/>
      <c r="KU85" s="294"/>
      <c r="KV85" s="294"/>
      <c r="KW85" s="294"/>
      <c r="KX85" s="294"/>
      <c r="KY85" s="294"/>
      <c r="KZ85" s="294"/>
      <c r="LA85" s="294"/>
      <c r="LB85" s="294"/>
      <c r="LC85" s="294"/>
      <c r="LD85" s="294"/>
      <c r="LE85" s="294"/>
      <c r="LF85" s="294"/>
      <c r="LG85" s="294"/>
      <c r="LH85" s="294"/>
      <c r="LI85" s="294"/>
      <c r="LJ85" s="294"/>
      <c r="LK85" s="294"/>
      <c r="LL85" s="294"/>
      <c r="LM85" s="294"/>
      <c r="LN85" s="294"/>
      <c r="LO85" s="294"/>
      <c r="LP85" s="294"/>
      <c r="LQ85" s="294"/>
      <c r="LR85" s="294"/>
      <c r="LS85" s="294"/>
      <c r="LT85" s="294"/>
      <c r="LU85" s="294"/>
      <c r="LV85" s="294"/>
      <c r="LW85" s="294"/>
      <c r="LX85" s="294"/>
      <c r="LY85" s="294"/>
      <c r="LZ85" s="294"/>
      <c r="MA85" s="294"/>
      <c r="MB85" s="294"/>
      <c r="MC85" s="294"/>
      <c r="MD85" s="294"/>
      <c r="ME85" s="294"/>
      <c r="MF85" s="294"/>
      <c r="MG85" s="294"/>
      <c r="MH85" s="294"/>
      <c r="MI85" s="294"/>
      <c r="MJ85" s="294"/>
      <c r="MK85" s="294"/>
      <c r="ML85" s="294"/>
      <c r="MM85" s="294"/>
      <c r="MN85" s="294"/>
      <c r="MO85" s="294"/>
      <c r="MP85" s="294"/>
      <c r="MQ85" s="294"/>
      <c r="MR85" s="294"/>
      <c r="MS85" s="294"/>
      <c r="MT85" s="294"/>
      <c r="MU85" s="294"/>
      <c r="MV85" s="294"/>
      <c r="MW85" s="294"/>
      <c r="MX85" s="294"/>
      <c r="MY85" s="294"/>
      <c r="MZ85" s="294"/>
      <c r="NA85" s="294"/>
      <c r="NB85" s="294"/>
      <c r="NC85" s="294"/>
      <c r="ND85" s="294"/>
      <c r="NE85" s="294"/>
      <c r="NF85" s="294"/>
      <c r="NG85" s="294"/>
      <c r="NH85" s="294"/>
      <c r="NI85" s="294"/>
      <c r="NJ85" s="294"/>
      <c r="NK85" s="294"/>
      <c r="NL85" s="294"/>
      <c r="NM85" s="294"/>
      <c r="NN85" s="294"/>
      <c r="NO85" s="294"/>
      <c r="NP85" s="294"/>
      <c r="NQ85" s="294"/>
      <c r="NR85" s="294"/>
      <c r="NS85" s="294"/>
      <c r="NT85" s="294"/>
      <c r="NU85" s="294"/>
      <c r="NV85" s="294"/>
      <c r="NW85" s="294"/>
      <c r="NX85" s="294"/>
      <c r="NY85" s="294"/>
      <c r="NZ85" s="294"/>
      <c r="OA85" s="294"/>
      <c r="OB85" s="294"/>
      <c r="OC85" s="294"/>
      <c r="OD85" s="294"/>
      <c r="OE85" s="294"/>
      <c r="OF85" s="294"/>
      <c r="OG85" s="294"/>
      <c r="OH85" s="294"/>
      <c r="OI85" s="294"/>
      <c r="OJ85" s="294"/>
      <c r="OK85" s="294"/>
      <c r="OL85" s="294"/>
      <c r="OM85" s="294"/>
      <c r="ON85" s="294"/>
      <c r="OO85" s="294"/>
      <c r="OP85" s="294"/>
      <c r="OQ85" s="294"/>
      <c r="OR85" s="294"/>
      <c r="OS85" s="294"/>
      <c r="OT85" s="294"/>
      <c r="OU85" s="294"/>
      <c r="OV85" s="294"/>
      <c r="OW85" s="294"/>
      <c r="OX85" s="294"/>
      <c r="OY85" s="294"/>
      <c r="OZ85" s="294"/>
      <c r="PA85" s="294"/>
      <c r="PB85" s="294"/>
      <c r="PC85" s="294"/>
      <c r="PD85" s="294"/>
      <c r="PE85" s="294"/>
      <c r="PF85" s="294"/>
      <c r="PG85" s="294"/>
      <c r="PH85" s="294"/>
      <c r="PI85" s="294"/>
      <c r="PJ85" s="294"/>
      <c r="PK85" s="294"/>
      <c r="PL85" s="294"/>
      <c r="PM85" s="294"/>
      <c r="PN85" s="294"/>
      <c r="PO85" s="294"/>
      <c r="PP85" s="294"/>
      <c r="PQ85" s="294"/>
      <c r="PR85" s="294"/>
      <c r="PS85" s="294"/>
      <c r="PT85" s="294"/>
      <c r="PU85" s="294"/>
      <c r="PV85" s="294"/>
      <c r="PW85" s="294"/>
      <c r="PX85" s="294"/>
      <c r="PY85" s="294"/>
      <c r="PZ85" s="294"/>
      <c r="QA85" s="294"/>
      <c r="QB85" s="294"/>
      <c r="QC85" s="294"/>
      <c r="QD85" s="294"/>
      <c r="QE85" s="294"/>
      <c r="QF85" s="294"/>
      <c r="QG85" s="294"/>
      <c r="QH85" s="294"/>
      <c r="QI85" s="294"/>
      <c r="QJ85" s="294"/>
      <c r="QK85" s="294"/>
      <c r="QL85" s="294"/>
      <c r="QM85" s="294"/>
      <c r="QN85" s="294"/>
      <c r="QO85" s="294"/>
      <c r="QP85" s="294"/>
      <c r="QQ85" s="294"/>
      <c r="QR85" s="294"/>
      <c r="QS85" s="294"/>
      <c r="QT85" s="294"/>
      <c r="QU85" s="294"/>
      <c r="QV85" s="294"/>
      <c r="QW85" s="294"/>
      <c r="QX85" s="294"/>
      <c r="QY85" s="294"/>
      <c r="QZ85" s="294"/>
      <c r="RA85" s="294"/>
      <c r="RB85" s="294"/>
      <c r="RC85" s="294"/>
      <c r="RD85" s="294"/>
      <c r="RE85" s="294"/>
      <c r="RF85" s="294"/>
      <c r="RG85" s="294"/>
      <c r="RH85" s="294"/>
      <c r="RI85" s="294"/>
      <c r="RJ85" s="294"/>
      <c r="RK85" s="294"/>
      <c r="RL85" s="294"/>
      <c r="RM85" s="294"/>
      <c r="RN85" s="294"/>
      <c r="RO85" s="294"/>
      <c r="RP85" s="294"/>
      <c r="RQ85" s="294"/>
      <c r="RR85" s="294"/>
      <c r="RS85" s="294"/>
      <c r="RT85" s="294"/>
      <c r="RU85" s="294"/>
      <c r="RV85" s="294"/>
      <c r="RW85" s="294"/>
      <c r="RX85" s="294"/>
      <c r="RY85" s="294"/>
      <c r="RZ85" s="294"/>
      <c r="SA85" s="294"/>
      <c r="SB85" s="294"/>
      <c r="SC85" s="294"/>
      <c r="SD85" s="294"/>
      <c r="SE85" s="294"/>
      <c r="SF85" s="294"/>
      <c r="SG85" s="294"/>
      <c r="SH85" s="294"/>
      <c r="SI85" s="294"/>
      <c r="SJ85" s="294"/>
      <c r="SK85" s="294"/>
      <c r="SL85" s="294"/>
      <c r="SM85" s="294"/>
      <c r="SN85" s="294"/>
      <c r="SO85" s="294"/>
      <c r="SP85" s="294"/>
      <c r="SQ85" s="294"/>
      <c r="SR85" s="294"/>
      <c r="SS85" s="294"/>
      <c r="ST85" s="294"/>
      <c r="SU85" s="294"/>
      <c r="SV85" s="294"/>
      <c r="SW85" s="294"/>
      <c r="SX85" s="294"/>
      <c r="SY85" s="294"/>
      <c r="SZ85" s="294"/>
      <c r="TA85" s="294"/>
      <c r="TB85" s="294"/>
      <c r="TC85" s="294"/>
      <c r="TD85" s="294"/>
      <c r="TE85" s="294"/>
      <c r="TF85" s="294"/>
      <c r="TG85" s="294"/>
      <c r="TH85" s="294"/>
      <c r="TI85" s="294"/>
      <c r="TJ85" s="294"/>
      <c r="TK85" s="294"/>
      <c r="TL85" s="294"/>
      <c r="TM85" s="294"/>
      <c r="TN85" s="294"/>
      <c r="TO85" s="294"/>
      <c r="TP85" s="294"/>
      <c r="TQ85" s="294"/>
      <c r="TR85" s="294"/>
      <c r="TS85" s="294"/>
      <c r="TT85" s="294"/>
      <c r="TU85" s="294"/>
      <c r="TV85" s="294"/>
      <c r="TW85" s="294"/>
      <c r="TX85" s="294"/>
      <c r="TY85" s="294"/>
      <c r="TZ85" s="294"/>
      <c r="UA85" s="294"/>
      <c r="UB85" s="294"/>
      <c r="UC85" s="294"/>
      <c r="UD85" s="294"/>
      <c r="UE85" s="294"/>
      <c r="UF85" s="294"/>
      <c r="UG85" s="294"/>
      <c r="UH85" s="294"/>
      <c r="UI85" s="294"/>
      <c r="UJ85" s="294"/>
      <c r="UK85" s="294"/>
      <c r="UL85" s="294"/>
      <c r="UM85" s="294"/>
      <c r="UN85" s="294"/>
      <c r="UO85" s="294"/>
      <c r="UP85" s="294"/>
      <c r="UQ85" s="294"/>
      <c r="UR85" s="294"/>
      <c r="US85" s="294"/>
      <c r="UT85" s="294"/>
      <c r="UU85" s="294"/>
      <c r="UV85" s="294"/>
      <c r="UW85" s="294"/>
      <c r="UX85" s="294"/>
      <c r="UY85" s="294"/>
      <c r="UZ85" s="294"/>
      <c r="VA85" s="294"/>
      <c r="VB85" s="294"/>
      <c r="VC85" s="294"/>
      <c r="VD85" s="294"/>
      <c r="VE85" s="294"/>
      <c r="VF85" s="294"/>
      <c r="VG85" s="294"/>
      <c r="VH85" s="294"/>
      <c r="VI85" s="294"/>
      <c r="VJ85" s="294"/>
      <c r="VK85" s="294"/>
      <c r="VL85" s="294"/>
      <c r="VM85" s="294"/>
      <c r="VN85" s="294"/>
      <c r="VO85" s="294"/>
      <c r="VP85" s="294"/>
      <c r="VQ85" s="294"/>
      <c r="VR85" s="294"/>
      <c r="VS85" s="294"/>
      <c r="VT85" s="294"/>
      <c r="VU85" s="294"/>
      <c r="VV85" s="294"/>
      <c r="VW85" s="294"/>
      <c r="VX85" s="294"/>
      <c r="VY85" s="294"/>
      <c r="VZ85" s="294"/>
      <c r="WA85" s="294"/>
      <c r="WB85" s="294"/>
      <c r="WC85" s="294"/>
      <c r="WD85" s="294"/>
      <c r="WE85" s="294"/>
      <c r="WF85" s="294"/>
      <c r="WG85" s="294"/>
      <c r="WH85" s="294"/>
      <c r="WI85" s="294"/>
      <c r="WJ85" s="294"/>
      <c r="WK85" s="294"/>
      <c r="WL85" s="294"/>
      <c r="WM85" s="294"/>
      <c r="WN85" s="294"/>
      <c r="WO85" s="294"/>
      <c r="WP85" s="294"/>
      <c r="WQ85" s="294"/>
      <c r="WR85" s="294"/>
      <c r="WS85" s="294"/>
      <c r="WT85" s="294"/>
      <c r="WU85" s="294"/>
      <c r="WV85" s="294"/>
      <c r="WW85" s="294"/>
      <c r="WX85" s="294"/>
      <c r="WY85" s="294"/>
      <c r="WZ85" s="294"/>
      <c r="XA85" s="294"/>
      <c r="XB85" s="294"/>
      <c r="XC85" s="294"/>
      <c r="XD85" s="294"/>
      <c r="XE85" s="294"/>
      <c r="XF85" s="294"/>
      <c r="XG85" s="294"/>
      <c r="XH85" s="294"/>
      <c r="XI85" s="294"/>
      <c r="XJ85" s="294"/>
      <c r="XK85" s="294"/>
      <c r="XL85" s="294"/>
      <c r="XM85" s="294"/>
      <c r="XN85" s="294"/>
      <c r="XO85" s="294"/>
      <c r="XP85" s="294"/>
      <c r="XQ85" s="294"/>
      <c r="XR85" s="294"/>
      <c r="XS85" s="294"/>
      <c r="XT85" s="294"/>
      <c r="XU85" s="294"/>
      <c r="XV85" s="294"/>
      <c r="XW85" s="294"/>
      <c r="XX85" s="294"/>
      <c r="XY85" s="294"/>
      <c r="XZ85" s="294"/>
      <c r="YA85" s="294"/>
      <c r="YB85" s="294"/>
      <c r="YC85" s="294"/>
      <c r="YD85" s="294"/>
      <c r="YE85" s="294"/>
      <c r="YF85" s="294"/>
      <c r="YG85" s="294"/>
      <c r="YH85" s="294"/>
      <c r="YI85" s="294"/>
      <c r="YJ85" s="294"/>
      <c r="YK85" s="294"/>
      <c r="YL85" s="294"/>
      <c r="YM85" s="294"/>
      <c r="YN85" s="294"/>
      <c r="YO85" s="294"/>
      <c r="YP85" s="294"/>
      <c r="YQ85" s="294"/>
      <c r="YR85" s="294"/>
      <c r="YS85" s="294"/>
      <c r="YT85" s="294"/>
      <c r="YU85" s="294"/>
      <c r="YV85" s="294"/>
      <c r="YW85" s="294"/>
      <c r="YX85" s="294"/>
      <c r="YY85" s="294"/>
      <c r="YZ85" s="294"/>
      <c r="ZA85" s="294"/>
      <c r="ZB85" s="294"/>
      <c r="ZC85" s="294"/>
      <c r="ZD85" s="294"/>
      <c r="ZE85" s="294"/>
      <c r="ZF85" s="294"/>
      <c r="ZG85" s="294"/>
      <c r="ZH85" s="294"/>
      <c r="ZI85" s="294"/>
      <c r="ZJ85" s="294"/>
      <c r="ZK85" s="294"/>
      <c r="ZL85" s="294"/>
      <c r="ZM85" s="294"/>
      <c r="ZN85" s="294"/>
      <c r="ZO85" s="294"/>
      <c r="ZP85" s="294"/>
      <c r="ZQ85" s="294"/>
      <c r="ZR85" s="294"/>
      <c r="ZS85" s="294"/>
      <c r="ZT85" s="294"/>
      <c r="ZU85" s="294"/>
      <c r="ZV85" s="294"/>
      <c r="ZW85" s="294"/>
      <c r="ZX85" s="294"/>
      <c r="ZY85" s="294"/>
      <c r="ZZ85" s="294"/>
      <c r="AAA85" s="294"/>
      <c r="AAB85" s="294"/>
      <c r="AAC85" s="294"/>
      <c r="AAD85" s="294"/>
      <c r="AAE85" s="294"/>
      <c r="AAF85" s="294"/>
      <c r="AAG85" s="294"/>
      <c r="AAH85" s="294"/>
      <c r="AAI85" s="294"/>
      <c r="AAJ85" s="294"/>
      <c r="AAK85" s="294"/>
      <c r="AAL85" s="294"/>
      <c r="AAM85" s="294"/>
      <c r="AAN85" s="294"/>
      <c r="AAO85" s="294"/>
      <c r="AAP85" s="294"/>
      <c r="AAQ85" s="294"/>
      <c r="AAR85" s="294"/>
      <c r="AAS85" s="294"/>
      <c r="AAT85" s="294"/>
      <c r="AAU85" s="294"/>
      <c r="AAV85" s="294"/>
      <c r="AAW85" s="294"/>
      <c r="AAX85" s="294"/>
      <c r="AAY85" s="294"/>
      <c r="AAZ85" s="294"/>
      <c r="ABA85" s="294"/>
      <c r="ABB85" s="294"/>
      <c r="ABC85" s="294"/>
      <c r="ABD85" s="294"/>
      <c r="ABE85" s="294"/>
      <c r="ABF85" s="294"/>
      <c r="ABG85" s="294"/>
      <c r="ABH85" s="294"/>
      <c r="ABI85" s="294"/>
      <c r="ABJ85" s="294"/>
      <c r="ABK85" s="294"/>
      <c r="ABL85" s="294"/>
      <c r="ABM85" s="294"/>
      <c r="ABN85" s="294"/>
      <c r="ABO85" s="294"/>
      <c r="ABP85" s="294"/>
      <c r="ABQ85" s="294"/>
      <c r="ABR85" s="294"/>
      <c r="ABS85" s="294"/>
      <c r="ABT85" s="294"/>
      <c r="ABU85" s="294"/>
      <c r="ABV85" s="294"/>
      <c r="ABW85" s="294"/>
      <c r="ABX85" s="294"/>
      <c r="ABY85" s="294"/>
      <c r="ABZ85" s="294"/>
      <c r="ACA85" s="294"/>
      <c r="ACB85" s="294"/>
      <c r="ACC85" s="294"/>
      <c r="ACD85" s="294"/>
      <c r="ACE85" s="294"/>
      <c r="ACF85" s="294"/>
      <c r="ACG85" s="294"/>
      <c r="ACH85" s="294"/>
      <c r="ACI85" s="294"/>
      <c r="ACJ85" s="294"/>
      <c r="ACK85" s="294"/>
      <c r="ACL85" s="294"/>
      <c r="ACM85" s="294"/>
      <c r="ACN85" s="294"/>
      <c r="ACO85" s="294"/>
      <c r="ACP85" s="294"/>
      <c r="ACQ85" s="294"/>
      <c r="ACR85" s="294"/>
      <c r="ACS85" s="294"/>
      <c r="ACT85" s="294"/>
      <c r="ACU85" s="294"/>
      <c r="ACV85" s="294"/>
      <c r="ACW85" s="294"/>
      <c r="ACX85" s="294"/>
      <c r="ACY85" s="294"/>
      <c r="ACZ85" s="294"/>
      <c r="ADA85" s="294"/>
      <c r="ADB85" s="294"/>
      <c r="ADC85" s="294"/>
      <c r="ADD85" s="294"/>
      <c r="ADE85" s="294"/>
      <c r="ADF85" s="294"/>
      <c r="ADG85" s="294"/>
      <c r="ADH85" s="294"/>
      <c r="ADI85" s="294"/>
      <c r="ADJ85" s="294"/>
      <c r="ADK85" s="294"/>
      <c r="ADL85" s="294"/>
      <c r="ADM85" s="294"/>
      <c r="ADN85" s="294"/>
      <c r="ADO85" s="294"/>
      <c r="ADP85" s="294"/>
      <c r="ADQ85" s="294"/>
      <c r="ADR85" s="294"/>
      <c r="ADS85" s="294"/>
      <c r="ADT85" s="294"/>
      <c r="ADU85" s="294"/>
      <c r="ADV85" s="294"/>
      <c r="ADW85" s="294"/>
      <c r="ADX85" s="294"/>
      <c r="ADY85" s="294"/>
      <c r="ADZ85" s="294"/>
      <c r="AEA85" s="294"/>
      <c r="AEB85" s="294"/>
      <c r="AEC85" s="294"/>
      <c r="AED85" s="294"/>
      <c r="AEE85" s="294"/>
      <c r="AEF85" s="294"/>
      <c r="AEG85" s="294"/>
      <c r="AEH85" s="294"/>
      <c r="AEI85" s="294"/>
      <c r="AEJ85" s="294"/>
      <c r="AEK85" s="294"/>
      <c r="AEL85" s="294"/>
      <c r="AEM85" s="294"/>
      <c r="AEN85" s="294"/>
      <c r="AEO85" s="294"/>
      <c r="AEP85" s="294"/>
      <c r="AEQ85" s="294"/>
      <c r="AER85" s="294"/>
      <c r="AES85" s="294"/>
      <c r="AET85" s="294"/>
      <c r="AEU85" s="294"/>
      <c r="AEV85" s="294"/>
      <c r="AEW85" s="294"/>
      <c r="AEX85" s="294"/>
      <c r="AEY85" s="294"/>
      <c r="AEZ85" s="294"/>
      <c r="AFA85" s="294"/>
      <c r="AFB85" s="294"/>
      <c r="AFC85" s="294"/>
      <c r="AFD85" s="294"/>
      <c r="AFE85" s="294"/>
      <c r="AFF85" s="294"/>
      <c r="AFG85" s="294"/>
      <c r="AFH85" s="294"/>
      <c r="AFI85" s="294"/>
      <c r="AFJ85" s="294"/>
      <c r="AFK85" s="294"/>
      <c r="AFL85" s="294"/>
      <c r="AFM85" s="294"/>
      <c r="AFN85" s="294"/>
      <c r="AFO85" s="294"/>
      <c r="AFP85" s="294"/>
      <c r="AFQ85" s="294"/>
      <c r="AFR85" s="294"/>
      <c r="AFS85" s="294"/>
      <c r="AFT85" s="294"/>
      <c r="AFU85" s="294"/>
      <c r="AFV85" s="294"/>
      <c r="AFW85" s="294"/>
      <c r="AFX85" s="294"/>
      <c r="AFY85" s="294"/>
      <c r="AFZ85" s="294"/>
      <c r="AGA85" s="294"/>
      <c r="AGB85" s="294"/>
      <c r="AGC85" s="294"/>
      <c r="AGD85" s="294"/>
      <c r="AGE85" s="294"/>
      <c r="AGF85" s="294"/>
      <c r="AGG85" s="294"/>
      <c r="AGH85" s="294"/>
      <c r="AGI85" s="294"/>
      <c r="AGJ85" s="294"/>
      <c r="AGK85" s="294"/>
      <c r="AGL85" s="294"/>
      <c r="AGM85" s="294"/>
      <c r="AGN85" s="294"/>
      <c r="AGO85" s="294"/>
      <c r="AGP85" s="294"/>
      <c r="AGQ85" s="294"/>
      <c r="AGR85" s="294"/>
      <c r="AGS85" s="294"/>
      <c r="AGT85" s="294"/>
      <c r="AGU85" s="294"/>
      <c r="AGV85" s="294"/>
      <c r="AGW85" s="294"/>
      <c r="AGX85" s="294"/>
      <c r="AGY85" s="294"/>
      <c r="AGZ85" s="294"/>
      <c r="AHA85" s="294"/>
      <c r="AHB85" s="294"/>
      <c r="AHC85" s="294"/>
      <c r="AHD85" s="294"/>
      <c r="AHE85" s="294"/>
      <c r="AHF85" s="294"/>
      <c r="AHG85" s="294"/>
      <c r="AHH85" s="294"/>
      <c r="AHI85" s="294"/>
      <c r="AHJ85" s="294"/>
      <c r="AHK85" s="294"/>
      <c r="AHL85" s="294"/>
      <c r="AHM85" s="294"/>
      <c r="AHN85" s="294"/>
      <c r="AHO85" s="294"/>
      <c r="AHP85" s="294"/>
      <c r="AHQ85" s="294"/>
      <c r="AHR85" s="294"/>
      <c r="AHS85" s="294"/>
      <c r="AHT85" s="294"/>
      <c r="AHU85" s="294"/>
      <c r="AHV85" s="294"/>
      <c r="AHW85" s="294"/>
      <c r="AHX85" s="294"/>
      <c r="AHY85" s="294"/>
      <c r="AHZ85" s="294"/>
      <c r="AIA85" s="294"/>
      <c r="AIB85" s="294"/>
      <c r="AIC85" s="294"/>
      <c r="AID85" s="294"/>
      <c r="AIE85" s="294"/>
      <c r="AIF85" s="294"/>
      <c r="AIG85" s="294"/>
      <c r="AIH85" s="294"/>
      <c r="AII85" s="294"/>
      <c r="AIJ85" s="294"/>
      <c r="AIK85" s="294"/>
      <c r="AIL85" s="294"/>
      <c r="AIM85" s="294"/>
      <c r="AIN85" s="294"/>
      <c r="AIO85" s="294"/>
      <c r="AIP85" s="294"/>
      <c r="AIQ85" s="294"/>
      <c r="AIR85" s="294"/>
      <c r="AIS85" s="294"/>
      <c r="AIT85" s="294"/>
      <c r="AIU85" s="294"/>
      <c r="AIV85" s="294"/>
      <c r="AIW85" s="294"/>
      <c r="AIX85" s="294"/>
      <c r="AIY85" s="294"/>
      <c r="AIZ85" s="294"/>
      <c r="AJA85" s="294"/>
      <c r="AJB85" s="294"/>
      <c r="AJC85" s="294"/>
      <c r="AJD85" s="294"/>
      <c r="AJE85" s="294"/>
      <c r="AJF85" s="294"/>
      <c r="AJG85" s="294"/>
      <c r="AJH85" s="294"/>
      <c r="AJI85" s="294"/>
      <c r="AJJ85" s="294"/>
      <c r="AJK85" s="294"/>
      <c r="AJL85" s="294"/>
      <c r="AJM85" s="294"/>
      <c r="AJN85" s="294"/>
      <c r="AJO85" s="294"/>
      <c r="AJP85" s="294"/>
      <c r="AJQ85" s="294"/>
      <c r="AJR85" s="294"/>
      <c r="AJS85" s="294"/>
      <c r="AJT85" s="294"/>
      <c r="AJU85" s="294"/>
      <c r="AJV85" s="294"/>
      <c r="AJW85" s="294"/>
      <c r="AJX85" s="294"/>
      <c r="AJY85" s="294"/>
      <c r="AJZ85" s="294"/>
      <c r="AKA85" s="294"/>
      <c r="AKB85" s="294"/>
      <c r="AKC85" s="294"/>
      <c r="AKD85" s="294"/>
      <c r="AKE85" s="294"/>
      <c r="AKF85" s="294"/>
      <c r="AKG85" s="294"/>
      <c r="AKH85" s="294"/>
      <c r="AKI85" s="294"/>
      <c r="AKJ85" s="294"/>
      <c r="AKK85" s="294"/>
      <c r="AKL85" s="294"/>
      <c r="AKM85" s="294"/>
      <c r="AKN85" s="294"/>
      <c r="AKO85" s="294"/>
      <c r="AKP85" s="294"/>
      <c r="AKQ85" s="294"/>
      <c r="AKR85" s="294"/>
      <c r="AKS85" s="294"/>
      <c r="AKT85" s="294"/>
      <c r="AKU85" s="294"/>
      <c r="AKV85" s="294"/>
      <c r="AKW85" s="294"/>
      <c r="AKX85" s="294"/>
      <c r="AKY85" s="294"/>
      <c r="AKZ85" s="294"/>
      <c r="ALA85" s="294"/>
      <c r="ALB85" s="294"/>
      <c r="ALC85" s="294"/>
      <c r="ALD85" s="294"/>
      <c r="ALE85" s="294"/>
      <c r="ALF85" s="294"/>
      <c r="ALG85" s="294"/>
      <c r="ALH85" s="294"/>
      <c r="ALI85" s="294"/>
      <c r="ALJ85" s="294"/>
      <c r="ALK85" s="294"/>
      <c r="ALL85" s="294"/>
      <c r="ALM85" s="294"/>
      <c r="ALN85" s="294"/>
      <c r="ALO85" s="294"/>
      <c r="ALP85" s="294"/>
      <c r="ALQ85" s="294"/>
      <c r="ALR85" s="294"/>
      <c r="ALS85" s="294"/>
      <c r="ALT85" s="294"/>
      <c r="ALU85" s="294"/>
      <c r="ALV85" s="294"/>
      <c r="ALW85" s="294"/>
      <c r="ALX85" s="294"/>
      <c r="ALY85" s="294"/>
      <c r="ALZ85" s="294"/>
      <c r="AMA85" s="294"/>
      <c r="AMB85" s="294"/>
      <c r="AMC85" s="294"/>
      <c r="AMD85" s="294"/>
      <c r="AME85" s="294"/>
      <c r="AMF85" s="294"/>
      <c r="AMG85" s="294"/>
      <c r="AMH85" s="294"/>
      <c r="AMI85" s="294"/>
      <c r="AMJ85" s="294"/>
    </row>
    <row r="86" spans="1:1024" ht="17.25" customHeight="1" x14ac:dyDescent="0.15">
      <c r="A86" s="357"/>
      <c r="B86" s="358" t="s">
        <v>214</v>
      </c>
      <c r="C86" s="359" t="s">
        <v>202</v>
      </c>
      <c r="D86" s="336">
        <v>1</v>
      </c>
      <c r="E86" s="341"/>
      <c r="F86" s="341"/>
      <c r="G86" s="341">
        <v>1</v>
      </c>
      <c r="H86" s="341"/>
      <c r="I86" s="341"/>
      <c r="J86" s="341"/>
      <c r="K86" s="341"/>
      <c r="L86" s="341"/>
      <c r="M86" s="341"/>
      <c r="N86" s="341"/>
      <c r="O86" s="341"/>
      <c r="P86" s="341"/>
      <c r="Q86" s="341"/>
      <c r="R86" s="341"/>
      <c r="S86" s="341"/>
      <c r="T86" s="342"/>
      <c r="U86" s="294"/>
      <c r="V86" s="294"/>
      <c r="W86" s="294"/>
      <c r="X86" s="294"/>
      <c r="Y86" s="294"/>
      <c r="Z86" s="294"/>
      <c r="AA86" s="294"/>
      <c r="AB86" s="294"/>
      <c r="AC86" s="294"/>
      <c r="AD86" s="294"/>
      <c r="AE86" s="294"/>
      <c r="AF86" s="294"/>
      <c r="AG86" s="294"/>
      <c r="AH86" s="294"/>
      <c r="AI86" s="294"/>
      <c r="AJ86" s="294"/>
      <c r="AK86" s="294"/>
      <c r="AL86" s="294"/>
      <c r="AM86" s="294"/>
      <c r="AN86" s="294"/>
      <c r="AO86" s="294"/>
      <c r="AP86" s="294"/>
      <c r="AQ86" s="294"/>
      <c r="AR86" s="294"/>
      <c r="AS86" s="294"/>
      <c r="AT86" s="294"/>
      <c r="AU86" s="294"/>
      <c r="AV86" s="294"/>
      <c r="AW86" s="294"/>
      <c r="AX86" s="294"/>
      <c r="AY86" s="294"/>
      <c r="AZ86" s="294"/>
      <c r="BA86" s="294"/>
      <c r="BB86" s="294"/>
      <c r="BC86" s="294"/>
      <c r="BD86" s="294"/>
      <c r="BE86" s="294"/>
      <c r="BF86" s="294"/>
      <c r="BG86" s="294"/>
      <c r="BH86" s="294"/>
      <c r="BI86" s="294"/>
      <c r="BJ86" s="294"/>
      <c r="BK86" s="294"/>
      <c r="BL86" s="294"/>
      <c r="BM86" s="294"/>
      <c r="BN86" s="294"/>
      <c r="BO86" s="294"/>
      <c r="BP86" s="294"/>
      <c r="BQ86" s="294"/>
      <c r="BR86" s="294"/>
      <c r="BS86" s="294"/>
      <c r="BT86" s="294"/>
      <c r="BU86" s="294"/>
      <c r="BV86" s="294"/>
      <c r="BW86" s="294"/>
      <c r="BX86" s="294"/>
      <c r="BY86" s="294"/>
      <c r="BZ86" s="294"/>
      <c r="CA86" s="294"/>
      <c r="CB86" s="294"/>
      <c r="CC86" s="294"/>
      <c r="CD86" s="294"/>
      <c r="CE86" s="294"/>
      <c r="CF86" s="294"/>
      <c r="CG86" s="294"/>
      <c r="CH86" s="294"/>
      <c r="CI86" s="294"/>
      <c r="CJ86" s="294"/>
      <c r="CK86" s="294"/>
      <c r="CL86" s="294"/>
      <c r="CM86" s="294"/>
      <c r="CN86" s="294"/>
      <c r="CO86" s="294"/>
      <c r="CP86" s="294"/>
      <c r="CQ86" s="294"/>
      <c r="CR86" s="294"/>
      <c r="CS86" s="294"/>
      <c r="CT86" s="294"/>
      <c r="CU86" s="294"/>
      <c r="CV86" s="294"/>
      <c r="CW86" s="294"/>
      <c r="CX86" s="294"/>
      <c r="CY86" s="294"/>
      <c r="CZ86" s="294"/>
      <c r="DA86" s="294"/>
      <c r="DB86" s="294"/>
      <c r="DC86" s="294"/>
      <c r="DD86" s="294"/>
      <c r="DE86" s="294"/>
      <c r="DF86" s="294"/>
      <c r="DG86" s="294"/>
      <c r="DH86" s="294"/>
      <c r="DI86" s="294"/>
      <c r="DJ86" s="294"/>
      <c r="DK86" s="294"/>
      <c r="DL86" s="294"/>
      <c r="DM86" s="294"/>
      <c r="DN86" s="294"/>
      <c r="DO86" s="294"/>
      <c r="DP86" s="294"/>
      <c r="DQ86" s="294"/>
      <c r="DR86" s="294"/>
      <c r="DS86" s="294"/>
      <c r="DT86" s="294"/>
      <c r="DU86" s="294"/>
      <c r="DV86" s="294"/>
      <c r="DW86" s="294"/>
      <c r="DX86" s="294"/>
      <c r="DY86" s="294"/>
      <c r="DZ86" s="294"/>
      <c r="EA86" s="294"/>
      <c r="EB86" s="294"/>
      <c r="EC86" s="294"/>
      <c r="ED86" s="294"/>
      <c r="EE86" s="294"/>
      <c r="EF86" s="294"/>
      <c r="EG86" s="294"/>
      <c r="EH86" s="294"/>
      <c r="EI86" s="294"/>
      <c r="EJ86" s="294"/>
      <c r="EK86" s="294"/>
      <c r="EL86" s="294"/>
      <c r="EM86" s="294"/>
      <c r="EN86" s="294"/>
      <c r="EO86" s="294"/>
      <c r="EP86" s="294"/>
      <c r="EQ86" s="294"/>
      <c r="ER86" s="294"/>
      <c r="ES86" s="294"/>
      <c r="ET86" s="294"/>
      <c r="EU86" s="294"/>
      <c r="EV86" s="294"/>
      <c r="EW86" s="294"/>
      <c r="EX86" s="294"/>
      <c r="EY86" s="294"/>
      <c r="EZ86" s="294"/>
      <c r="FA86" s="294"/>
      <c r="FB86" s="294"/>
      <c r="FC86" s="294"/>
      <c r="FD86" s="294"/>
      <c r="FE86" s="294"/>
      <c r="FF86" s="294"/>
      <c r="FG86" s="294"/>
      <c r="FH86" s="294"/>
      <c r="FI86" s="294"/>
      <c r="FJ86" s="294"/>
      <c r="FK86" s="294"/>
      <c r="FL86" s="294"/>
      <c r="FM86" s="294"/>
      <c r="FN86" s="294"/>
      <c r="FO86" s="294"/>
      <c r="FP86" s="294"/>
      <c r="FQ86" s="294"/>
      <c r="FR86" s="294"/>
      <c r="FS86" s="294"/>
      <c r="FT86" s="294"/>
      <c r="FU86" s="294"/>
      <c r="FV86" s="294"/>
      <c r="FW86" s="294"/>
      <c r="FX86" s="294"/>
      <c r="FY86" s="294"/>
      <c r="FZ86" s="294"/>
      <c r="GA86" s="294"/>
      <c r="GB86" s="294"/>
      <c r="GC86" s="294"/>
      <c r="GD86" s="294"/>
      <c r="GE86" s="294"/>
      <c r="GF86" s="294"/>
      <c r="GG86" s="294"/>
      <c r="GH86" s="294"/>
      <c r="GI86" s="294"/>
      <c r="GJ86" s="294"/>
      <c r="GK86" s="294"/>
      <c r="GL86" s="294"/>
      <c r="GM86" s="294"/>
      <c r="GN86" s="294"/>
      <c r="GO86" s="294"/>
      <c r="GP86" s="294"/>
      <c r="GQ86" s="294"/>
      <c r="GR86" s="294"/>
      <c r="GS86" s="294"/>
      <c r="GT86" s="294"/>
      <c r="GU86" s="294"/>
      <c r="GV86" s="294"/>
      <c r="GW86" s="294"/>
      <c r="GX86" s="294"/>
      <c r="GY86" s="294"/>
      <c r="GZ86" s="294"/>
      <c r="HA86" s="294"/>
      <c r="HB86" s="294"/>
      <c r="HC86" s="294"/>
      <c r="HD86" s="294"/>
      <c r="HE86" s="294"/>
      <c r="HF86" s="294"/>
      <c r="HG86" s="294"/>
      <c r="HH86" s="294"/>
      <c r="HI86" s="294"/>
      <c r="HJ86" s="294"/>
      <c r="HK86" s="294"/>
      <c r="HL86" s="294"/>
      <c r="HM86" s="294"/>
      <c r="HN86" s="294"/>
      <c r="HO86" s="294"/>
      <c r="HP86" s="294"/>
      <c r="HQ86" s="294"/>
      <c r="HR86" s="294"/>
      <c r="HS86" s="294"/>
      <c r="HT86" s="294"/>
      <c r="HU86" s="294"/>
      <c r="HV86" s="294"/>
      <c r="HW86" s="294"/>
      <c r="HX86" s="294"/>
      <c r="HY86" s="294"/>
      <c r="HZ86" s="294"/>
      <c r="IA86" s="294"/>
      <c r="IB86" s="294"/>
      <c r="IC86" s="294"/>
      <c r="ID86" s="294"/>
      <c r="IE86" s="294"/>
      <c r="IF86" s="294"/>
      <c r="IG86" s="294"/>
      <c r="IH86" s="294"/>
      <c r="II86" s="294"/>
      <c r="IJ86" s="294"/>
      <c r="IK86" s="294"/>
      <c r="IL86" s="294"/>
      <c r="IM86" s="294"/>
      <c r="IN86" s="294"/>
      <c r="IO86" s="294"/>
      <c r="IP86" s="294"/>
      <c r="IQ86" s="294"/>
      <c r="IR86" s="294"/>
      <c r="IS86" s="294"/>
      <c r="IT86" s="294"/>
      <c r="IU86" s="294"/>
      <c r="IV86" s="294"/>
      <c r="IW86" s="294"/>
      <c r="IX86" s="294"/>
      <c r="IY86" s="294"/>
      <c r="IZ86" s="294"/>
      <c r="JA86" s="294"/>
      <c r="JB86" s="294"/>
      <c r="JC86" s="294"/>
      <c r="JD86" s="294"/>
      <c r="JE86" s="294"/>
      <c r="JF86" s="294"/>
      <c r="JG86" s="294"/>
      <c r="JH86" s="294"/>
      <c r="JI86" s="294"/>
      <c r="JJ86" s="294"/>
      <c r="JK86" s="294"/>
      <c r="JL86" s="294"/>
      <c r="JM86" s="294"/>
      <c r="JN86" s="294"/>
      <c r="JO86" s="294"/>
      <c r="JP86" s="294"/>
      <c r="JQ86" s="294"/>
      <c r="JR86" s="294"/>
      <c r="JS86" s="294"/>
      <c r="JT86" s="294"/>
      <c r="JU86" s="294"/>
      <c r="JV86" s="294"/>
      <c r="JW86" s="294"/>
      <c r="JX86" s="294"/>
      <c r="JY86" s="294"/>
      <c r="JZ86" s="294"/>
      <c r="KA86" s="294"/>
      <c r="KB86" s="294"/>
      <c r="KC86" s="294"/>
      <c r="KD86" s="294"/>
      <c r="KE86" s="294"/>
      <c r="KF86" s="294"/>
      <c r="KG86" s="294"/>
      <c r="KH86" s="294"/>
      <c r="KI86" s="294"/>
      <c r="KJ86" s="294"/>
      <c r="KK86" s="294"/>
      <c r="KL86" s="294"/>
      <c r="KM86" s="294"/>
      <c r="KN86" s="294"/>
      <c r="KO86" s="294"/>
      <c r="KP86" s="294"/>
      <c r="KQ86" s="294"/>
      <c r="KR86" s="294"/>
      <c r="KS86" s="294"/>
      <c r="KT86" s="294"/>
      <c r="KU86" s="294"/>
      <c r="KV86" s="294"/>
      <c r="KW86" s="294"/>
      <c r="KX86" s="294"/>
      <c r="KY86" s="294"/>
      <c r="KZ86" s="294"/>
      <c r="LA86" s="294"/>
      <c r="LB86" s="294"/>
      <c r="LC86" s="294"/>
      <c r="LD86" s="294"/>
      <c r="LE86" s="294"/>
      <c r="LF86" s="294"/>
      <c r="LG86" s="294"/>
      <c r="LH86" s="294"/>
      <c r="LI86" s="294"/>
      <c r="LJ86" s="294"/>
      <c r="LK86" s="294"/>
      <c r="LL86" s="294"/>
      <c r="LM86" s="294"/>
      <c r="LN86" s="294"/>
      <c r="LO86" s="294"/>
      <c r="LP86" s="294"/>
      <c r="LQ86" s="294"/>
      <c r="LR86" s="294"/>
      <c r="LS86" s="294"/>
      <c r="LT86" s="294"/>
      <c r="LU86" s="294"/>
      <c r="LV86" s="294"/>
      <c r="LW86" s="294"/>
      <c r="LX86" s="294"/>
      <c r="LY86" s="294"/>
      <c r="LZ86" s="294"/>
      <c r="MA86" s="294"/>
      <c r="MB86" s="294"/>
      <c r="MC86" s="294"/>
      <c r="MD86" s="294"/>
      <c r="ME86" s="294"/>
      <c r="MF86" s="294"/>
      <c r="MG86" s="294"/>
      <c r="MH86" s="294"/>
      <c r="MI86" s="294"/>
      <c r="MJ86" s="294"/>
      <c r="MK86" s="294"/>
      <c r="ML86" s="294"/>
      <c r="MM86" s="294"/>
      <c r="MN86" s="294"/>
      <c r="MO86" s="294"/>
      <c r="MP86" s="294"/>
      <c r="MQ86" s="294"/>
      <c r="MR86" s="294"/>
      <c r="MS86" s="294"/>
      <c r="MT86" s="294"/>
      <c r="MU86" s="294"/>
      <c r="MV86" s="294"/>
      <c r="MW86" s="294"/>
      <c r="MX86" s="294"/>
      <c r="MY86" s="294"/>
      <c r="MZ86" s="294"/>
      <c r="NA86" s="294"/>
      <c r="NB86" s="294"/>
      <c r="NC86" s="294"/>
      <c r="ND86" s="294"/>
      <c r="NE86" s="294"/>
      <c r="NF86" s="294"/>
      <c r="NG86" s="294"/>
      <c r="NH86" s="294"/>
      <c r="NI86" s="294"/>
      <c r="NJ86" s="294"/>
      <c r="NK86" s="294"/>
      <c r="NL86" s="294"/>
      <c r="NM86" s="294"/>
      <c r="NN86" s="294"/>
      <c r="NO86" s="294"/>
      <c r="NP86" s="294"/>
      <c r="NQ86" s="294"/>
      <c r="NR86" s="294"/>
      <c r="NS86" s="294"/>
      <c r="NT86" s="294"/>
      <c r="NU86" s="294"/>
      <c r="NV86" s="294"/>
      <c r="NW86" s="294"/>
      <c r="NX86" s="294"/>
      <c r="NY86" s="294"/>
      <c r="NZ86" s="294"/>
      <c r="OA86" s="294"/>
      <c r="OB86" s="294"/>
      <c r="OC86" s="294"/>
      <c r="OD86" s="294"/>
      <c r="OE86" s="294"/>
      <c r="OF86" s="294"/>
      <c r="OG86" s="294"/>
      <c r="OH86" s="294"/>
      <c r="OI86" s="294"/>
      <c r="OJ86" s="294"/>
      <c r="OK86" s="294"/>
      <c r="OL86" s="294"/>
      <c r="OM86" s="294"/>
      <c r="ON86" s="294"/>
      <c r="OO86" s="294"/>
      <c r="OP86" s="294"/>
      <c r="OQ86" s="294"/>
      <c r="OR86" s="294"/>
      <c r="OS86" s="294"/>
      <c r="OT86" s="294"/>
      <c r="OU86" s="294"/>
      <c r="OV86" s="294"/>
      <c r="OW86" s="294"/>
      <c r="OX86" s="294"/>
      <c r="OY86" s="294"/>
      <c r="OZ86" s="294"/>
      <c r="PA86" s="294"/>
      <c r="PB86" s="294"/>
      <c r="PC86" s="294"/>
      <c r="PD86" s="294"/>
      <c r="PE86" s="294"/>
      <c r="PF86" s="294"/>
      <c r="PG86" s="294"/>
      <c r="PH86" s="294"/>
      <c r="PI86" s="294"/>
      <c r="PJ86" s="294"/>
      <c r="PK86" s="294"/>
      <c r="PL86" s="294"/>
      <c r="PM86" s="294"/>
      <c r="PN86" s="294"/>
      <c r="PO86" s="294"/>
      <c r="PP86" s="294"/>
      <c r="PQ86" s="294"/>
      <c r="PR86" s="294"/>
      <c r="PS86" s="294"/>
      <c r="PT86" s="294"/>
      <c r="PU86" s="294"/>
      <c r="PV86" s="294"/>
      <c r="PW86" s="294"/>
      <c r="PX86" s="294"/>
      <c r="PY86" s="294"/>
      <c r="PZ86" s="294"/>
      <c r="QA86" s="294"/>
      <c r="QB86" s="294"/>
      <c r="QC86" s="294"/>
      <c r="QD86" s="294"/>
      <c r="QE86" s="294"/>
      <c r="QF86" s="294"/>
      <c r="QG86" s="294"/>
      <c r="QH86" s="294"/>
      <c r="QI86" s="294"/>
      <c r="QJ86" s="294"/>
      <c r="QK86" s="294"/>
      <c r="QL86" s="294"/>
      <c r="QM86" s="294"/>
      <c r="QN86" s="294"/>
      <c r="QO86" s="294"/>
      <c r="QP86" s="294"/>
      <c r="QQ86" s="294"/>
      <c r="QR86" s="294"/>
      <c r="QS86" s="294"/>
      <c r="QT86" s="294"/>
      <c r="QU86" s="294"/>
      <c r="QV86" s="294"/>
      <c r="QW86" s="294"/>
      <c r="QX86" s="294"/>
      <c r="QY86" s="294"/>
      <c r="QZ86" s="294"/>
      <c r="RA86" s="294"/>
      <c r="RB86" s="294"/>
      <c r="RC86" s="294"/>
      <c r="RD86" s="294"/>
      <c r="RE86" s="294"/>
      <c r="RF86" s="294"/>
      <c r="RG86" s="294"/>
      <c r="RH86" s="294"/>
      <c r="RI86" s="294"/>
      <c r="RJ86" s="294"/>
      <c r="RK86" s="294"/>
      <c r="RL86" s="294"/>
      <c r="RM86" s="294"/>
      <c r="RN86" s="294"/>
      <c r="RO86" s="294"/>
      <c r="RP86" s="294"/>
      <c r="RQ86" s="294"/>
      <c r="RR86" s="294"/>
      <c r="RS86" s="294"/>
      <c r="RT86" s="294"/>
      <c r="RU86" s="294"/>
      <c r="RV86" s="294"/>
      <c r="RW86" s="294"/>
      <c r="RX86" s="294"/>
      <c r="RY86" s="294"/>
      <c r="RZ86" s="294"/>
      <c r="SA86" s="294"/>
      <c r="SB86" s="294"/>
      <c r="SC86" s="294"/>
      <c r="SD86" s="294"/>
      <c r="SE86" s="294"/>
      <c r="SF86" s="294"/>
      <c r="SG86" s="294"/>
      <c r="SH86" s="294"/>
      <c r="SI86" s="294"/>
      <c r="SJ86" s="294"/>
      <c r="SK86" s="294"/>
      <c r="SL86" s="294"/>
      <c r="SM86" s="294"/>
      <c r="SN86" s="294"/>
      <c r="SO86" s="294"/>
      <c r="SP86" s="294"/>
      <c r="SQ86" s="294"/>
      <c r="SR86" s="294"/>
      <c r="SS86" s="294"/>
      <c r="ST86" s="294"/>
      <c r="SU86" s="294"/>
      <c r="SV86" s="294"/>
      <c r="SW86" s="294"/>
      <c r="SX86" s="294"/>
      <c r="SY86" s="294"/>
      <c r="SZ86" s="294"/>
      <c r="TA86" s="294"/>
      <c r="TB86" s="294"/>
      <c r="TC86" s="294"/>
      <c r="TD86" s="294"/>
      <c r="TE86" s="294"/>
      <c r="TF86" s="294"/>
      <c r="TG86" s="294"/>
      <c r="TH86" s="294"/>
      <c r="TI86" s="294"/>
      <c r="TJ86" s="294"/>
      <c r="TK86" s="294"/>
      <c r="TL86" s="294"/>
      <c r="TM86" s="294"/>
      <c r="TN86" s="294"/>
      <c r="TO86" s="294"/>
      <c r="TP86" s="294"/>
      <c r="TQ86" s="294"/>
      <c r="TR86" s="294"/>
      <c r="TS86" s="294"/>
      <c r="TT86" s="294"/>
      <c r="TU86" s="294"/>
      <c r="TV86" s="294"/>
      <c r="TW86" s="294"/>
      <c r="TX86" s="294"/>
      <c r="TY86" s="294"/>
      <c r="TZ86" s="294"/>
      <c r="UA86" s="294"/>
      <c r="UB86" s="294"/>
      <c r="UC86" s="294"/>
      <c r="UD86" s="294"/>
      <c r="UE86" s="294"/>
      <c r="UF86" s="294"/>
      <c r="UG86" s="294"/>
      <c r="UH86" s="294"/>
      <c r="UI86" s="294"/>
      <c r="UJ86" s="294"/>
      <c r="UK86" s="294"/>
      <c r="UL86" s="294"/>
      <c r="UM86" s="294"/>
      <c r="UN86" s="294"/>
      <c r="UO86" s="294"/>
      <c r="UP86" s="294"/>
      <c r="UQ86" s="294"/>
      <c r="UR86" s="294"/>
      <c r="US86" s="294"/>
      <c r="UT86" s="294"/>
      <c r="UU86" s="294"/>
      <c r="UV86" s="294"/>
      <c r="UW86" s="294"/>
      <c r="UX86" s="294"/>
      <c r="UY86" s="294"/>
      <c r="UZ86" s="294"/>
      <c r="VA86" s="294"/>
      <c r="VB86" s="294"/>
      <c r="VC86" s="294"/>
      <c r="VD86" s="294"/>
      <c r="VE86" s="294"/>
      <c r="VF86" s="294"/>
      <c r="VG86" s="294"/>
      <c r="VH86" s="294"/>
      <c r="VI86" s="294"/>
      <c r="VJ86" s="294"/>
      <c r="VK86" s="294"/>
      <c r="VL86" s="294"/>
      <c r="VM86" s="294"/>
      <c r="VN86" s="294"/>
      <c r="VO86" s="294"/>
      <c r="VP86" s="294"/>
      <c r="VQ86" s="294"/>
      <c r="VR86" s="294"/>
      <c r="VS86" s="294"/>
      <c r="VT86" s="294"/>
      <c r="VU86" s="294"/>
      <c r="VV86" s="294"/>
      <c r="VW86" s="294"/>
      <c r="VX86" s="294"/>
      <c r="VY86" s="294"/>
      <c r="VZ86" s="294"/>
      <c r="WA86" s="294"/>
      <c r="WB86" s="294"/>
      <c r="WC86" s="294"/>
      <c r="WD86" s="294"/>
      <c r="WE86" s="294"/>
      <c r="WF86" s="294"/>
      <c r="WG86" s="294"/>
      <c r="WH86" s="294"/>
      <c r="WI86" s="294"/>
      <c r="WJ86" s="294"/>
      <c r="WK86" s="294"/>
      <c r="WL86" s="294"/>
      <c r="WM86" s="294"/>
      <c r="WN86" s="294"/>
      <c r="WO86" s="294"/>
      <c r="WP86" s="294"/>
      <c r="WQ86" s="294"/>
      <c r="WR86" s="294"/>
      <c r="WS86" s="294"/>
      <c r="WT86" s="294"/>
      <c r="WU86" s="294"/>
      <c r="WV86" s="294"/>
      <c r="WW86" s="294"/>
      <c r="WX86" s="294"/>
      <c r="WY86" s="294"/>
      <c r="WZ86" s="294"/>
      <c r="XA86" s="294"/>
      <c r="XB86" s="294"/>
      <c r="XC86" s="294"/>
      <c r="XD86" s="294"/>
      <c r="XE86" s="294"/>
      <c r="XF86" s="294"/>
      <c r="XG86" s="294"/>
      <c r="XH86" s="294"/>
      <c r="XI86" s="294"/>
      <c r="XJ86" s="294"/>
      <c r="XK86" s="294"/>
      <c r="XL86" s="294"/>
      <c r="XM86" s="294"/>
      <c r="XN86" s="294"/>
      <c r="XO86" s="294"/>
      <c r="XP86" s="294"/>
      <c r="XQ86" s="294"/>
      <c r="XR86" s="294"/>
      <c r="XS86" s="294"/>
      <c r="XT86" s="294"/>
      <c r="XU86" s="294"/>
      <c r="XV86" s="294"/>
      <c r="XW86" s="294"/>
      <c r="XX86" s="294"/>
      <c r="XY86" s="294"/>
      <c r="XZ86" s="294"/>
      <c r="YA86" s="294"/>
      <c r="YB86" s="294"/>
      <c r="YC86" s="294"/>
      <c r="YD86" s="294"/>
      <c r="YE86" s="294"/>
      <c r="YF86" s="294"/>
      <c r="YG86" s="294"/>
      <c r="YH86" s="294"/>
      <c r="YI86" s="294"/>
      <c r="YJ86" s="294"/>
      <c r="YK86" s="294"/>
      <c r="YL86" s="294"/>
      <c r="YM86" s="294"/>
      <c r="YN86" s="294"/>
      <c r="YO86" s="294"/>
      <c r="YP86" s="294"/>
      <c r="YQ86" s="294"/>
      <c r="YR86" s="294"/>
      <c r="YS86" s="294"/>
      <c r="YT86" s="294"/>
      <c r="YU86" s="294"/>
      <c r="YV86" s="294"/>
      <c r="YW86" s="294"/>
      <c r="YX86" s="294"/>
      <c r="YY86" s="294"/>
      <c r="YZ86" s="294"/>
      <c r="ZA86" s="294"/>
      <c r="ZB86" s="294"/>
      <c r="ZC86" s="294"/>
      <c r="ZD86" s="294"/>
      <c r="ZE86" s="294"/>
      <c r="ZF86" s="294"/>
      <c r="ZG86" s="294"/>
      <c r="ZH86" s="294"/>
      <c r="ZI86" s="294"/>
      <c r="ZJ86" s="294"/>
      <c r="ZK86" s="294"/>
      <c r="ZL86" s="294"/>
      <c r="ZM86" s="294"/>
      <c r="ZN86" s="294"/>
      <c r="ZO86" s="294"/>
      <c r="ZP86" s="294"/>
      <c r="ZQ86" s="294"/>
      <c r="ZR86" s="294"/>
      <c r="ZS86" s="294"/>
      <c r="ZT86" s="294"/>
      <c r="ZU86" s="294"/>
      <c r="ZV86" s="294"/>
      <c r="ZW86" s="294"/>
      <c r="ZX86" s="294"/>
      <c r="ZY86" s="294"/>
      <c r="ZZ86" s="294"/>
      <c r="AAA86" s="294"/>
      <c r="AAB86" s="294"/>
      <c r="AAC86" s="294"/>
      <c r="AAD86" s="294"/>
      <c r="AAE86" s="294"/>
      <c r="AAF86" s="294"/>
      <c r="AAG86" s="294"/>
      <c r="AAH86" s="294"/>
      <c r="AAI86" s="294"/>
      <c r="AAJ86" s="294"/>
      <c r="AAK86" s="294"/>
      <c r="AAL86" s="294"/>
      <c r="AAM86" s="294"/>
      <c r="AAN86" s="294"/>
      <c r="AAO86" s="294"/>
      <c r="AAP86" s="294"/>
      <c r="AAQ86" s="294"/>
      <c r="AAR86" s="294"/>
      <c r="AAS86" s="294"/>
      <c r="AAT86" s="294"/>
      <c r="AAU86" s="294"/>
      <c r="AAV86" s="294"/>
      <c r="AAW86" s="294"/>
      <c r="AAX86" s="294"/>
      <c r="AAY86" s="294"/>
      <c r="AAZ86" s="294"/>
      <c r="ABA86" s="294"/>
      <c r="ABB86" s="294"/>
      <c r="ABC86" s="294"/>
      <c r="ABD86" s="294"/>
      <c r="ABE86" s="294"/>
      <c r="ABF86" s="294"/>
      <c r="ABG86" s="294"/>
      <c r="ABH86" s="294"/>
      <c r="ABI86" s="294"/>
      <c r="ABJ86" s="294"/>
      <c r="ABK86" s="294"/>
      <c r="ABL86" s="294"/>
      <c r="ABM86" s="294"/>
      <c r="ABN86" s="294"/>
      <c r="ABO86" s="294"/>
      <c r="ABP86" s="294"/>
      <c r="ABQ86" s="294"/>
      <c r="ABR86" s="294"/>
      <c r="ABS86" s="294"/>
      <c r="ABT86" s="294"/>
      <c r="ABU86" s="294"/>
      <c r="ABV86" s="294"/>
      <c r="ABW86" s="294"/>
      <c r="ABX86" s="294"/>
      <c r="ABY86" s="294"/>
      <c r="ABZ86" s="294"/>
      <c r="ACA86" s="294"/>
      <c r="ACB86" s="294"/>
      <c r="ACC86" s="294"/>
      <c r="ACD86" s="294"/>
      <c r="ACE86" s="294"/>
      <c r="ACF86" s="294"/>
      <c r="ACG86" s="294"/>
      <c r="ACH86" s="294"/>
      <c r="ACI86" s="294"/>
      <c r="ACJ86" s="294"/>
      <c r="ACK86" s="294"/>
      <c r="ACL86" s="294"/>
      <c r="ACM86" s="294"/>
      <c r="ACN86" s="294"/>
      <c r="ACO86" s="294"/>
      <c r="ACP86" s="294"/>
      <c r="ACQ86" s="294"/>
      <c r="ACR86" s="294"/>
      <c r="ACS86" s="294"/>
      <c r="ACT86" s="294"/>
      <c r="ACU86" s="294"/>
      <c r="ACV86" s="294"/>
      <c r="ACW86" s="294"/>
      <c r="ACX86" s="294"/>
      <c r="ACY86" s="294"/>
      <c r="ACZ86" s="294"/>
      <c r="ADA86" s="294"/>
      <c r="ADB86" s="294"/>
      <c r="ADC86" s="294"/>
      <c r="ADD86" s="294"/>
      <c r="ADE86" s="294"/>
      <c r="ADF86" s="294"/>
      <c r="ADG86" s="294"/>
      <c r="ADH86" s="294"/>
      <c r="ADI86" s="294"/>
      <c r="ADJ86" s="294"/>
      <c r="ADK86" s="294"/>
      <c r="ADL86" s="294"/>
      <c r="ADM86" s="294"/>
      <c r="ADN86" s="294"/>
      <c r="ADO86" s="294"/>
      <c r="ADP86" s="294"/>
      <c r="ADQ86" s="294"/>
      <c r="ADR86" s="294"/>
      <c r="ADS86" s="294"/>
      <c r="ADT86" s="294"/>
      <c r="ADU86" s="294"/>
      <c r="ADV86" s="294"/>
      <c r="ADW86" s="294"/>
      <c r="ADX86" s="294"/>
      <c r="ADY86" s="294"/>
      <c r="ADZ86" s="294"/>
      <c r="AEA86" s="294"/>
      <c r="AEB86" s="294"/>
      <c r="AEC86" s="294"/>
      <c r="AED86" s="294"/>
      <c r="AEE86" s="294"/>
      <c r="AEF86" s="294"/>
      <c r="AEG86" s="294"/>
      <c r="AEH86" s="294"/>
      <c r="AEI86" s="294"/>
      <c r="AEJ86" s="294"/>
      <c r="AEK86" s="294"/>
      <c r="AEL86" s="294"/>
      <c r="AEM86" s="294"/>
      <c r="AEN86" s="294"/>
      <c r="AEO86" s="294"/>
      <c r="AEP86" s="294"/>
      <c r="AEQ86" s="294"/>
      <c r="AER86" s="294"/>
      <c r="AES86" s="294"/>
      <c r="AET86" s="294"/>
      <c r="AEU86" s="294"/>
      <c r="AEV86" s="294"/>
      <c r="AEW86" s="294"/>
      <c r="AEX86" s="294"/>
      <c r="AEY86" s="294"/>
      <c r="AEZ86" s="294"/>
      <c r="AFA86" s="294"/>
      <c r="AFB86" s="294"/>
      <c r="AFC86" s="294"/>
      <c r="AFD86" s="294"/>
      <c r="AFE86" s="294"/>
      <c r="AFF86" s="294"/>
      <c r="AFG86" s="294"/>
      <c r="AFH86" s="294"/>
      <c r="AFI86" s="294"/>
      <c r="AFJ86" s="294"/>
      <c r="AFK86" s="294"/>
      <c r="AFL86" s="294"/>
      <c r="AFM86" s="294"/>
      <c r="AFN86" s="294"/>
      <c r="AFO86" s="294"/>
      <c r="AFP86" s="294"/>
      <c r="AFQ86" s="294"/>
      <c r="AFR86" s="294"/>
      <c r="AFS86" s="294"/>
      <c r="AFT86" s="294"/>
      <c r="AFU86" s="294"/>
      <c r="AFV86" s="294"/>
      <c r="AFW86" s="294"/>
      <c r="AFX86" s="294"/>
      <c r="AFY86" s="294"/>
      <c r="AFZ86" s="294"/>
      <c r="AGA86" s="294"/>
      <c r="AGB86" s="294"/>
      <c r="AGC86" s="294"/>
      <c r="AGD86" s="294"/>
      <c r="AGE86" s="294"/>
      <c r="AGF86" s="294"/>
      <c r="AGG86" s="294"/>
      <c r="AGH86" s="294"/>
      <c r="AGI86" s="294"/>
      <c r="AGJ86" s="294"/>
      <c r="AGK86" s="294"/>
      <c r="AGL86" s="294"/>
      <c r="AGM86" s="294"/>
      <c r="AGN86" s="294"/>
      <c r="AGO86" s="294"/>
      <c r="AGP86" s="294"/>
      <c r="AGQ86" s="294"/>
      <c r="AGR86" s="294"/>
      <c r="AGS86" s="294"/>
      <c r="AGT86" s="294"/>
      <c r="AGU86" s="294"/>
      <c r="AGV86" s="294"/>
      <c r="AGW86" s="294"/>
      <c r="AGX86" s="294"/>
      <c r="AGY86" s="294"/>
      <c r="AGZ86" s="294"/>
      <c r="AHA86" s="294"/>
      <c r="AHB86" s="294"/>
      <c r="AHC86" s="294"/>
      <c r="AHD86" s="294"/>
      <c r="AHE86" s="294"/>
      <c r="AHF86" s="294"/>
      <c r="AHG86" s="294"/>
      <c r="AHH86" s="294"/>
      <c r="AHI86" s="294"/>
      <c r="AHJ86" s="294"/>
      <c r="AHK86" s="294"/>
      <c r="AHL86" s="294"/>
      <c r="AHM86" s="294"/>
      <c r="AHN86" s="294"/>
      <c r="AHO86" s="294"/>
      <c r="AHP86" s="294"/>
      <c r="AHQ86" s="294"/>
      <c r="AHR86" s="294"/>
      <c r="AHS86" s="294"/>
      <c r="AHT86" s="294"/>
      <c r="AHU86" s="294"/>
      <c r="AHV86" s="294"/>
      <c r="AHW86" s="294"/>
      <c r="AHX86" s="294"/>
      <c r="AHY86" s="294"/>
      <c r="AHZ86" s="294"/>
      <c r="AIA86" s="294"/>
      <c r="AIB86" s="294"/>
      <c r="AIC86" s="294"/>
      <c r="AID86" s="294"/>
      <c r="AIE86" s="294"/>
      <c r="AIF86" s="294"/>
      <c r="AIG86" s="294"/>
      <c r="AIH86" s="294"/>
      <c r="AII86" s="294"/>
      <c r="AIJ86" s="294"/>
      <c r="AIK86" s="294"/>
      <c r="AIL86" s="294"/>
      <c r="AIM86" s="294"/>
      <c r="AIN86" s="294"/>
      <c r="AIO86" s="294"/>
      <c r="AIP86" s="294"/>
      <c r="AIQ86" s="294"/>
      <c r="AIR86" s="294"/>
      <c r="AIS86" s="294"/>
      <c r="AIT86" s="294"/>
      <c r="AIU86" s="294"/>
      <c r="AIV86" s="294"/>
      <c r="AIW86" s="294"/>
      <c r="AIX86" s="294"/>
      <c r="AIY86" s="294"/>
      <c r="AIZ86" s="294"/>
      <c r="AJA86" s="294"/>
      <c r="AJB86" s="294"/>
      <c r="AJC86" s="294"/>
      <c r="AJD86" s="294"/>
      <c r="AJE86" s="294"/>
      <c r="AJF86" s="294"/>
      <c r="AJG86" s="294"/>
      <c r="AJH86" s="294"/>
      <c r="AJI86" s="294"/>
      <c r="AJJ86" s="294"/>
      <c r="AJK86" s="294"/>
      <c r="AJL86" s="294"/>
      <c r="AJM86" s="294"/>
      <c r="AJN86" s="294"/>
      <c r="AJO86" s="294"/>
      <c r="AJP86" s="294"/>
      <c r="AJQ86" s="294"/>
      <c r="AJR86" s="294"/>
      <c r="AJS86" s="294"/>
      <c r="AJT86" s="294"/>
      <c r="AJU86" s="294"/>
      <c r="AJV86" s="294"/>
      <c r="AJW86" s="294"/>
      <c r="AJX86" s="294"/>
      <c r="AJY86" s="294"/>
      <c r="AJZ86" s="294"/>
      <c r="AKA86" s="294"/>
      <c r="AKB86" s="294"/>
      <c r="AKC86" s="294"/>
      <c r="AKD86" s="294"/>
      <c r="AKE86" s="294"/>
      <c r="AKF86" s="294"/>
      <c r="AKG86" s="294"/>
      <c r="AKH86" s="294"/>
      <c r="AKI86" s="294"/>
      <c r="AKJ86" s="294"/>
      <c r="AKK86" s="294"/>
      <c r="AKL86" s="294"/>
      <c r="AKM86" s="294"/>
      <c r="AKN86" s="294"/>
      <c r="AKO86" s="294"/>
      <c r="AKP86" s="294"/>
      <c r="AKQ86" s="294"/>
      <c r="AKR86" s="294"/>
      <c r="AKS86" s="294"/>
      <c r="AKT86" s="294"/>
      <c r="AKU86" s="294"/>
      <c r="AKV86" s="294"/>
      <c r="AKW86" s="294"/>
      <c r="AKX86" s="294"/>
      <c r="AKY86" s="294"/>
      <c r="AKZ86" s="294"/>
      <c r="ALA86" s="294"/>
      <c r="ALB86" s="294"/>
      <c r="ALC86" s="294"/>
      <c r="ALD86" s="294"/>
      <c r="ALE86" s="294"/>
      <c r="ALF86" s="294"/>
      <c r="ALG86" s="294"/>
      <c r="ALH86" s="294"/>
      <c r="ALI86" s="294"/>
      <c r="ALJ86" s="294"/>
      <c r="ALK86" s="294"/>
      <c r="ALL86" s="294"/>
      <c r="ALM86" s="294"/>
      <c r="ALN86" s="294"/>
      <c r="ALO86" s="294"/>
      <c r="ALP86" s="294"/>
      <c r="ALQ86" s="294"/>
      <c r="ALR86" s="294"/>
      <c r="ALS86" s="294"/>
      <c r="ALT86" s="294"/>
      <c r="ALU86" s="294"/>
      <c r="ALV86" s="294"/>
      <c r="ALW86" s="294"/>
      <c r="ALX86" s="294"/>
      <c r="ALY86" s="294"/>
      <c r="ALZ86" s="294"/>
      <c r="AMA86" s="294"/>
      <c r="AMB86" s="294"/>
      <c r="AMC86" s="294"/>
      <c r="AMD86" s="294"/>
      <c r="AME86" s="294"/>
      <c r="AMF86" s="294"/>
      <c r="AMG86" s="294"/>
      <c r="AMH86" s="294"/>
      <c r="AMI86" s="294"/>
      <c r="AMJ86" s="294"/>
    </row>
    <row r="87" spans="1:1024" ht="17.25" customHeight="1" x14ac:dyDescent="0.15">
      <c r="A87" s="357"/>
      <c r="B87" s="363" t="s">
        <v>215</v>
      </c>
      <c r="C87" s="364" t="s">
        <v>213</v>
      </c>
      <c r="D87" s="345">
        <v>10</v>
      </c>
      <c r="E87" s="346"/>
      <c r="F87" s="347"/>
      <c r="G87" s="347">
        <v>10</v>
      </c>
      <c r="H87" s="347"/>
      <c r="I87" s="347"/>
      <c r="J87" s="347"/>
      <c r="K87" s="347"/>
      <c r="L87" s="347"/>
      <c r="M87" s="347"/>
      <c r="N87" s="347"/>
      <c r="O87" s="347"/>
      <c r="P87" s="347"/>
      <c r="Q87" s="347"/>
      <c r="R87" s="347"/>
      <c r="S87" s="347"/>
      <c r="T87" s="348"/>
      <c r="U87" s="294"/>
    </row>
    <row r="88" spans="1:1024" ht="17.25" customHeight="1" x14ac:dyDescent="0.15">
      <c r="A88" s="357"/>
      <c r="B88" s="358" t="s">
        <v>216</v>
      </c>
      <c r="C88" s="359" t="s">
        <v>202</v>
      </c>
      <c r="D88" s="336">
        <v>16</v>
      </c>
    </row>
    <row r="89" spans="1:1024" ht="17.25" customHeight="1" thickBot="1" x14ac:dyDescent="0.2">
      <c r="A89" s="365"/>
      <c r="B89" s="366" t="s">
        <v>217</v>
      </c>
      <c r="C89" s="367" t="s">
        <v>213</v>
      </c>
      <c r="D89" s="368">
        <v>76</v>
      </c>
    </row>
  </sheetData>
  <mergeCells count="8">
    <mergeCell ref="A71:A79"/>
    <mergeCell ref="A83:A89"/>
    <mergeCell ref="A61:A67"/>
    <mergeCell ref="A5:A13"/>
    <mergeCell ref="A17:A23"/>
    <mergeCell ref="A27:A35"/>
    <mergeCell ref="A39:A45"/>
    <mergeCell ref="A49:A57"/>
  </mergeCells>
  <phoneticPr fontId="16"/>
  <pageMargins left="0.78749999999999998" right="0.78749999999999998" top="0.63472222222222197" bottom="0.39374999999999999" header="0.511811023622047" footer="0.511811023622047"/>
  <pageSetup paperSize="9" scale="64" fitToHeight="0" orientation="landscape" horizontalDpi="300" verticalDpi="300" r:id="rId1"/>
  <rowBreaks count="1" manualBreakCount="1">
    <brk id="46" max="16383" man="1"/>
  </rowBreaks>
</worksheet>
</file>

<file path=docProps/app.xml><?xml version="1.0" encoding="utf-8"?>
<Properties xmlns:vt="http://schemas.openxmlformats.org/officeDocument/2006/docPropsVTypes" xmlns="http://schemas.openxmlformats.org/officeDocument/2006/extended-properties">
  <Template/>
  <TotalTime>0</TotalTime>
  <DocSecurity>0</DocSecurity>
  <ScaleCrop>false</ScaleCrop>
  <HeadingPairs>
    <vt:vector baseType="variant" size="4">
      <vt:variant>
        <vt:lpstr>ワークシート</vt:lpstr>
      </vt:variant>
      <vt:variant>
        <vt:i4>10</vt:i4>
      </vt:variant>
      <vt:variant>
        <vt:lpstr>名前付き一覧</vt:lpstr>
      </vt:variant>
      <vt:variant>
        <vt:i4>7</vt:i4>
      </vt:variant>
    </vt:vector>
  </HeadingPairs>
  <TitlesOfParts>
    <vt:vector baseType="lpstr" size="17">
      <vt:lpstr>4-1</vt:lpstr>
      <vt:lpstr>4-1 (つづき) </vt:lpstr>
      <vt:lpstr>4-2</vt:lpstr>
      <vt:lpstr>4-3</vt:lpstr>
      <vt:lpstr>4-4</vt:lpstr>
      <vt:lpstr>4-5</vt:lpstr>
      <vt:lpstr>4-6</vt:lpstr>
      <vt:lpstr>4-7</vt:lpstr>
      <vt:lpstr>4-8</vt:lpstr>
      <vt:lpstr>4-9</vt:lpstr>
      <vt:lpstr>'4-1'!Print_Area</vt:lpstr>
      <vt:lpstr>'4-1 (つづき) '!Print_Area</vt:lpstr>
      <vt:lpstr>'4-2'!Print_Area</vt:lpstr>
      <vt:lpstr>'4-5'!Print_Area</vt:lpstr>
      <vt:lpstr>'4-6'!Print_Area</vt:lpstr>
      <vt:lpstr>'4-7'!Print_Area</vt:lpstr>
      <vt:lpstr>'4-8'!Print_Area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2025-08-15T10:36:43Z</dcterms:created>
  <dcterms:modified xsi:type="dcterms:W3CDTF">2026-09-03T07:54:16Z</dcterms:modified>
  <dc:language/>
</cp:coreProperties>
</file>