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codeName="ThisWorkbook" filterPrivacy="1"/>
  <xr:revisionPtr xr6:coauthVersionLast="47" xr6:coauthVersionMax="47" documentId="13_ncr:1_{56B5CDCF-4627-46E3-A75D-B5849778A0B0}" revIDLastSave="0" xr10:uidLastSave="{00000000-0000-0000-0000-000000000000}"/>
  <bookViews>
    <workbookView tabRatio="849" xr2:uid="{00000000-000D-0000-FFFF-FFFF00000000}" windowHeight="15600" windowWidth="28920" xWindow="-60" yWindow="-60"/>
  </bookViews>
  <sheets>
    <sheet r:id="rId1" name="2-1" sheetId="60"/>
    <sheet r:id="rId2" name="2-2" sheetId="59"/>
    <sheet r:id="rId3" name="2-3" sheetId="61"/>
    <sheet r:id="rId4" name="2-4" sheetId="62"/>
    <sheet r:id="rId5" name="2-5" sheetId="63"/>
    <sheet r:id="rId6" name="2-6" sheetId="57"/>
    <sheet r:id="rId7" name="2-7" sheetId="58"/>
    <sheet r:id="rId8" name="2-8" sheetId="64"/>
    <sheet r:id="rId9" name="2-9" sheetId="65"/>
    <sheet r:id="rId10" name="2-10" sheetId="66"/>
  </sheets>
  <definedNames>
    <definedName localSheetId="9" name="_xlnm.Print_Area">'2-10'!$A$1:$K$142</definedName>
    <definedName localSheetId="1" name="_xlnm.Print_Area">'2-2'!$A$93:$S$112</definedName>
    <definedName localSheetId="2" name="_xlnm.Print_Area">'2-3'!$A$1:$C$101</definedName>
    <definedName localSheetId="5" name="_xlnm.Print_Area">'2-6'!$A$1:$E$130</definedName>
    <definedName localSheetId="8" name="_xlnm.Print_Area">'2-9'!$A$1:$G$271</definedName>
    <definedName localSheetId="1" name="_xlnm.Print_Titles">'2-2'!$1:$2</definedName>
    <definedName localSheetId="2" name="_xlnm.Print_Titles">'2-3'!$1:$2</definedName>
    <definedName localSheetId="0" name="第34_環境衛生.食品">#REF!</definedName>
    <definedName localSheetId="9" name="第34_環境衛生.食品">#REF!</definedName>
    <definedName localSheetId="1" name="第34_環境衛生.食品">#REF!</definedName>
    <definedName localSheetId="2" name="第34_環境衛生.食品">#REF!</definedName>
    <definedName localSheetId="3" name="第34_環境衛生.食品">#REF!</definedName>
    <definedName localSheetId="4" name="第34_環境衛生.食品">#REF!</definedName>
    <definedName localSheetId="5" name="第34_環境衛生.食品">#REF!</definedName>
    <definedName localSheetId="6" name="第34_環境衛生.食品">#REF!</definedName>
    <definedName localSheetId="7" name="第34_環境衛生.食品">#REF!</definedName>
    <definedName localSheetId="8" name="第34_環境衛生.食品">#REF!</definedName>
    <definedName name="第34_環境衛生.食品">#REF!</definedName>
    <definedName localSheetId="0" name="第52_不妊手術">#REF!</definedName>
    <definedName localSheetId="9" name="第52_不妊手術">#REF!</definedName>
    <definedName localSheetId="1" name="第52_不妊手術">#REF!</definedName>
    <definedName localSheetId="2" name="第52_不妊手術">#REF!</definedName>
    <definedName localSheetId="3" name="第52_不妊手術">#REF!</definedName>
    <definedName localSheetId="4" name="第52_不妊手術">#REF!</definedName>
    <definedName localSheetId="6" name="第52_不妊手術">#REF!</definedName>
    <definedName localSheetId="7" name="第52_不妊手術">#REF!</definedName>
    <definedName name="第52_不妊手術">#REF!</definedName>
    <definedName localSheetId="0" name="第53_人工妊娠中絶">#REF!</definedName>
    <definedName localSheetId="9" name="第53_人工妊娠中絶">#REF!</definedName>
    <definedName localSheetId="2" name="第53_人工妊娠中絶">#REF!</definedName>
    <definedName localSheetId="3" name="第53_人工妊娠中絶">#REF!</definedName>
    <definedName localSheetId="4" name="第53_人工妊娠中絶">#REF!</definedName>
    <definedName localSheetId="7" name="第53_人工妊娠中絶">#REF!</definedName>
    <definedName name="第53_人工妊娠中絶">#REF!</definedName>
    <definedName name="貼付表">"ピクチャ 73"</definedName>
    <definedName localSheetId="0" name="表">#REF!</definedName>
    <definedName localSheetId="9" name="表">#REF!</definedName>
    <definedName localSheetId="1" name="表">#REF!</definedName>
    <definedName localSheetId="2" name="表">#REF!</definedName>
    <definedName localSheetId="3" name="表">#REF!</definedName>
    <definedName localSheetId="4" name="表">#REF!</definedName>
    <definedName localSheetId="5" name="表">#REF!</definedName>
    <definedName localSheetId="6" name="表">#REF!</definedName>
    <definedName localSheetId="7" name="表">#REF!</definedName>
    <definedName localSheetId="8" name="表">#REF!</definedName>
    <definedName name="表">#REF!</definedName>
    <definedName localSheetId="0" name="表５の１８ＥＸ">#REF!</definedName>
    <definedName localSheetId="9" name="表５の１８ＥＸ">#REF!</definedName>
    <definedName localSheetId="1" name="表５の１８ＥＸ">#REF!</definedName>
    <definedName localSheetId="2" name="表５の１８ＥＸ">#REF!</definedName>
    <definedName localSheetId="3" name="表５の１８ＥＸ">#REF!</definedName>
    <definedName localSheetId="4" name="表５の１８ＥＸ">#REF!</definedName>
    <definedName localSheetId="6" name="表５の１８ＥＸ">#REF!</definedName>
    <definedName localSheetId="7" name="表５の１８ＥＸ">#REF!</definedName>
    <definedName name="表５の１８Ｅ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58" l="1"/>
  <c r="F42" i="58"/>
</calcChain>
</file>

<file path=xl/sharedStrings.xml><?xml version="1.0" encoding="utf-8"?>
<sst xmlns="http://schemas.openxmlformats.org/spreadsheetml/2006/main" count="885" uniqueCount="323">
  <si>
    <t>年度</t>
  </si>
  <si>
    <t>保険者負担額（円）</t>
  </si>
  <si>
    <t>訪問介護</t>
  </si>
  <si>
    <t>訪問入浴介護</t>
  </si>
  <si>
    <t>訪問看護</t>
  </si>
  <si>
    <t>訪問リハビリテーション</t>
  </si>
  <si>
    <t>通所介護</t>
  </si>
  <si>
    <t>通所リハビリテーション</t>
  </si>
  <si>
    <t>福祉用具貸与</t>
  </si>
  <si>
    <t>短期入所生活介護</t>
  </si>
  <si>
    <t>短期入所療養介護</t>
  </si>
  <si>
    <t>居宅療養管理指導</t>
  </si>
  <si>
    <t>特定施設入居者生活介護</t>
  </si>
  <si>
    <t>介護予防支援・居宅介護支援</t>
  </si>
  <si>
    <t>福祉用具購入</t>
  </si>
  <si>
    <t>住宅改修</t>
  </si>
  <si>
    <t>定期巡回・随時対応型訪問介護看護</t>
  </si>
  <si>
    <t>夜間対応型訪問介護</t>
  </si>
  <si>
    <t>地域密着型通所介護</t>
  </si>
  <si>
    <t>認知症対応型通所介護</t>
  </si>
  <si>
    <t>小規模多機能型居宅介護</t>
  </si>
  <si>
    <t>認知症対応型共同生活介護</t>
  </si>
  <si>
    <t>地域密着型介護老人福祉施設入所者生活介護</t>
  </si>
  <si>
    <t>看護小規模多機能型居宅介護</t>
  </si>
  <si>
    <t>３　施設サービス</t>
  </si>
  <si>
    <t>介護老人福祉施設</t>
  </si>
  <si>
    <t>介護老人保健施設</t>
  </si>
  <si>
    <t>介護医療院</t>
  </si>
  <si>
    <t>４　特定入所者介護サービス</t>
  </si>
  <si>
    <t>５　高額医療合算介護サービス</t>
  </si>
  <si>
    <t>６　高額介護サービス</t>
  </si>
  <si>
    <t>総計</t>
  </si>
  <si>
    <t>千種</t>
  </si>
  <si>
    <t>東</t>
  </si>
  <si>
    <t>北</t>
  </si>
  <si>
    <t>西</t>
  </si>
  <si>
    <t>中村</t>
  </si>
  <si>
    <t>中</t>
  </si>
  <si>
    <t>昭和</t>
  </si>
  <si>
    <t>瑞穂</t>
  </si>
  <si>
    <t>熱田</t>
  </si>
  <si>
    <t>中川</t>
  </si>
  <si>
    <t>港</t>
  </si>
  <si>
    <t>南</t>
  </si>
  <si>
    <t>守山</t>
  </si>
  <si>
    <t>緑</t>
  </si>
  <si>
    <t>名東</t>
  </si>
  <si>
    <t>天白</t>
  </si>
  <si>
    <t>円</t>
  </si>
  <si>
    <t>特別徴収</t>
  </si>
  <si>
    <t>普通徴収</t>
  </si>
  <si>
    <t>（各年度末）</t>
  </si>
  <si>
    <t>区分</t>
  </si>
  <si>
    <t>対象者</t>
  </si>
  <si>
    <t>保険料</t>
  </si>
  <si>
    <t>対象人数</t>
  </si>
  <si>
    <t>対象人数</t>
    <rPh sb="0" eb="4">
      <t>タイショウニンズウ</t>
    </rPh>
    <phoneticPr fontId="5"/>
  </si>
  <si>
    <t>人</t>
  </si>
  <si>
    <t>第１
段階</t>
  </si>
  <si>
    <t>生活保護等の受給者又は老齢福祉年金受給者で世帯全員が市町村民税非課税の方</t>
  </si>
  <si>
    <t>19,174(注1)</t>
  </si>
  <si>
    <t>生活保護等の受給者又は老齢福祉年金受給者で世帯全員が市町村民税非課税の方</t>
    <phoneticPr fontId="5"/>
  </si>
  <si>
    <t>基準額×0.4</t>
  </si>
  <si>
    <t>基準額×0.25</t>
  </si>
  <si>
    <t>第２
段階</t>
  </si>
  <si>
    <t>世帯全員が市町村民税非課税で年金収入と合計所得金額の合計が80万円以下の方</t>
  </si>
  <si>
    <t>第３
段階</t>
  </si>
  <si>
    <t>世帯全員が市町村民税非課税で年金収入と合計所得金額の合計が80万円を超え120万円以下の方</t>
  </si>
  <si>
    <t>30,679(注2)</t>
  </si>
  <si>
    <t>基準額×0.65</t>
  </si>
  <si>
    <t>第４
段階</t>
  </si>
  <si>
    <t>世帯全員が市町村民税非課税で年金収入と合計所得金額の合計が120万円を超える方</t>
  </si>
  <si>
    <t>53,688(注3)</t>
  </si>
  <si>
    <t>基準額×0.75</t>
  </si>
  <si>
    <t>基準額×0.7</t>
  </si>
  <si>
    <t>第５
段階</t>
  </si>
  <si>
    <t>本人が市町村民税非課税で同じ世帯に市町村民税課税者がおり、本人の年金収入と合計所得金額の合計が80万円以下の方</t>
  </si>
  <si>
    <t>基準額×0.85</t>
  </si>
  <si>
    <t>第６
段階</t>
  </si>
  <si>
    <t>本人が市町村民税非課税で同じ世帯に市町村民税課税者がおり、本人の年金収入と合計所得金額の合計が80万円を超える方</t>
  </si>
  <si>
    <t>基準額</t>
  </si>
  <si>
    <t>第７
段階</t>
  </si>
  <si>
    <t>本人が市町村民税課税で合計所得金額が80万円未満の方</t>
  </si>
  <si>
    <t>基準額×1.05</t>
  </si>
  <si>
    <t>第８
段階</t>
  </si>
  <si>
    <t>本人が市町村民税課税で合計所得金額が80万円以上125万円未満の方</t>
  </si>
  <si>
    <t>基準額×1.1</t>
  </si>
  <si>
    <t>第９
段階</t>
  </si>
  <si>
    <t>本人が市町村民税課税で合計所得金額が125万円以上200万円未満の方</t>
  </si>
  <si>
    <t>基準額×1.25</t>
  </si>
  <si>
    <t>第10
段階</t>
  </si>
  <si>
    <t>本人が市町村民税課税で合計所得金額が200万円以上290万円未満の方</t>
  </si>
  <si>
    <t>基準額×1.5</t>
  </si>
  <si>
    <t>第11
段階</t>
  </si>
  <si>
    <t>本人が市町村民税課税で合計所得金額が290万円以上400万円未満の方</t>
  </si>
  <si>
    <t>基準額×1.7</t>
  </si>
  <si>
    <t>第12
段階</t>
  </si>
  <si>
    <t>本人が市町村民税課税で合計所得金額が400万円以上540万円未満の方</t>
  </si>
  <si>
    <t>基準額×1.9</t>
  </si>
  <si>
    <t>第13
段階</t>
  </si>
  <si>
    <t>本人が市町村民税課税で合計所得金額が540万円以上700万円未満の方</t>
  </si>
  <si>
    <t>基準額×2.1</t>
  </si>
  <si>
    <t>第14
段階</t>
  </si>
  <si>
    <t>本人が市町村民税課税で合計所得金額が700万円以上1,000万円未満の方</t>
  </si>
  <si>
    <t>基準額×2.3</t>
  </si>
  <si>
    <t>第15
段階</t>
  </si>
  <si>
    <t>本人が市町村民税課税で合計所得金額が1,000万円以上の方</t>
  </si>
  <si>
    <t>基準額×2.5</t>
  </si>
  <si>
    <t>計</t>
  </si>
  <si>
    <t>＜用語の説明＞</t>
  </si>
  <si>
    <t>・年金収入とは、所得税法第35条第２項第１号にて規定されている公的年金等の収入金額のことを指す。老齢・退職年金など、課税対象となる年金などの収入金額をいい、遺族、障害年金などの非課税年金は含まれない。</t>
  </si>
  <si>
    <t>１　歳入</t>
  </si>
  <si>
    <t>（単位：円）</t>
  </si>
  <si>
    <t>国庫支出金</t>
  </si>
  <si>
    <t>県支出金</t>
  </si>
  <si>
    <t>支払基金交付金</t>
  </si>
  <si>
    <t>その他</t>
  </si>
  <si>
    <t>歳出</t>
  </si>
  <si>
    <t>運営費</t>
  </si>
  <si>
    <t>保険給付費</t>
  </si>
  <si>
    <t>地域支援事業</t>
  </si>
  <si>
    <t>介護給付費準備基金</t>
  </si>
  <si>
    <t>２　歳出</t>
    <phoneticPr fontId="5"/>
  </si>
  <si>
    <t>３　保険給付費財源内訳</t>
    <phoneticPr fontId="5"/>
  </si>
  <si>
    <t>件数</t>
    <rPh sb="0" eb="2">
      <t>ケンスウ</t>
    </rPh>
    <phoneticPr fontId="5"/>
  </si>
  <si>
    <t>その他</t>
    <rPh sb="2" eb="3">
      <t>タ</t>
    </rPh>
    <phoneticPr fontId="5"/>
  </si>
  <si>
    <t>本人が市町村民税課税で合計所得金額が400万円以上520万円未満の方</t>
    <phoneticPr fontId="5"/>
  </si>
  <si>
    <t>本人が市町村民税課税で合計所得金額が520万円以上620万円未満の方</t>
    <phoneticPr fontId="5"/>
  </si>
  <si>
    <t>本人が市町村民税課税で合計所得金額が620万円以上720万円未満の方</t>
    <phoneticPr fontId="5"/>
  </si>
  <si>
    <t>本人が市町村民税課税で合計所得金額が720万円以上820万円未満の方</t>
    <phoneticPr fontId="5"/>
  </si>
  <si>
    <t>第16
段階</t>
    <phoneticPr fontId="5"/>
  </si>
  <si>
    <t>本人が市町村民税課税で合計所得金額が820万円以上1,000万円未満の方</t>
    <phoneticPr fontId="5"/>
  </si>
  <si>
    <t>基準額×2.7</t>
    <phoneticPr fontId="5"/>
  </si>
  <si>
    <t>第17
段階</t>
    <phoneticPr fontId="5"/>
  </si>
  <si>
    <t>本人が市町村民税課税で合計所得金額が1,000万円以上1500万円未満の方</t>
    <phoneticPr fontId="5"/>
  </si>
  <si>
    <t>基準額×2.9</t>
    <phoneticPr fontId="5"/>
  </si>
  <si>
    <t>第18
段階</t>
    <phoneticPr fontId="5"/>
  </si>
  <si>
    <t>本人が市町村民税課税で合計所得金額が1,500万円以上の方</t>
    <phoneticPr fontId="5"/>
  </si>
  <si>
    <t>基準額×3.1</t>
    <phoneticPr fontId="5"/>
  </si>
  <si>
    <t>年度</t>
    <rPh sb="0" eb="2">
      <t>ネンド</t>
    </rPh>
    <phoneticPr fontId="5"/>
  </si>
  <si>
    <t>区分</t>
    <rPh sb="0" eb="2">
      <t>クブン</t>
    </rPh>
    <phoneticPr fontId="5"/>
  </si>
  <si>
    <t>総計</t>
    <rPh sb="0" eb="2">
      <t>ソウケイ</t>
    </rPh>
    <phoneticPr fontId="5"/>
  </si>
  <si>
    <t>要支援小計</t>
    <rPh sb="0" eb="3">
      <t>ヨウシエン</t>
    </rPh>
    <rPh sb="3" eb="5">
      <t>ショウケイ</t>
    </rPh>
    <phoneticPr fontId="5"/>
  </si>
  <si>
    <t>要支援1</t>
    <rPh sb="0" eb="3">
      <t>ヨウシエン</t>
    </rPh>
    <phoneticPr fontId="5"/>
  </si>
  <si>
    <t>要支援2</t>
    <rPh sb="0" eb="3">
      <t>ヨウシエン</t>
    </rPh>
    <phoneticPr fontId="5"/>
  </si>
  <si>
    <t>要介護小計</t>
    <rPh sb="0" eb="3">
      <t>ヨウカイゴ</t>
    </rPh>
    <rPh sb="3" eb="5">
      <t>ショウケイ</t>
    </rPh>
    <phoneticPr fontId="5"/>
  </si>
  <si>
    <t>要介護1</t>
    <rPh sb="0" eb="3">
      <t>ヨウカイゴ</t>
    </rPh>
    <phoneticPr fontId="5"/>
  </si>
  <si>
    <t>要介護2</t>
    <rPh sb="0" eb="3">
      <t>ヨウカイゴ</t>
    </rPh>
    <phoneticPr fontId="5"/>
  </si>
  <si>
    <t>要介護3</t>
    <rPh sb="0" eb="3">
      <t>ヨウカイゴ</t>
    </rPh>
    <phoneticPr fontId="5"/>
  </si>
  <si>
    <t>要介護4</t>
    <rPh sb="0" eb="3">
      <t>ヨウカイゴ</t>
    </rPh>
    <phoneticPr fontId="5"/>
  </si>
  <si>
    <t>要介護5</t>
    <rPh sb="0" eb="3">
      <t>ヨウカイゴ</t>
    </rPh>
    <phoneticPr fontId="5"/>
  </si>
  <si>
    <t>被保険者数の増加</t>
    <phoneticPr fontId="5"/>
  </si>
  <si>
    <t>資格取得（65歳到達）</t>
    <rPh sb="0" eb="4">
      <t>シカクシュトク</t>
    </rPh>
    <phoneticPr fontId="5"/>
  </si>
  <si>
    <t>資格取得（転入）</t>
    <phoneticPr fontId="5"/>
  </si>
  <si>
    <t>資格取得（適用除外非該当）</t>
    <phoneticPr fontId="5"/>
  </si>
  <si>
    <t>資格取得（その他取得）</t>
    <phoneticPr fontId="5"/>
  </si>
  <si>
    <t>資格喪失（死亡）</t>
    <rPh sb="2" eb="4">
      <t>ソウシツ</t>
    </rPh>
    <phoneticPr fontId="5"/>
  </si>
  <si>
    <t>資格喪失（転出）</t>
    <phoneticPr fontId="5"/>
  </si>
  <si>
    <t>資格喪失（適用除外該当）</t>
    <phoneticPr fontId="5"/>
  </si>
  <si>
    <t>資格喪失（その他喪失）</t>
    <phoneticPr fontId="5"/>
  </si>
  <si>
    <t>人数</t>
    <rPh sb="0" eb="2">
      <t>ニンズウ</t>
    </rPh>
    <phoneticPr fontId="5"/>
  </si>
  <si>
    <t>収納額（還付・返納未済を除く）</t>
    <phoneticPr fontId="5"/>
  </si>
  <si>
    <t>賦課額</t>
    <phoneticPr fontId="5"/>
  </si>
  <si>
    <t>特別徴収</t>
    <phoneticPr fontId="5"/>
  </si>
  <si>
    <t>収納率（％）</t>
    <phoneticPr fontId="5"/>
  </si>
  <si>
    <t>種別</t>
    <phoneticPr fontId="5"/>
  </si>
  <si>
    <t>日数</t>
    <rPh sb="0" eb="2">
      <t>ニッスウ</t>
    </rPh>
    <phoneticPr fontId="5"/>
  </si>
  <si>
    <t>年度</t>
    <phoneticPr fontId="5"/>
  </si>
  <si>
    <t>保険者負担額（円）</t>
    <phoneticPr fontId="5"/>
  </si>
  <si>
    <t>総数</t>
    <rPh sb="0" eb="2">
      <t>ソウスウ</t>
    </rPh>
    <phoneticPr fontId="5"/>
  </si>
  <si>
    <r>
      <t>１　居宅サービス　</t>
    </r>
    <r>
      <rPr>
        <sz val="6"/>
        <rFont val="ＭＳ 明朝"/>
        <family val="1"/>
        <charset val="128"/>
      </rPr>
      <t>注）2016年6月以降、要支援者に係る訪問介護・通所介護が介護予防日常生活支援総合事業へ移行</t>
    </r>
    <rPh sb="9" eb="11">
      <t>z</t>
    </rPh>
    <phoneticPr fontId="5"/>
  </si>
  <si>
    <t>２　地域密着型サービス</t>
    <phoneticPr fontId="5"/>
  </si>
  <si>
    <t>居宅サービス種類内訳</t>
    <rPh sb="0" eb="2">
      <t>キョタク</t>
    </rPh>
    <rPh sb="8" eb="10">
      <t>ウチワケ</t>
    </rPh>
    <phoneticPr fontId="5"/>
  </si>
  <si>
    <t>地域密着型サービス種類内訳</t>
    <rPh sb="11" eb="13">
      <t>ウチワケ</t>
    </rPh>
    <phoneticPr fontId="5"/>
  </si>
  <si>
    <t>地域密着型特定施設入居者生活介護</t>
    <phoneticPr fontId="5"/>
  </si>
  <si>
    <t>施設サービス種類内訳</t>
    <rPh sb="0" eb="2">
      <t>シセツ</t>
    </rPh>
    <rPh sb="8" eb="10">
      <t>ウチワケ</t>
    </rPh>
    <phoneticPr fontId="5"/>
  </si>
  <si>
    <r>
      <t>７　特別給付</t>
    </r>
    <r>
      <rPr>
        <sz val="8"/>
        <rFont val="ＭＳ 明朝"/>
        <family val="1"/>
        <charset val="128"/>
      </rPr>
      <t>（生活援助型配食サービス）</t>
    </r>
    <r>
      <rPr>
        <sz val="6"/>
        <rFont val="ＭＳ 明朝"/>
        <family val="1"/>
        <charset val="128"/>
      </rPr>
      <t>※2018年4月以降、要支援者に係るサービスが介護予防日常生活支援総合事業へ移行</t>
    </r>
    <phoneticPr fontId="5"/>
  </si>
  <si>
    <t>歳入</t>
    <phoneticPr fontId="5"/>
  </si>
  <si>
    <t>総計</t>
    <phoneticPr fontId="5"/>
  </si>
  <si>
    <t>注）　2025年度翌年度繰越金2,598,188,253円</t>
    <rPh sb="0" eb="1">
      <t>チュウ</t>
    </rPh>
    <rPh sb="28" eb="29">
      <t>エン</t>
    </rPh>
    <phoneticPr fontId="5"/>
  </si>
  <si>
    <t>（単位：件）</t>
    <rPh sb="1" eb="3">
      <t>タンイ</t>
    </rPh>
    <rPh sb="4" eb="5">
      <t>ケン</t>
    </rPh>
    <phoneticPr fontId="5"/>
  </si>
  <si>
    <t>年度</t>
    <rPh sb="0" eb="1">
      <t>トシ</t>
    </rPh>
    <rPh sb="1" eb="2">
      <t>タビ</t>
    </rPh>
    <phoneticPr fontId="5"/>
  </si>
  <si>
    <t>相談件数合計</t>
    <rPh sb="0" eb="2">
      <t>ソウダン</t>
    </rPh>
    <rPh sb="2" eb="4">
      <t>ケンスウ</t>
    </rPh>
    <rPh sb="4" eb="6">
      <t>ゴウケイ</t>
    </rPh>
    <phoneticPr fontId="5"/>
  </si>
  <si>
    <t>介護予防事業</t>
    <rPh sb="0" eb="2">
      <t>カイゴ</t>
    </rPh>
    <rPh sb="2" eb="4">
      <t>ヨボウ</t>
    </rPh>
    <rPh sb="4" eb="6">
      <t>ジギョウ</t>
    </rPh>
    <phoneticPr fontId="5"/>
  </si>
  <si>
    <t>総合相談・権利擁護</t>
    <rPh sb="0" eb="2">
      <t>ソウゴウ</t>
    </rPh>
    <rPh sb="2" eb="4">
      <t>ソウダン</t>
    </rPh>
    <rPh sb="5" eb="7">
      <t>ケンリ</t>
    </rPh>
    <rPh sb="7" eb="9">
      <t>ヨウゴ</t>
    </rPh>
    <phoneticPr fontId="5"/>
  </si>
  <si>
    <t>包括的・継続的ケアマネジメント支援業務</t>
    <rPh sb="0" eb="3">
      <t>ホウカツテキ</t>
    </rPh>
    <rPh sb="4" eb="7">
      <t>ケイゾクテキ</t>
    </rPh>
    <rPh sb="15" eb="17">
      <t>シエン</t>
    </rPh>
    <rPh sb="17" eb="19">
      <t>ギョウム</t>
    </rPh>
    <phoneticPr fontId="5"/>
  </si>
  <si>
    <t>要支援者への支援</t>
    <rPh sb="0" eb="1">
      <t>ヨウ</t>
    </rPh>
    <rPh sb="1" eb="4">
      <t>シエンシャ</t>
    </rPh>
    <rPh sb="6" eb="8">
      <t>シエン</t>
    </rPh>
    <phoneticPr fontId="5"/>
  </si>
  <si>
    <t>介護予防・生活支援サービス事業対象者への支援</t>
    <rPh sb="0" eb="2">
      <t>カイゴ</t>
    </rPh>
    <rPh sb="2" eb="4">
      <t>ヨボウ</t>
    </rPh>
    <rPh sb="5" eb="7">
      <t>セイカツ</t>
    </rPh>
    <rPh sb="7" eb="9">
      <t>シエン</t>
    </rPh>
    <rPh sb="13" eb="15">
      <t>ジギョウ</t>
    </rPh>
    <rPh sb="15" eb="18">
      <t>タイショウシャ</t>
    </rPh>
    <rPh sb="20" eb="22">
      <t>シエン</t>
    </rPh>
    <phoneticPr fontId="5"/>
  </si>
  <si>
    <t>注１）介護予防事業は、「介護予防・日常生活支援総合事業」の開始に伴い、2016年5月までの実施。</t>
    <rPh sb="0" eb="1">
      <t>チュウ</t>
    </rPh>
    <rPh sb="7" eb="9">
      <t>ジギョウ</t>
    </rPh>
    <rPh sb="12" eb="14">
      <t>カイゴ</t>
    </rPh>
    <rPh sb="14" eb="16">
      <t>ヨボウ</t>
    </rPh>
    <rPh sb="17" eb="19">
      <t>ニチジョウ</t>
    </rPh>
    <rPh sb="19" eb="21">
      <t>セイカツ</t>
    </rPh>
    <rPh sb="21" eb="23">
      <t>シエン</t>
    </rPh>
    <rPh sb="23" eb="25">
      <t>ソウゴウ</t>
    </rPh>
    <rPh sb="25" eb="27">
      <t>ジギョウ</t>
    </rPh>
    <rPh sb="29" eb="31">
      <t>カイシ</t>
    </rPh>
    <rPh sb="32" eb="33">
      <t>トモナ</t>
    </rPh>
    <rPh sb="39" eb="40">
      <t>ネン</t>
    </rPh>
    <rPh sb="41" eb="42">
      <t>ガツ</t>
    </rPh>
    <rPh sb="45" eb="47">
      <t>ジッシ</t>
    </rPh>
    <phoneticPr fontId="5"/>
  </si>
  <si>
    <t>注２）介護予防・生活支援サービス事業対象者への支援は、「介護予防・日常生活支援総合事業」の開始に伴い、2016年6月からの実施。</t>
    <rPh sb="0" eb="1">
      <t>チュウ</t>
    </rPh>
    <rPh sb="28" eb="30">
      <t>カイゴ</t>
    </rPh>
    <rPh sb="30" eb="32">
      <t>ヨボウ</t>
    </rPh>
    <rPh sb="33" eb="35">
      <t>ニチジョウ</t>
    </rPh>
    <rPh sb="35" eb="37">
      <t>セイカツ</t>
    </rPh>
    <rPh sb="37" eb="39">
      <t>シエン</t>
    </rPh>
    <rPh sb="39" eb="41">
      <t>ソウゴウ</t>
    </rPh>
    <rPh sb="41" eb="43">
      <t>ジギョウ</t>
    </rPh>
    <rPh sb="45" eb="47">
      <t>カイシ</t>
    </rPh>
    <rPh sb="48" eb="49">
      <t>トモナ</t>
    </rPh>
    <rPh sb="55" eb="56">
      <t>ネン</t>
    </rPh>
    <rPh sb="57" eb="58">
      <t>ガツ</t>
    </rPh>
    <rPh sb="61" eb="63">
      <t>ジッシ</t>
    </rPh>
    <phoneticPr fontId="5"/>
  </si>
  <si>
    <t>（2016年6月から従来の介護予防訪問介護、介護予防通所介護及び介護予防事業を再編し実施）</t>
    <phoneticPr fontId="5"/>
  </si>
  <si>
    <t>（１）訪問サービス</t>
  </si>
  <si>
    <t>&lt;予防専門型&gt;</t>
  </si>
  <si>
    <t>日数</t>
  </si>
  <si>
    <t>&lt;生活支援型&gt;</t>
  </si>
  <si>
    <t>&lt;地域支えあい型&gt;　</t>
    <rPh sb="1" eb="3">
      <t>チイキ</t>
    </rPh>
    <rPh sb="3" eb="4">
      <t>ササ</t>
    </rPh>
    <rPh sb="7" eb="8">
      <t>ガタ</t>
    </rPh>
    <phoneticPr fontId="11"/>
  </si>
  <si>
    <t>年度</t>
    <rPh sb="0" eb="2">
      <t>ネンド</t>
    </rPh>
    <phoneticPr fontId="12"/>
  </si>
  <si>
    <t>実施学区数</t>
    <rPh sb="0" eb="2">
      <t>ジッシ</t>
    </rPh>
    <rPh sb="2" eb="4">
      <t>ガック</t>
    </rPh>
    <rPh sb="4" eb="5">
      <t>スウ</t>
    </rPh>
    <phoneticPr fontId="12"/>
  </si>
  <si>
    <t>（２）通所サービス</t>
  </si>
  <si>
    <t>&lt;ミニデイ型&gt;</t>
    <phoneticPr fontId="5"/>
  </si>
  <si>
    <t>&lt;運動型&gt;</t>
    <rPh sb="1" eb="3">
      <t>ウンドウ</t>
    </rPh>
    <rPh sb="3" eb="4">
      <t>ガタ</t>
    </rPh>
    <phoneticPr fontId="11"/>
  </si>
  <si>
    <t>日数</t>
    <rPh sb="0" eb="2">
      <t>ニッスウ</t>
    </rPh>
    <phoneticPr fontId="12"/>
  </si>
  <si>
    <t>（３）生活支援サービス</t>
    <rPh sb="3" eb="5">
      <t>セイカツ</t>
    </rPh>
    <rPh sb="5" eb="7">
      <t>シエン</t>
    </rPh>
    <phoneticPr fontId="11"/>
  </si>
  <si>
    <t>&lt;自立支援型配食サービス&gt;　</t>
    <phoneticPr fontId="5"/>
  </si>
  <si>
    <t>件数</t>
    <rPh sb="0" eb="2">
      <t>ケンスウ</t>
    </rPh>
    <phoneticPr fontId="12"/>
  </si>
  <si>
    <t>注）「件数」は配食サービス費の支払件数の計</t>
    <phoneticPr fontId="13"/>
  </si>
  <si>
    <t>（４）介護予防ケアマネジメント</t>
    <rPh sb="3" eb="5">
      <t>カイゴ</t>
    </rPh>
    <rPh sb="5" eb="7">
      <t>ヨボウ</t>
    </rPh>
    <phoneticPr fontId="11"/>
  </si>
  <si>
    <t>（５）高額介護サービス費相当事業</t>
  </si>
  <si>
    <t>件数</t>
  </si>
  <si>
    <t>（６）高額医療合算介護サービス費相当事業</t>
  </si>
  <si>
    <t>２一般介護予防事業</t>
    <rPh sb="1" eb="3">
      <t>イッパン</t>
    </rPh>
    <rPh sb="3" eb="5">
      <t>カイゴ</t>
    </rPh>
    <rPh sb="5" eb="7">
      <t>ヨボウ</t>
    </rPh>
    <rPh sb="7" eb="9">
      <t>ジギョウ</t>
    </rPh>
    <phoneticPr fontId="12"/>
  </si>
  <si>
    <t>（１）介護予防把握推進事業</t>
    <rPh sb="3" eb="5">
      <t>カイゴ</t>
    </rPh>
    <rPh sb="5" eb="7">
      <t>ヨボウ</t>
    </rPh>
    <rPh sb="7" eb="9">
      <t>ハアク</t>
    </rPh>
    <rPh sb="9" eb="11">
      <t>スイシン</t>
    </rPh>
    <rPh sb="11" eb="13">
      <t>ジギョウ</t>
    </rPh>
    <phoneticPr fontId="11"/>
  </si>
  <si>
    <t>勧奨延件数</t>
    <rPh sb="0" eb="2">
      <t>カンショウ</t>
    </rPh>
    <rPh sb="2" eb="3">
      <t>ノベ</t>
    </rPh>
    <rPh sb="3" eb="5">
      <t>ケンスウ</t>
    </rPh>
    <phoneticPr fontId="12"/>
  </si>
  <si>
    <t>（２）介護予防普及啓発事業</t>
    <rPh sb="3" eb="5">
      <t>カイゴ</t>
    </rPh>
    <rPh sb="5" eb="7">
      <t>ヨボウ</t>
    </rPh>
    <rPh sb="7" eb="9">
      <t>フキュウ</t>
    </rPh>
    <rPh sb="9" eb="11">
      <t>ケイハツ</t>
    </rPh>
    <rPh sb="11" eb="13">
      <t>ジギョウ</t>
    </rPh>
    <phoneticPr fontId="11"/>
  </si>
  <si>
    <t>&lt;いきいき教室&gt;</t>
    <rPh sb="5" eb="7">
      <t>キョウシツ</t>
    </rPh>
    <phoneticPr fontId="11"/>
  </si>
  <si>
    <t>実施回数</t>
    <rPh sb="0" eb="2">
      <t>ジッシ</t>
    </rPh>
    <rPh sb="2" eb="4">
      <t>カイスウ</t>
    </rPh>
    <phoneticPr fontId="12"/>
  </si>
  <si>
    <t>参加延人数</t>
    <rPh sb="0" eb="2">
      <t>サンカ</t>
    </rPh>
    <rPh sb="2" eb="3">
      <t>ノベ</t>
    </rPh>
    <rPh sb="3" eb="5">
      <t>ニンズウ</t>
    </rPh>
    <phoneticPr fontId="12"/>
  </si>
  <si>
    <t>&lt;松ヶ島における健康づくり事業&gt;</t>
    <rPh sb="1" eb="4">
      <t>マツガシマ</t>
    </rPh>
    <rPh sb="8" eb="10">
      <t>ケンコウ</t>
    </rPh>
    <rPh sb="13" eb="15">
      <t>ジギョウ</t>
    </rPh>
    <phoneticPr fontId="11"/>
  </si>
  <si>
    <t>注１）2016年4月～5月は「介護予防事業」として実施</t>
    <rPh sb="0" eb="1">
      <t>チュウ</t>
    </rPh>
    <rPh sb="7" eb="8">
      <t>ネン</t>
    </rPh>
    <rPh sb="9" eb="10">
      <t>ガツ</t>
    </rPh>
    <rPh sb="12" eb="13">
      <t>ガツ</t>
    </rPh>
    <rPh sb="15" eb="17">
      <t>カイゴ</t>
    </rPh>
    <rPh sb="17" eb="19">
      <t>ヨボウ</t>
    </rPh>
    <rPh sb="19" eb="21">
      <t>ジギョウ</t>
    </rPh>
    <rPh sb="25" eb="27">
      <t>ジッシ</t>
    </rPh>
    <phoneticPr fontId="11"/>
  </si>
  <si>
    <t>注２）令和3年度末事業廃止</t>
    <rPh sb="3" eb="5">
      <t>レイワ</t>
    </rPh>
    <rPh sb="6" eb="8">
      <t>ネンド</t>
    </rPh>
    <rPh sb="8" eb="9">
      <t>マツ</t>
    </rPh>
    <rPh sb="9" eb="13">
      <t>ジギョウハイシ</t>
    </rPh>
    <phoneticPr fontId="5"/>
  </si>
  <si>
    <t>&lt;なごや健康カレッジ&gt;</t>
  </si>
  <si>
    <t>実施延回数</t>
  </si>
  <si>
    <t>参加延人数</t>
  </si>
  <si>
    <t>&lt;なごや介護予防・認知症予防プログラム&gt;</t>
    <rPh sb="4" eb="6">
      <t>カイゴ</t>
    </rPh>
    <rPh sb="6" eb="8">
      <t>ヨボウ</t>
    </rPh>
    <rPh sb="9" eb="12">
      <t>ニンチショウ</t>
    </rPh>
    <rPh sb="12" eb="14">
      <t>ヨボウ</t>
    </rPh>
    <phoneticPr fontId="11"/>
  </si>
  <si>
    <t>研修実施回数</t>
    <rPh sb="0" eb="2">
      <t>ケンシュウ</t>
    </rPh>
    <rPh sb="2" eb="4">
      <t>ジッシ</t>
    </rPh>
    <rPh sb="4" eb="6">
      <t>カイスウ</t>
    </rPh>
    <phoneticPr fontId="12"/>
  </si>
  <si>
    <t>研修受講者数</t>
    <rPh sb="0" eb="2">
      <t>ケンシュウ</t>
    </rPh>
    <rPh sb="2" eb="5">
      <t>ジュコウシャ</t>
    </rPh>
    <rPh sb="5" eb="6">
      <t>スウ</t>
    </rPh>
    <phoneticPr fontId="12"/>
  </si>
  <si>
    <t>注）2023年2月より別途随時ウェブ受講も開始</t>
    <rPh sb="0" eb="1">
      <t>チュウ</t>
    </rPh>
    <rPh sb="6" eb="7">
      <t>ネン</t>
    </rPh>
    <rPh sb="8" eb="9">
      <t>ガツ</t>
    </rPh>
    <rPh sb="11" eb="13">
      <t>ベット</t>
    </rPh>
    <rPh sb="13" eb="15">
      <t>ズイジ</t>
    </rPh>
    <rPh sb="18" eb="20">
      <t>ジュコウ</t>
    </rPh>
    <rPh sb="21" eb="23">
      <t>カイシ</t>
    </rPh>
    <phoneticPr fontId="5"/>
  </si>
  <si>
    <t>（３）地域介護予防活動支援事業</t>
    <rPh sb="3" eb="5">
      <t>チイキ</t>
    </rPh>
    <rPh sb="5" eb="7">
      <t>カイゴ</t>
    </rPh>
    <rPh sb="7" eb="9">
      <t>ヨボウ</t>
    </rPh>
    <rPh sb="9" eb="11">
      <t>カツドウ</t>
    </rPh>
    <rPh sb="11" eb="13">
      <t>シエン</t>
    </rPh>
    <rPh sb="13" eb="15">
      <t>ジギョウ</t>
    </rPh>
    <phoneticPr fontId="11"/>
  </si>
  <si>
    <t>&lt;高齢者はつらつ長寿推進事業&gt;</t>
    <rPh sb="1" eb="4">
      <t>コウレイシャ</t>
    </rPh>
    <rPh sb="8" eb="10">
      <t>チョウジュ</t>
    </rPh>
    <rPh sb="10" eb="12">
      <t>スイシン</t>
    </rPh>
    <rPh sb="12" eb="14">
      <t>ジギョウ</t>
    </rPh>
    <phoneticPr fontId="11"/>
  </si>
  <si>
    <t>実施回数（箇所数）</t>
    <rPh sb="0" eb="2">
      <t>ジッシ</t>
    </rPh>
    <rPh sb="2" eb="4">
      <t>カイスウ</t>
    </rPh>
    <rPh sb="5" eb="7">
      <t>カショ</t>
    </rPh>
    <rPh sb="7" eb="8">
      <t>スウ</t>
    </rPh>
    <phoneticPr fontId="12"/>
  </si>
  <si>
    <t>参加延人数</t>
    <rPh sb="0" eb="2">
      <t>サンカ</t>
    </rPh>
    <rPh sb="2" eb="3">
      <t>ノ</t>
    </rPh>
    <rPh sb="3" eb="5">
      <t>ニンズウ</t>
    </rPh>
    <phoneticPr fontId="12"/>
  </si>
  <si>
    <t>注）2016年4月～5月は「介護予防事業」として実施</t>
    <rPh sb="0" eb="1">
      <t>チュウ</t>
    </rPh>
    <rPh sb="6" eb="7">
      <t>ネン</t>
    </rPh>
    <rPh sb="8" eb="9">
      <t>ガツ</t>
    </rPh>
    <rPh sb="11" eb="12">
      <t>ガツ</t>
    </rPh>
    <rPh sb="14" eb="16">
      <t>カイゴ</t>
    </rPh>
    <rPh sb="16" eb="18">
      <t>ヨボウ</t>
    </rPh>
    <rPh sb="18" eb="20">
      <t>ジギョウ</t>
    </rPh>
    <rPh sb="24" eb="26">
      <t>ジッシ</t>
    </rPh>
    <phoneticPr fontId="11"/>
  </si>
  <si>
    <t>&lt;福祉会館認知症予防事業&gt;</t>
    <rPh sb="1" eb="3">
      <t>フクシ</t>
    </rPh>
    <rPh sb="3" eb="5">
      <t>カイカン</t>
    </rPh>
    <rPh sb="5" eb="8">
      <t>ニンチショウ</t>
    </rPh>
    <rPh sb="8" eb="10">
      <t>ヨボウ</t>
    </rPh>
    <rPh sb="10" eb="12">
      <t>ジギョウ</t>
    </rPh>
    <phoneticPr fontId="11"/>
  </si>
  <si>
    <t>参加実人数</t>
    <rPh sb="0" eb="2">
      <t>サンカ</t>
    </rPh>
    <rPh sb="2" eb="3">
      <t>ジツ</t>
    </rPh>
    <rPh sb="3" eb="5">
      <t>ニンズウ</t>
    </rPh>
    <phoneticPr fontId="12"/>
  </si>
  <si>
    <t>&lt;高齢者サロンの推進&gt;</t>
    <rPh sb="1" eb="4">
      <t>コウレイシャ</t>
    </rPh>
    <rPh sb="8" eb="10">
      <t>スイシン</t>
    </rPh>
    <phoneticPr fontId="11"/>
  </si>
  <si>
    <t>箇所数</t>
    <rPh sb="0" eb="2">
      <t>カショ</t>
    </rPh>
    <rPh sb="2" eb="3">
      <t>スウ</t>
    </rPh>
    <phoneticPr fontId="12"/>
  </si>
  <si>
    <t>（４）地域リハビリテーション活動支援事業</t>
    <rPh sb="3" eb="5">
      <t>チイキ</t>
    </rPh>
    <rPh sb="14" eb="16">
      <t>カツドウ</t>
    </rPh>
    <rPh sb="16" eb="18">
      <t>シエン</t>
    </rPh>
    <rPh sb="18" eb="20">
      <t>ジギョウ</t>
    </rPh>
    <phoneticPr fontId="11"/>
  </si>
  <si>
    <t>&lt;地域サロン活動等支援事業&gt;</t>
    <rPh sb="1" eb="3">
      <t>チイキ</t>
    </rPh>
    <rPh sb="6" eb="8">
      <t>カツドウ</t>
    </rPh>
    <rPh sb="8" eb="9">
      <t>トウ</t>
    </rPh>
    <rPh sb="9" eb="11">
      <t>シエン</t>
    </rPh>
    <rPh sb="11" eb="13">
      <t>ジギョウ</t>
    </rPh>
    <phoneticPr fontId="11"/>
  </si>
  <si>
    <t>（５）一般介護予防事業評価事業</t>
    <rPh sb="3" eb="5">
      <t>イッパン</t>
    </rPh>
    <rPh sb="5" eb="7">
      <t>カイゴ</t>
    </rPh>
    <rPh sb="7" eb="9">
      <t>ヨボウ</t>
    </rPh>
    <rPh sb="9" eb="11">
      <t>ジギョウ</t>
    </rPh>
    <rPh sb="11" eb="13">
      <t>ヒョウカ</t>
    </rPh>
    <rPh sb="13" eb="15">
      <t>ジギョウ</t>
    </rPh>
    <phoneticPr fontId="11"/>
  </si>
  <si>
    <t>&lt;総合事業評価事業&gt;</t>
    <rPh sb="1" eb="3">
      <t>ソウゴウ</t>
    </rPh>
    <rPh sb="3" eb="5">
      <t>ジギョウ</t>
    </rPh>
    <rPh sb="5" eb="7">
      <t>ヒョウカ</t>
    </rPh>
    <rPh sb="7" eb="9">
      <t>ジギョウ</t>
    </rPh>
    <phoneticPr fontId="11"/>
  </si>
  <si>
    <t>調査票送付数</t>
    <rPh sb="0" eb="3">
      <t>チョウサヒョウ</t>
    </rPh>
    <rPh sb="3" eb="5">
      <t>ソウフ</t>
    </rPh>
    <rPh sb="5" eb="6">
      <t>スウ</t>
    </rPh>
    <phoneticPr fontId="12"/>
  </si>
  <si>
    <t>回答者数</t>
    <rPh sb="0" eb="2">
      <t>カイトウ</t>
    </rPh>
    <rPh sb="2" eb="3">
      <t>シャ</t>
    </rPh>
    <rPh sb="3" eb="4">
      <t>スウ</t>
    </rPh>
    <phoneticPr fontId="12"/>
  </si>
  <si>
    <t>１　在宅要介護高齢者寝具貸与</t>
  </si>
  <si>
    <t>貸与人員</t>
  </si>
  <si>
    <t>貸与延日数</t>
  </si>
  <si>
    <t>２　家族介護者教室</t>
  </si>
  <si>
    <t>実施回数</t>
  </si>
  <si>
    <t>参加延人員</t>
  </si>
  <si>
    <t>１回当り平均参加人員</t>
  </si>
  <si>
    <t>３　家族介護慰労金</t>
  </si>
  <si>
    <t>支給人員</t>
  </si>
  <si>
    <t>支給額</t>
  </si>
  <si>
    <t>４　高齢者住宅改修相談事業</t>
  </si>
  <si>
    <t>相談延べ件数</t>
  </si>
  <si>
    <t>５　シルバーハウジング生活援助員派遣事業</t>
    <phoneticPr fontId="13"/>
  </si>
  <si>
    <t>整備状況（住宅数）</t>
    <phoneticPr fontId="5"/>
  </si>
  <si>
    <t>整備状況（戸数）</t>
    <phoneticPr fontId="5"/>
  </si>
  <si>
    <t>派遣回数</t>
  </si>
  <si>
    <t>６　成年後見制度利用支援事業</t>
    <rPh sb="2" eb="4">
      <t>セイネン</t>
    </rPh>
    <rPh sb="4" eb="6">
      <t>コウケン</t>
    </rPh>
    <rPh sb="6" eb="8">
      <t>セイド</t>
    </rPh>
    <rPh sb="8" eb="10">
      <t>リヨウ</t>
    </rPh>
    <rPh sb="10" eb="12">
      <t>シエン</t>
    </rPh>
    <rPh sb="12" eb="14">
      <t>ジギョウ</t>
    </rPh>
    <phoneticPr fontId="5"/>
  </si>
  <si>
    <t>（１）市長申立件数</t>
    <rPh sb="3" eb="5">
      <t>シチョウ</t>
    </rPh>
    <rPh sb="5" eb="7">
      <t>モウシタ</t>
    </rPh>
    <rPh sb="7" eb="8">
      <t>ケン</t>
    </rPh>
    <rPh sb="8" eb="9">
      <t>スウ</t>
    </rPh>
    <phoneticPr fontId="5"/>
  </si>
  <si>
    <t>合計</t>
    <rPh sb="0" eb="1">
      <t>ゴウ</t>
    </rPh>
    <rPh sb="1" eb="2">
      <t>ケイ</t>
    </rPh>
    <phoneticPr fontId="5"/>
  </si>
  <si>
    <t>高齢者</t>
    <rPh sb="0" eb="3">
      <t>コウレイシャ</t>
    </rPh>
    <phoneticPr fontId="5"/>
  </si>
  <si>
    <t>知的障害者</t>
    <rPh sb="0" eb="2">
      <t>チテキ</t>
    </rPh>
    <rPh sb="2" eb="4">
      <t>ショウガイ</t>
    </rPh>
    <rPh sb="4" eb="5">
      <t>シャ</t>
    </rPh>
    <phoneticPr fontId="5"/>
  </si>
  <si>
    <t>精神障害者</t>
    <rPh sb="0" eb="2">
      <t>セイシン</t>
    </rPh>
    <rPh sb="2" eb="4">
      <t>ショウガイ</t>
    </rPh>
    <rPh sb="4" eb="5">
      <t>シャ</t>
    </rPh>
    <phoneticPr fontId="5"/>
  </si>
  <si>
    <t>（２）助成実績</t>
    <phoneticPr fontId="13"/>
  </si>
  <si>
    <t>合計件数</t>
    <rPh sb="0" eb="2">
      <t>ゴウケイ</t>
    </rPh>
    <rPh sb="2" eb="4">
      <t>ケンスウ</t>
    </rPh>
    <phoneticPr fontId="5"/>
  </si>
  <si>
    <t>合計金額（円）</t>
    <rPh sb="0" eb="2">
      <t>ゴウケイ</t>
    </rPh>
    <rPh sb="2" eb="4">
      <t>キンガク</t>
    </rPh>
    <rPh sb="5" eb="6">
      <t>エン</t>
    </rPh>
    <phoneticPr fontId="5"/>
  </si>
  <si>
    <t>高齢者件数</t>
    <rPh sb="0" eb="3">
      <t>コウレイシャ</t>
    </rPh>
    <rPh sb="3" eb="5">
      <t>ケンスウ</t>
    </rPh>
    <phoneticPr fontId="5"/>
  </si>
  <si>
    <t>高齢者金額（円）</t>
    <rPh sb="0" eb="3">
      <t>コウレイシャ</t>
    </rPh>
    <rPh sb="3" eb="5">
      <t>キンガク</t>
    </rPh>
    <rPh sb="6" eb="7">
      <t>エン</t>
    </rPh>
    <phoneticPr fontId="5"/>
  </si>
  <si>
    <t>障害者件数</t>
    <rPh sb="0" eb="3">
      <t>ショウガイシャ</t>
    </rPh>
    <rPh sb="3" eb="5">
      <t>ケンスウ</t>
    </rPh>
    <phoneticPr fontId="5"/>
  </si>
  <si>
    <t>障害者金額（円）</t>
    <rPh sb="0" eb="3">
      <t>ショウガイシャ</t>
    </rPh>
    <rPh sb="3" eb="5">
      <t>キンガク</t>
    </rPh>
    <rPh sb="6" eb="7">
      <t>エン</t>
    </rPh>
    <phoneticPr fontId="5"/>
  </si>
  <si>
    <t>７　成年後見あんしんセンター</t>
    <rPh sb="2" eb="4">
      <t>セイネン</t>
    </rPh>
    <rPh sb="4" eb="6">
      <t>コウケン</t>
    </rPh>
    <phoneticPr fontId="5"/>
  </si>
  <si>
    <t>（１）相談件数</t>
    <rPh sb="3" eb="5">
      <t>ソウダン</t>
    </rPh>
    <rPh sb="5" eb="7">
      <t>ケンスウ</t>
    </rPh>
    <phoneticPr fontId="5"/>
  </si>
  <si>
    <t>総件数（新規）</t>
    <rPh sb="0" eb="3">
      <t>ソウケンスウ</t>
    </rPh>
    <rPh sb="4" eb="6">
      <t>シンキ</t>
    </rPh>
    <phoneticPr fontId="5"/>
  </si>
  <si>
    <t>総件数（延べ）</t>
    <rPh sb="0" eb="3">
      <t>ソウケンスウ</t>
    </rPh>
    <rPh sb="4" eb="5">
      <t>ノ</t>
    </rPh>
    <phoneticPr fontId="5"/>
  </si>
  <si>
    <t>電話（新規）</t>
    <rPh sb="0" eb="2">
      <t>デンワ</t>
    </rPh>
    <rPh sb="3" eb="5">
      <t>シンキ</t>
    </rPh>
    <phoneticPr fontId="5"/>
  </si>
  <si>
    <t>電話（延べ）</t>
    <rPh sb="0" eb="2">
      <t>デンワ</t>
    </rPh>
    <rPh sb="3" eb="4">
      <t>ノ</t>
    </rPh>
    <phoneticPr fontId="5"/>
  </si>
  <si>
    <t>来所（新規）</t>
    <rPh sb="0" eb="2">
      <t>ライショ</t>
    </rPh>
    <rPh sb="3" eb="5">
      <t>シンキ</t>
    </rPh>
    <phoneticPr fontId="5"/>
  </si>
  <si>
    <t>来所（延べ）</t>
    <rPh sb="0" eb="2">
      <t>ライショ</t>
    </rPh>
    <rPh sb="3" eb="4">
      <t>ノ</t>
    </rPh>
    <phoneticPr fontId="5"/>
  </si>
  <si>
    <t>訪問（新規）</t>
    <rPh sb="0" eb="2">
      <t>ホウモン</t>
    </rPh>
    <rPh sb="3" eb="5">
      <t>シンキ</t>
    </rPh>
    <phoneticPr fontId="5"/>
  </si>
  <si>
    <t>訪問（延べ）</t>
    <rPh sb="0" eb="2">
      <t>ホウモン</t>
    </rPh>
    <rPh sb="3" eb="4">
      <t>ノ</t>
    </rPh>
    <phoneticPr fontId="5"/>
  </si>
  <si>
    <t>その他（新規）</t>
    <rPh sb="2" eb="3">
      <t>タ</t>
    </rPh>
    <rPh sb="4" eb="6">
      <t>シンキ</t>
    </rPh>
    <phoneticPr fontId="5"/>
  </si>
  <si>
    <t>その他（延べ）</t>
    <rPh sb="2" eb="3">
      <t>タ</t>
    </rPh>
    <rPh sb="4" eb="5">
      <t>ノ</t>
    </rPh>
    <phoneticPr fontId="5"/>
  </si>
  <si>
    <t>（２）市民後見人候補者養成</t>
    <rPh sb="3" eb="5">
      <t>シミン</t>
    </rPh>
    <rPh sb="5" eb="7">
      <t>コウケン</t>
    </rPh>
    <rPh sb="7" eb="8">
      <t>ニン</t>
    </rPh>
    <rPh sb="8" eb="11">
      <t>コウホシャ</t>
    </rPh>
    <rPh sb="11" eb="13">
      <t>ヨウセイ</t>
    </rPh>
    <phoneticPr fontId="5"/>
  </si>
  <si>
    <t>候補者バンク登録者数（新規）</t>
    <rPh sb="11" eb="13">
      <t>シンキ</t>
    </rPh>
    <phoneticPr fontId="5"/>
  </si>
  <si>
    <t>候補者バンク登録者数（年度末現在）</t>
    <rPh sb="11" eb="14">
      <t>ネンドマツ</t>
    </rPh>
    <rPh sb="14" eb="16">
      <t>ゲンザイ</t>
    </rPh>
    <phoneticPr fontId="5"/>
  </si>
  <si>
    <t>受任件数（新規）</t>
    <rPh sb="5" eb="7">
      <t>シンキ</t>
    </rPh>
    <phoneticPr fontId="5"/>
  </si>
  <si>
    <t>受任件数（年度末現在）</t>
    <rPh sb="5" eb="8">
      <t>ネンドマツ</t>
    </rPh>
    <rPh sb="8" eb="10">
      <t>ゲンザイ</t>
    </rPh>
    <phoneticPr fontId="5"/>
  </si>
  <si>
    <t>８　市民後見人活動支援助成事業</t>
    <rPh sb="2" eb="4">
      <t>シミン</t>
    </rPh>
    <rPh sb="4" eb="7">
      <t>コウケンニン</t>
    </rPh>
    <rPh sb="7" eb="9">
      <t>カツドウ</t>
    </rPh>
    <rPh sb="9" eb="11">
      <t>シエン</t>
    </rPh>
    <rPh sb="11" eb="13">
      <t>ジョセイ</t>
    </rPh>
    <rPh sb="13" eb="15">
      <t>ジギョウ</t>
    </rPh>
    <phoneticPr fontId="5"/>
  </si>
  <si>
    <t>助成件数</t>
    <rPh sb="0" eb="2">
      <t>ジョセイ</t>
    </rPh>
    <rPh sb="2" eb="4">
      <t>ケンスウ</t>
    </rPh>
    <phoneticPr fontId="5"/>
  </si>
  <si>
    <t>助成金額（円）</t>
    <rPh sb="0" eb="2">
      <t>ジョセイ</t>
    </rPh>
    <rPh sb="2" eb="4">
      <t>キンガク</t>
    </rPh>
    <rPh sb="5" eb="6">
      <t>エン</t>
    </rPh>
    <phoneticPr fontId="5"/>
  </si>
  <si>
    <t>表２－１　　第１号被保険者</t>
    <phoneticPr fontId="5"/>
  </si>
  <si>
    <t>表２－２　要支援・要介護者数</t>
    <phoneticPr fontId="5"/>
  </si>
  <si>
    <t>表２－３　　異動事由別第１号被保険者数増減</t>
    <phoneticPr fontId="5"/>
  </si>
  <si>
    <t>表２－４　　第１号被保険者の介護保険料</t>
    <phoneticPr fontId="5"/>
  </si>
  <si>
    <t>表２－５　　第１号被保険者の保険料段階別内訳</t>
    <phoneticPr fontId="5"/>
  </si>
  <si>
    <t>世帯全員が市町村民税非課税で年金収入と合計所得金額の合計が80万円(注4)以下の方</t>
    <rPh sb="34" eb="35">
      <t>チュウ</t>
    </rPh>
    <phoneticPr fontId="5"/>
  </si>
  <si>
    <t>世帯全員が市町村民税非課税で年金収入と合計所得金額の合計が80万円(注4)を超え120万円以下の方</t>
    <phoneticPr fontId="5"/>
  </si>
  <si>
    <t>本人が市町村民税非課税で同じ世帯に市町村民税課税者がおり、本人の年金収入と合計所得金額の合計が80万円(注4)以下の方</t>
    <phoneticPr fontId="5"/>
  </si>
  <si>
    <t>本人が市町村民税非課税で同じ世帯に市町村民税課税者がおり、本人の年金収入と合計所得金額の合計が80万円(注4)を超える方</t>
    <phoneticPr fontId="5"/>
  </si>
  <si>
    <t>2016年度</t>
    <phoneticPr fontId="5"/>
  </si>
  <si>
    <t>2017年度</t>
    <phoneticPr fontId="5"/>
  </si>
  <si>
    <t>2018年度</t>
    <phoneticPr fontId="5"/>
  </si>
  <si>
    <t>2019年度</t>
    <phoneticPr fontId="5"/>
  </si>
  <si>
    <t>2020年度</t>
    <phoneticPr fontId="5"/>
  </si>
  <si>
    <t>2021年度</t>
    <rPh sb="4" eb="6">
      <t>ネンド</t>
    </rPh>
    <phoneticPr fontId="5"/>
  </si>
  <si>
    <t>2022年度</t>
    <rPh sb="4" eb="6">
      <t>ネンド</t>
    </rPh>
    <phoneticPr fontId="5"/>
  </si>
  <si>
    <t>2023年度</t>
    <rPh sb="4" eb="6">
      <t>ネンド</t>
    </rPh>
    <phoneticPr fontId="5"/>
  </si>
  <si>
    <t>2024年度</t>
    <rPh sb="4" eb="6">
      <t>ネンド</t>
    </rPh>
    <phoneticPr fontId="5"/>
  </si>
  <si>
    <t>2025年度</t>
    <rPh sb="4" eb="6">
      <t>ネンド</t>
    </rPh>
    <phoneticPr fontId="5"/>
  </si>
  <si>
    <t>注２)2018年度の保険料は49,853円(基準額×0.65)、2019年度の保険料は40,266円（基準額×0.525）</t>
    <phoneticPr fontId="5"/>
  </si>
  <si>
    <t>注１)2018年度の保険料は30,679円(基準額×0.4)、2019年度の保険料は24,927円（基準額×0.325）</t>
    <phoneticPr fontId="5"/>
  </si>
  <si>
    <t>注３)2018年度の保険料は57,522円(基準額×0.75)、2019年度の保険料は55,605円（基準額×0.725）</t>
    <phoneticPr fontId="5"/>
  </si>
  <si>
    <t>注4)2025年度は80万9,000円</t>
    <rPh sb="0" eb="1">
      <t>チュウ</t>
    </rPh>
    <rPh sb="7" eb="9">
      <t>ネンド</t>
    </rPh>
    <rPh sb="12" eb="13">
      <t>マン</t>
    </rPh>
    <rPh sb="18" eb="19">
      <t>エン</t>
    </rPh>
    <phoneticPr fontId="5"/>
  </si>
  <si>
    <t>・2018年度以降の保険料算定に用いる合計所得金額において、土地・建物等の譲渡所得に係る特別控除が適用される場合には、この控除額を差し引いた金額となる。</t>
    <rPh sb="10" eb="15">
      <t>ホケンリョウサンテイ</t>
    </rPh>
    <rPh sb="16" eb="17">
      <t>モチ</t>
    </rPh>
    <phoneticPr fontId="5"/>
  </si>
  <si>
    <t>・2021年度～2023年度の保険料算定に用いる合計所得金額については、平成30年度税制改正に伴う給与所得控除、公的年金等控除の引き下げによる影響を考慮し、引き下げがなかった場合と同額に調整して計算している。</t>
    <rPh sb="5" eb="7">
      <t>ネンド</t>
    </rPh>
    <rPh sb="15" eb="20">
      <t>ホケンリョウサンテイ</t>
    </rPh>
    <rPh sb="21" eb="22">
      <t>モチ</t>
    </rPh>
    <rPh sb="24" eb="30">
      <t>ゴウケイショトクキンガク</t>
    </rPh>
    <rPh sb="36" eb="38">
      <t>ヘイセイ</t>
    </rPh>
    <rPh sb="40" eb="46">
      <t>ネンドゼイセイカイセイ</t>
    </rPh>
    <rPh sb="47" eb="48">
      <t>トモナ</t>
    </rPh>
    <rPh sb="49" eb="55">
      <t>キュウヨショトクコウジョ</t>
    </rPh>
    <rPh sb="56" eb="60">
      <t>コウテキネンキン</t>
    </rPh>
    <rPh sb="60" eb="61">
      <t>ナド</t>
    </rPh>
    <rPh sb="61" eb="63">
      <t>コウジョ</t>
    </rPh>
    <rPh sb="64" eb="65">
      <t>ヒ</t>
    </rPh>
    <rPh sb="66" eb="67">
      <t>サ</t>
    </rPh>
    <rPh sb="71" eb="73">
      <t>エイキョウ</t>
    </rPh>
    <rPh sb="74" eb="76">
      <t>コウリョ</t>
    </rPh>
    <rPh sb="78" eb="79">
      <t>ヒ</t>
    </rPh>
    <rPh sb="80" eb="81">
      <t>サ</t>
    </rPh>
    <rPh sb="87" eb="89">
      <t>バアイ</t>
    </rPh>
    <rPh sb="90" eb="92">
      <t>ドウガク</t>
    </rPh>
    <rPh sb="93" eb="95">
      <t>チョウセイ</t>
    </rPh>
    <rPh sb="97" eb="99">
      <t>ケイサン</t>
    </rPh>
    <phoneticPr fontId="5"/>
  </si>
  <si>
    <t>・2024年度以降の保険料算定に用いる合計所得金額については、第2段階～第6段階においては、給与所得金額（給与所得と年金収入に係る所得の双方を有する場合に適用される所得金額調整控除前）から10万円を控除して計算している。</t>
    <rPh sb="5" eb="7">
      <t>ネンド</t>
    </rPh>
    <rPh sb="7" eb="9">
      <t>イコウ</t>
    </rPh>
    <rPh sb="10" eb="15">
      <t>ホケンリョウサンテイ</t>
    </rPh>
    <rPh sb="16" eb="17">
      <t>モチ</t>
    </rPh>
    <rPh sb="19" eb="25">
      <t>ゴウケイショトクキンガク</t>
    </rPh>
    <rPh sb="31" eb="32">
      <t>ダイ</t>
    </rPh>
    <rPh sb="33" eb="35">
      <t>ダンカイ</t>
    </rPh>
    <rPh sb="36" eb="37">
      <t>ダイ</t>
    </rPh>
    <rPh sb="38" eb="40">
      <t>ダンカイ</t>
    </rPh>
    <rPh sb="46" eb="50">
      <t>キュウヨショトク</t>
    </rPh>
    <rPh sb="50" eb="52">
      <t>キンガク</t>
    </rPh>
    <rPh sb="53" eb="57">
      <t>キュウヨショトク</t>
    </rPh>
    <rPh sb="58" eb="60">
      <t>ネンキン</t>
    </rPh>
    <rPh sb="60" eb="62">
      <t>シュウニュウ</t>
    </rPh>
    <rPh sb="63" eb="64">
      <t>カカ</t>
    </rPh>
    <rPh sb="65" eb="67">
      <t>ショトク</t>
    </rPh>
    <rPh sb="68" eb="70">
      <t>ソウホウ</t>
    </rPh>
    <rPh sb="71" eb="72">
      <t>ユウ</t>
    </rPh>
    <rPh sb="74" eb="76">
      <t>バアイ</t>
    </rPh>
    <rPh sb="77" eb="79">
      <t>テキヨウ</t>
    </rPh>
    <rPh sb="82" eb="91">
      <t>ショトクキンガクチョウセイコウジョマエ</t>
    </rPh>
    <rPh sb="96" eb="98">
      <t>マンエン</t>
    </rPh>
    <rPh sb="99" eb="101">
      <t>コウジョ</t>
    </rPh>
    <rPh sb="103" eb="105">
      <t>ケイサン</t>
    </rPh>
    <phoneticPr fontId="5"/>
  </si>
  <si>
    <t>表２－６　　介護保険サービス種類別給付</t>
    <phoneticPr fontId="5"/>
  </si>
  <si>
    <t>表２－７　　介護保険特別会計</t>
    <phoneticPr fontId="5"/>
  </si>
  <si>
    <t>表２－８　　いきいき支援センター（地域包括支援センター）</t>
    <rPh sb="0" eb="1">
      <t>ヒョウ</t>
    </rPh>
    <rPh sb="10" eb="12">
      <t>シエン</t>
    </rPh>
    <rPh sb="17" eb="19">
      <t>チイキ</t>
    </rPh>
    <rPh sb="19" eb="21">
      <t>ホウカツ</t>
    </rPh>
    <rPh sb="21" eb="23">
      <t>シエン</t>
    </rPh>
    <phoneticPr fontId="5"/>
  </si>
  <si>
    <t>表２－９　介護予防・日常生活支援総合事業</t>
    <phoneticPr fontId="5"/>
  </si>
  <si>
    <t>１サービス・活動事業</t>
    <rPh sb="6" eb="8">
      <t>カツドウ</t>
    </rPh>
    <rPh sb="8" eb="10">
      <t>ジギョウ</t>
    </rPh>
    <phoneticPr fontId="5"/>
  </si>
  <si>
    <t>表２－１０　任意事業</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</si>
</sst>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_ * #,##0_ ;_ * \-#,##0_ ;_ * \-_ ;_ @_ "/>
    <numFmt numFmtId="177" formatCode="_ * #,##0.0_ ;_ * \-#,##0.0_ ;_ * \-?_ ;_ @_ "/>
    <numFmt numFmtId="178" formatCode="#,##0_ "/>
    <numFmt numFmtId="179" formatCode="#,##0.0_ "/>
    <numFmt numFmtId="180" formatCode="0.0000_ "/>
  </numFmts>
  <fonts count="14" x14ac:knownFonts="1">
    <font>
      <sz val="11"/>
      <color rgb="FF000000"/>
      <name val="ＭＳ Ｐゴシック"/>
      <family val="2"/>
      <charset val="1"/>
    </font>
    <font>
      <sz val="11"/>
      <name val="ＭＳ Ｐゴシック"/>
      <family val="3"/>
      <charset val="128"/>
    </font>
    <font>
      <sz val="11"/>
      <color rgb="FF000000"/>
      <name val="ＭＳ Ｐゴシック"/>
      <family val="2"/>
      <charset val="128"/>
    </font>
    <font>
      <sz val="11"/>
      <name val="ＭＳ Ｐゴシック"/>
      <family val="2"/>
      <charset val="1"/>
    </font>
    <font>
      <sz val="11"/>
      <color rgb="FF000000"/>
      <name val="ＭＳ Ｐゴシック"/>
      <family val="2"/>
      <charset val="1"/>
    </font>
    <font>
      <sz val="6"/>
      <name val="ＭＳ Ｐゴシック"/>
      <family val="3"/>
      <charset val="128"/>
    </font>
    <font>
      <sz val="11"/>
      <color theme="1"/>
      <name val="游ゴシック"/>
      <family val="2"/>
      <scheme val="minor"/>
    </font>
    <font>
      <sz val="11"/>
      <name val="ＭＳ 明朝"/>
      <family val="1"/>
      <charset val="128"/>
    </font>
    <font>
      <sz val="6"/>
      <name val="ＭＳ 明朝"/>
      <family val="1"/>
      <charset val="128"/>
    </font>
    <font>
      <sz val="8"/>
      <name val="ＭＳ 明朝"/>
      <family val="1"/>
      <charset val="128"/>
    </font>
    <font>
      <sz val="11"/>
      <name val="游ゴシック"/>
      <family val="2"/>
      <scheme val="minor"/>
    </font>
    <font>
      <sz val="6"/>
      <name val="游ゴシック"/>
      <family val="2"/>
      <charset val="128"/>
      <scheme val="minor"/>
    </font>
    <font>
      <sz val="6"/>
      <name val="ＭＳ Ｐ明朝"/>
      <family val="1"/>
      <charset val="128"/>
    </font>
    <font>
      <sz val="6"/>
      <name val="游ゴシック"/>
      <family val="3"/>
      <charset val="128"/>
      <scheme val="minor"/>
    </font>
  </fonts>
  <fills count="2">
    <fill>
      <patternFill patternType="none"/>
    </fill>
    <fill>
      <patternFill patternType="gray125"/>
    </fill>
  </fills>
  <borders count="51">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medium">
        <color indexed="64"/>
      </bottom>
      <diagonal/>
    </border>
    <border>
      <left/>
      <right/>
      <top/>
      <bottom style="thin">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thin">
        <color auto="1"/>
      </bottom>
      <diagonal/>
    </border>
    <border>
      <left/>
      <right/>
      <top style="medium">
        <color auto="1"/>
      </top>
      <bottom/>
      <diagonal/>
    </border>
    <border>
      <left/>
      <right/>
      <top style="medium">
        <color indexed="64"/>
      </top>
      <bottom style="medium">
        <color indexed="64"/>
      </bottom>
      <diagonal/>
    </border>
    <border>
      <left style="medium">
        <color indexed="64"/>
      </left>
      <right/>
      <top style="medium">
        <color indexed="64"/>
      </top>
      <bottom/>
      <diagonal/>
    </border>
    <border>
      <left style="thin">
        <color auto="1"/>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thin">
        <color auto="1"/>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medium">
        <color indexed="64"/>
      </bottom>
      <diagonal/>
    </border>
  </borders>
  <cellStyleXfs count="9">
    <xf numFmtId="0" fontId="0" fillId="0" borderId="0"/>
    <xf numFmtId="38" fontId="4" fillId="0" borderId="0" applyBorder="0" applyProtection="0"/>
    <xf numFmtId="0" fontId="1" fillId="0" borderId="0"/>
    <xf numFmtId="0" fontId="1" fillId="0" borderId="0">
      <alignment vertical="center"/>
    </xf>
    <xf numFmtId="0" fontId="2" fillId="0" borderId="0">
      <alignment vertical="center"/>
    </xf>
    <xf numFmtId="0" fontId="1" fillId="0" borderId="0"/>
    <xf numFmtId="0" fontId="6"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181">
    <xf numFmtId="0" fontId="0" fillId="0" borderId="0" xfId="0"/>
    <xf numFmtId="177" fontId="7" fillId="0" borderId="0" xfId="8" applyNumberFormat="1" applyFont="1" applyFill="1" applyBorder="1" applyAlignment="1"/>
    <xf numFmtId="41" fontId="7" fillId="0" borderId="5" xfId="7" applyNumberFormat="1" applyFont="1" applyFill="1" applyBorder="1" applyAlignment="1"/>
    <xf numFmtId="41" fontId="7" fillId="0" borderId="6" xfId="7" applyNumberFormat="1" applyFont="1" applyFill="1" applyBorder="1" applyAlignment="1"/>
    <xf numFmtId="176" fontId="7" fillId="0" borderId="28" xfId="0" applyNumberFormat="1" applyFont="1" applyBorder="1"/>
    <xf numFmtId="176" fontId="7" fillId="0" borderId="40" xfId="0" applyNumberFormat="1" applyFont="1" applyBorder="1"/>
    <xf numFmtId="0" fontId="7" fillId="0" borderId="28" xfId="0" applyFont="1" applyBorder="1" applyAlignment="1">
      <alignment horizontal="center"/>
    </xf>
    <xf numFmtId="0" fontId="1" fillId="0" borderId="0" xfId="0" applyFont="1"/>
    <xf numFmtId="0" fontId="7" fillId="0" borderId="0" xfId="0" applyFont="1" applyAlignment="1">
      <alignment horizontal="center"/>
    </xf>
    <xf numFmtId="0" fontId="7" fillId="0" borderId="15" xfId="0" applyFont="1" applyBorder="1"/>
    <xf numFmtId="0" fontId="7" fillId="0" borderId="0" xfId="0" applyFont="1"/>
    <xf numFmtId="0" fontId="7" fillId="0" borderId="10" xfId="0" applyFont="1" applyBorder="1" applyAlignment="1">
      <alignment horizontal="center"/>
    </xf>
    <xf numFmtId="0" fontId="7" fillId="0" borderId="17" xfId="0" applyFont="1" applyBorder="1" applyAlignment="1">
      <alignment horizontal="center"/>
    </xf>
    <xf numFmtId="0" fontId="7" fillId="0" borderId="39" xfId="0" applyFont="1" applyBorder="1" applyAlignment="1">
      <alignment horizontal="center"/>
    </xf>
    <xf numFmtId="0" fontId="7" fillId="0" borderId="36" xfId="0" applyFont="1" applyBorder="1"/>
    <xf numFmtId="0" fontId="7" fillId="0" borderId="37" xfId="0" applyFont="1" applyBorder="1" applyAlignment="1">
      <alignment horizontal="center"/>
    </xf>
    <xf numFmtId="0" fontId="7" fillId="0" borderId="38" xfId="0" applyFont="1" applyBorder="1" applyAlignment="1">
      <alignment horizontal="center"/>
    </xf>
    <xf numFmtId="0" fontId="7" fillId="0" borderId="29" xfId="0" applyFont="1" applyBorder="1"/>
    <xf numFmtId="0" fontId="7" fillId="0" borderId="27" xfId="0" applyFont="1" applyBorder="1" applyAlignment="1">
      <alignment horizontal="center"/>
    </xf>
    <xf numFmtId="176" fontId="7" fillId="0" borderId="27" xfId="0" applyNumberFormat="1" applyFont="1" applyBorder="1"/>
    <xf numFmtId="176" fontId="7" fillId="0" borderId="35" xfId="0" applyNumberFormat="1" applyFont="1" applyBorder="1"/>
    <xf numFmtId="0" fontId="7" fillId="0" borderId="31" xfId="0" applyFont="1" applyBorder="1"/>
    <xf numFmtId="176" fontId="7" fillId="0" borderId="0" xfId="0" applyNumberFormat="1" applyFont="1"/>
    <xf numFmtId="176" fontId="7" fillId="0" borderId="32" xfId="0" applyNumberFormat="1" applyFont="1" applyBorder="1"/>
    <xf numFmtId="0" fontId="7" fillId="0" borderId="33" xfId="0" applyFont="1" applyBorder="1"/>
    <xf numFmtId="0" fontId="7" fillId="0" borderId="15" xfId="0" applyFont="1" applyBorder="1" applyAlignment="1">
      <alignment horizontal="center"/>
    </xf>
    <xf numFmtId="176" fontId="7" fillId="0" borderId="15" xfId="0" applyNumberFormat="1" applyFont="1" applyBorder="1"/>
    <xf numFmtId="176" fontId="7" fillId="0" borderId="34" xfId="0" applyNumberFormat="1" applyFont="1" applyBorder="1"/>
    <xf numFmtId="176" fontId="3" fillId="0" borderId="27" xfId="6" applyNumberFormat="1" applyFont="1" applyBorder="1"/>
    <xf numFmtId="176" fontId="3" fillId="0" borderId="35" xfId="6" applyNumberFormat="1" applyFont="1" applyBorder="1"/>
    <xf numFmtId="176" fontId="3" fillId="0" borderId="0" xfId="6" applyNumberFormat="1" applyFont="1"/>
    <xf numFmtId="176" fontId="3" fillId="0" borderId="32" xfId="6" applyNumberFormat="1" applyFont="1" applyBorder="1"/>
    <xf numFmtId="176" fontId="3" fillId="0" borderId="15" xfId="6" applyNumberFormat="1" applyFont="1" applyBorder="1"/>
    <xf numFmtId="176" fontId="3" fillId="0" borderId="34" xfId="6" applyNumberFormat="1" applyFont="1" applyBorder="1"/>
    <xf numFmtId="176" fontId="3" fillId="0" borderId="27" xfId="0" applyNumberFormat="1" applyFont="1" applyBorder="1"/>
    <xf numFmtId="176" fontId="3" fillId="0" borderId="35" xfId="0" applyNumberFormat="1" applyFont="1" applyBorder="1"/>
    <xf numFmtId="176" fontId="3" fillId="0" borderId="0" xfId="0" applyNumberFormat="1" applyFont="1"/>
    <xf numFmtId="176" fontId="3" fillId="0" borderId="32" xfId="0" applyNumberFormat="1" applyFont="1" applyBorder="1"/>
    <xf numFmtId="176" fontId="3" fillId="0" borderId="15" xfId="0" applyNumberFormat="1" applyFont="1" applyBorder="1"/>
    <xf numFmtId="176" fontId="3" fillId="0" borderId="34" xfId="0" applyNumberFormat="1" applyFont="1" applyBorder="1"/>
    <xf numFmtId="176" fontId="1" fillId="0" borderId="27" xfId="0" applyNumberFormat="1" applyFont="1" applyBorder="1"/>
    <xf numFmtId="176" fontId="1" fillId="0" borderId="35" xfId="0" applyNumberFormat="1" applyFont="1" applyBorder="1"/>
    <xf numFmtId="176" fontId="1" fillId="0" borderId="0" xfId="0" applyNumberFormat="1" applyFont="1"/>
    <xf numFmtId="176" fontId="1" fillId="0" borderId="32" xfId="0" applyNumberFormat="1" applyFont="1" applyBorder="1"/>
    <xf numFmtId="176" fontId="1" fillId="0" borderId="15" xfId="0" applyNumberFormat="1" applyFont="1" applyBorder="1"/>
    <xf numFmtId="176" fontId="1" fillId="0" borderId="34" xfId="0" applyNumberFormat="1" applyFont="1" applyBorder="1"/>
    <xf numFmtId="0" fontId="7" fillId="0" borderId="41" xfId="0" applyFont="1" applyBorder="1" applyAlignment="1">
      <alignment horizontal="center"/>
    </xf>
    <xf numFmtId="0" fontId="7" fillId="0" borderId="30" xfId="0" applyFont="1" applyBorder="1" applyAlignment="1">
      <alignment horizontal="center" shrinkToFit="1"/>
    </xf>
    <xf numFmtId="0" fontId="7" fillId="0" borderId="31" xfId="0" applyFont="1" applyBorder="1" applyAlignment="1">
      <alignment shrinkToFit="1"/>
    </xf>
    <xf numFmtId="0" fontId="7" fillId="0" borderId="33" xfId="0" applyFont="1" applyBorder="1" applyAlignment="1">
      <alignment wrapText="1"/>
    </xf>
    <xf numFmtId="0" fontId="7" fillId="0" borderId="29" xfId="0" applyFont="1" applyBorder="1" applyAlignment="1">
      <alignment shrinkToFit="1"/>
    </xf>
    <xf numFmtId="176" fontId="1" fillId="0" borderId="35" xfId="0" applyNumberFormat="1" applyFont="1" applyBorder="1" applyAlignment="1">
      <alignment horizontal="center"/>
    </xf>
    <xf numFmtId="176" fontId="1" fillId="0" borderId="32" xfId="0" applyNumberFormat="1" applyFont="1" applyBorder="1" applyAlignment="1">
      <alignment horizontal="center"/>
    </xf>
    <xf numFmtId="176" fontId="1" fillId="0" borderId="34" xfId="0" applyNumberFormat="1" applyFont="1" applyBorder="1" applyAlignment="1">
      <alignment horizontal="center"/>
    </xf>
    <xf numFmtId="177" fontId="7" fillId="0" borderId="0" xfId="2" applyNumberFormat="1" applyFont="1"/>
    <xf numFmtId="0" fontId="7" fillId="0" borderId="17" xfId="0" applyFont="1" applyBorder="1" applyAlignment="1">
      <alignment horizontal="center" wrapText="1"/>
    </xf>
    <xf numFmtId="0" fontId="7" fillId="0" borderId="11" xfId="0" applyFont="1" applyBorder="1" applyAlignment="1">
      <alignment horizontal="center"/>
    </xf>
    <xf numFmtId="180" fontId="7" fillId="0" borderId="0" xfId="0" applyNumberFormat="1" applyFont="1"/>
    <xf numFmtId="178" fontId="7" fillId="0" borderId="0" xfId="0" applyNumberFormat="1" applyFont="1"/>
    <xf numFmtId="179" fontId="7" fillId="0" borderId="0" xfId="0" applyNumberFormat="1" applyFont="1"/>
    <xf numFmtId="0" fontId="3" fillId="0" borderId="0" xfId="0" applyFont="1"/>
    <xf numFmtId="0" fontId="1" fillId="0" borderId="10" xfId="0" applyFont="1" applyBorder="1" applyAlignment="1">
      <alignment horizontal="center"/>
    </xf>
    <xf numFmtId="0" fontId="1" fillId="0" borderId="17" xfId="0" applyFont="1" applyBorder="1" applyAlignment="1">
      <alignment horizontal="center"/>
    </xf>
    <xf numFmtId="0" fontId="1" fillId="0" borderId="11"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1" fillId="0" borderId="12" xfId="0" applyFont="1" applyBorder="1" applyAlignment="1">
      <alignment horizontal="center"/>
    </xf>
    <xf numFmtId="0" fontId="1" fillId="0" borderId="21" xfId="0" applyFont="1" applyBorder="1" applyAlignment="1">
      <alignment horizontal="center"/>
    </xf>
    <xf numFmtId="0" fontId="1" fillId="0" borderId="18" xfId="0" applyFont="1" applyBorder="1" applyAlignment="1">
      <alignment horizontal="center"/>
    </xf>
    <xf numFmtId="0" fontId="1" fillId="0" borderId="22" xfId="0" applyFont="1" applyBorder="1" applyAlignment="1">
      <alignment horizontal="center"/>
    </xf>
    <xf numFmtId="0" fontId="1" fillId="0" borderId="4" xfId="0" applyFont="1" applyBorder="1"/>
    <xf numFmtId="0" fontId="1" fillId="0" borderId="5" xfId="0" applyFont="1" applyBorder="1"/>
    <xf numFmtId="0" fontId="1" fillId="0" borderId="5" xfId="0" applyFont="1" applyBorder="1" applyAlignment="1">
      <alignment horizontal="right"/>
    </xf>
    <xf numFmtId="0" fontId="1" fillId="0" borderId="6" xfId="0" applyFont="1" applyBorder="1" applyAlignment="1">
      <alignment horizontal="right"/>
    </xf>
    <xf numFmtId="0" fontId="1" fillId="0" borderId="4" xfId="0" applyFont="1" applyBorder="1" applyAlignment="1">
      <alignment horizontal="center" vertical="center" wrapText="1"/>
    </xf>
    <xf numFmtId="0" fontId="1" fillId="0" borderId="5" xfId="0" applyFont="1" applyBorder="1" applyAlignment="1">
      <alignment vertical="center" wrapText="1"/>
    </xf>
    <xf numFmtId="176" fontId="1" fillId="0" borderId="5" xfId="0" applyNumberFormat="1" applyFont="1" applyBorder="1" applyAlignment="1">
      <alignment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176" fontId="1" fillId="0" borderId="6" xfId="0" applyNumberFormat="1" applyFont="1" applyBorder="1" applyAlignment="1">
      <alignment vertical="center"/>
    </xf>
    <xf numFmtId="176" fontId="1" fillId="0" borderId="5"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20" xfId="0" applyFont="1" applyBorder="1" applyAlignment="1">
      <alignment vertical="center" wrapText="1"/>
    </xf>
    <xf numFmtId="176" fontId="1" fillId="0" borderId="20" xfId="0" applyNumberFormat="1" applyFont="1" applyBorder="1" applyAlignment="1">
      <alignment vertical="center"/>
    </xf>
    <xf numFmtId="0" fontId="1" fillId="0" borderId="20" xfId="0" applyFont="1" applyBorder="1" applyAlignment="1">
      <alignment horizontal="center" vertical="center" wrapText="1"/>
    </xf>
    <xf numFmtId="0" fontId="1" fillId="0" borderId="20" xfId="0" applyFont="1" applyBorder="1" applyAlignment="1">
      <alignment horizontal="center" vertical="center"/>
    </xf>
    <xf numFmtId="176" fontId="1" fillId="0" borderId="14" xfId="0" applyNumberFormat="1" applyFont="1" applyBorder="1" applyAlignment="1">
      <alignment vertical="center"/>
    </xf>
    <xf numFmtId="0" fontId="1" fillId="0" borderId="12" xfId="0" applyFont="1" applyBorder="1" applyAlignment="1">
      <alignment horizontal="center" vertical="center"/>
    </xf>
    <xf numFmtId="0" fontId="1" fillId="0" borderId="21" xfId="0" applyFont="1" applyBorder="1" applyAlignment="1">
      <alignment vertical="center" wrapText="1"/>
    </xf>
    <xf numFmtId="176" fontId="1" fillId="0" borderId="21" xfId="0" applyNumberFormat="1" applyFont="1" applyBorder="1" applyAlignment="1">
      <alignment horizontal="center" vertical="center"/>
    </xf>
    <xf numFmtId="176" fontId="1" fillId="0" borderId="21" xfId="0" applyNumberFormat="1" applyFont="1" applyBorder="1" applyAlignment="1">
      <alignment vertical="center"/>
    </xf>
    <xf numFmtId="0" fontId="1" fillId="0" borderId="21" xfId="0" applyFont="1" applyBorder="1" applyAlignment="1">
      <alignment horizontal="center" vertical="center"/>
    </xf>
    <xf numFmtId="176" fontId="1" fillId="0" borderId="19" xfId="0" applyNumberFormat="1" applyFont="1" applyBorder="1" applyAlignment="1">
      <alignment vertical="center"/>
    </xf>
    <xf numFmtId="0" fontId="1" fillId="0" borderId="23" xfId="0" applyFont="1" applyBorder="1" applyAlignment="1">
      <alignment horizontal="center" vertical="center"/>
    </xf>
    <xf numFmtId="0" fontId="1" fillId="0" borderId="24" xfId="0" applyFont="1" applyBorder="1" applyAlignment="1">
      <alignment vertical="center"/>
    </xf>
    <xf numFmtId="176" fontId="1" fillId="0" borderId="24" xfId="0" applyNumberFormat="1" applyFont="1" applyBorder="1" applyAlignment="1">
      <alignment vertical="center"/>
    </xf>
    <xf numFmtId="0" fontId="1" fillId="0" borderId="24" xfId="0" applyFont="1" applyBorder="1" applyAlignment="1">
      <alignment horizontal="center" vertical="center"/>
    </xf>
    <xf numFmtId="176" fontId="1" fillId="0" borderId="25" xfId="0" applyNumberFormat="1" applyFont="1" applyBorder="1" applyAlignment="1">
      <alignment vertical="center"/>
    </xf>
    <xf numFmtId="3" fontId="1" fillId="0" borderId="0" xfId="0" applyNumberFormat="1" applyFont="1"/>
    <xf numFmtId="0" fontId="7" fillId="0" borderId="13" xfId="0" applyFont="1" applyBorder="1" applyAlignment="1">
      <alignment horizontal="center"/>
    </xf>
    <xf numFmtId="176" fontId="7" fillId="0" borderId="14" xfId="0" applyNumberFormat="1" applyFont="1" applyBorder="1"/>
    <xf numFmtId="0" fontId="7" fillId="0" borderId="4" xfId="0" applyFont="1" applyBorder="1" applyAlignment="1">
      <alignment horizontal="center"/>
    </xf>
    <xf numFmtId="176" fontId="7" fillId="0" borderId="6" xfId="0" applyNumberFormat="1" applyFont="1" applyBorder="1"/>
    <xf numFmtId="0" fontId="7" fillId="0" borderId="42" xfId="0" applyFont="1" applyBorder="1" applyAlignment="1">
      <alignment horizontal="center"/>
    </xf>
    <xf numFmtId="0" fontId="7" fillId="0" borderId="41" xfId="0" applyFont="1" applyBorder="1"/>
    <xf numFmtId="0" fontId="7" fillId="0" borderId="27" xfId="0" applyFont="1" applyBorder="1"/>
    <xf numFmtId="0" fontId="7" fillId="0" borderId="43" xfId="0" applyFont="1" applyBorder="1" applyAlignment="1">
      <alignment shrinkToFit="1"/>
    </xf>
    <xf numFmtId="0" fontId="7" fillId="0" borderId="44" xfId="0" applyFont="1" applyBorder="1" applyAlignment="1">
      <alignment shrinkToFit="1"/>
    </xf>
    <xf numFmtId="0" fontId="7" fillId="0" borderId="41" xfId="0" applyFont="1" applyBorder="1" applyAlignment="1">
      <alignment shrinkToFit="1"/>
    </xf>
    <xf numFmtId="0" fontId="7" fillId="0" borderId="43" xfId="0" applyFont="1" applyBorder="1"/>
    <xf numFmtId="0" fontId="7" fillId="0" borderId="44" xfId="0" applyFont="1" applyBorder="1"/>
    <xf numFmtId="0" fontId="7" fillId="0" borderId="29" xfId="0" applyFont="1" applyBorder="1" applyAlignment="1">
      <alignment horizontal="center"/>
    </xf>
    <xf numFmtId="0" fontId="7" fillId="0" borderId="35" xfId="0" applyFont="1" applyBorder="1" applyAlignment="1">
      <alignment horizontal="center"/>
    </xf>
    <xf numFmtId="0" fontId="7" fillId="0" borderId="31" xfId="0" applyFont="1" applyBorder="1" applyAlignment="1">
      <alignment horizontal="center"/>
    </xf>
    <xf numFmtId="0" fontId="7" fillId="0" borderId="12" xfId="0" applyFont="1" applyBorder="1" applyAlignment="1">
      <alignment horizontal="center"/>
    </xf>
    <xf numFmtId="176" fontId="7" fillId="0" borderId="16" xfId="0" applyNumberFormat="1" applyFont="1" applyBorder="1"/>
    <xf numFmtId="176" fontId="7" fillId="0" borderId="0" xfId="7" applyNumberFormat="1" applyFont="1" applyFill="1" applyBorder="1" applyAlignment="1"/>
    <xf numFmtId="176" fontId="7" fillId="0" borderId="32" xfId="7" applyNumberFormat="1" applyFont="1" applyFill="1" applyBorder="1" applyAlignment="1"/>
    <xf numFmtId="176" fontId="7" fillId="0" borderId="15" xfId="7" applyNumberFormat="1" applyFont="1" applyFill="1" applyBorder="1" applyAlignment="1"/>
    <xf numFmtId="176" fontId="7" fillId="0" borderId="34" xfId="7" applyNumberFormat="1" applyFont="1" applyFill="1" applyBorder="1" applyAlignment="1"/>
    <xf numFmtId="0" fontId="7" fillId="0" borderId="0" xfId="0" applyFont="1" applyAlignment="1">
      <alignment shrinkToFit="1"/>
    </xf>
    <xf numFmtId="0" fontId="7" fillId="0" borderId="15" xfId="0" applyFont="1" applyBorder="1" applyAlignment="1">
      <alignment shrinkToFit="1"/>
    </xf>
    <xf numFmtId="0" fontId="7" fillId="0" borderId="33" xfId="0" applyFont="1" applyBorder="1" applyAlignment="1">
      <alignment horizontal="center"/>
    </xf>
    <xf numFmtId="0" fontId="1" fillId="0" borderId="0" xfId="0" applyFont="1" applyAlignment="1">
      <alignment horizontal="right"/>
    </xf>
    <xf numFmtId="176" fontId="1" fillId="0" borderId="5" xfId="0" applyNumberFormat="1" applyFont="1" applyBorder="1"/>
    <xf numFmtId="176" fontId="1" fillId="0" borderId="6" xfId="0" applyNumberFormat="1" applyFont="1" applyBorder="1"/>
    <xf numFmtId="0" fontId="1" fillId="0" borderId="2" xfId="0" applyFont="1" applyBorder="1" applyAlignment="1">
      <alignment horizontal="center"/>
    </xf>
    <xf numFmtId="0" fontId="7" fillId="0" borderId="7" xfId="0" applyFont="1" applyBorder="1" applyAlignment="1">
      <alignment horizontal="center"/>
    </xf>
    <xf numFmtId="176" fontId="1" fillId="0" borderId="8" xfId="0" applyNumberFormat="1" applyFont="1" applyBorder="1"/>
    <xf numFmtId="176" fontId="1" fillId="0" borderId="9" xfId="0" applyNumberFormat="1" applyFont="1" applyBorder="1"/>
    <xf numFmtId="0" fontId="1" fillId="0" borderId="0" xfId="6" applyFont="1"/>
    <xf numFmtId="0" fontId="10" fillId="0" borderId="0" xfId="6" applyFont="1"/>
    <xf numFmtId="0" fontId="1" fillId="0" borderId="0" xfId="6" applyFont="1" applyAlignment="1">
      <alignment horizontal="right"/>
    </xf>
    <xf numFmtId="0" fontId="1" fillId="0" borderId="45" xfId="6" applyFont="1" applyBorder="1" applyAlignment="1">
      <alignment horizontal="center" vertical="center" wrapText="1"/>
    </xf>
    <xf numFmtId="0" fontId="1" fillId="0" borderId="2" xfId="6" applyFont="1" applyBorder="1" applyAlignment="1">
      <alignment horizontal="center" vertical="center" wrapText="1"/>
    </xf>
    <xf numFmtId="0" fontId="1" fillId="0" borderId="46" xfId="6" applyFont="1" applyBorder="1" applyAlignment="1">
      <alignment horizontal="center" vertical="center" wrapText="1"/>
    </xf>
    <xf numFmtId="0" fontId="7" fillId="0" borderId="47" xfId="0" applyFont="1" applyBorder="1" applyAlignment="1">
      <alignment horizontal="center"/>
    </xf>
    <xf numFmtId="41" fontId="1" fillId="0" borderId="5" xfId="6" applyNumberFormat="1" applyFont="1" applyBorder="1"/>
    <xf numFmtId="41" fontId="1" fillId="0" borderId="48" xfId="6" applyNumberFormat="1" applyFont="1" applyBorder="1"/>
    <xf numFmtId="0" fontId="7" fillId="0" borderId="43" xfId="0" applyFont="1" applyBorder="1" applyAlignment="1">
      <alignment horizontal="center"/>
    </xf>
    <xf numFmtId="41" fontId="1" fillId="0" borderId="49" xfId="6" applyNumberFormat="1" applyFont="1" applyBorder="1"/>
    <xf numFmtId="0" fontId="7" fillId="0" borderId="44" xfId="0" applyFont="1" applyBorder="1" applyAlignment="1">
      <alignment horizontal="center"/>
    </xf>
    <xf numFmtId="41" fontId="1" fillId="0" borderId="8" xfId="6" applyNumberFormat="1" applyFont="1" applyBorder="1"/>
    <xf numFmtId="41" fontId="1" fillId="0" borderId="50" xfId="6" applyNumberFormat="1" applyFont="1" applyBorder="1"/>
    <xf numFmtId="41" fontId="7" fillId="0" borderId="8" xfId="7" applyNumberFormat="1" applyFont="1" applyFill="1" applyBorder="1" applyAlignment="1"/>
    <xf numFmtId="41" fontId="7" fillId="0" borderId="9" xfId="7" applyNumberFormat="1" applyFont="1" applyFill="1" applyBorder="1" applyAlignment="1"/>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176" fontId="7" fillId="0" borderId="5" xfId="0" applyNumberFormat="1" applyFont="1" applyBorder="1"/>
    <xf numFmtId="176" fontId="7" fillId="0" borderId="8" xfId="0" applyNumberFormat="1" applyFont="1" applyBorder="1"/>
    <xf numFmtId="176" fontId="7" fillId="0" borderId="9" xfId="0" applyNumberFormat="1" applyFont="1" applyBorder="1"/>
    <xf numFmtId="41" fontId="7" fillId="0" borderId="6" xfId="0" applyNumberFormat="1" applyFont="1" applyBorder="1"/>
    <xf numFmtId="41" fontId="7" fillId="0" borderId="9" xfId="0" applyNumberFormat="1" applyFont="1" applyBorder="1"/>
    <xf numFmtId="41" fontId="7" fillId="0" borderId="0" xfId="0" applyNumberFormat="1" applyFont="1"/>
    <xf numFmtId="41" fontId="7" fillId="0" borderId="5" xfId="0" applyNumberFormat="1" applyFont="1" applyBorder="1"/>
    <xf numFmtId="41" fontId="7" fillId="0" borderId="8" xfId="0" applyNumberFormat="1" applyFont="1" applyBorder="1"/>
    <xf numFmtId="41" fontId="7" fillId="0" borderId="15" xfId="0" applyNumberFormat="1" applyFont="1" applyBorder="1"/>
    <xf numFmtId="0" fontId="7" fillId="0" borderId="0" xfId="0" applyFont="1" applyAlignment="1">
      <alignment horizontal="left"/>
    </xf>
    <xf numFmtId="41" fontId="7" fillId="0" borderId="2" xfId="0" applyNumberFormat="1" applyFont="1" applyBorder="1" applyAlignment="1">
      <alignment horizontal="center"/>
    </xf>
    <xf numFmtId="41" fontId="7" fillId="0" borderId="3" xfId="0" applyNumberFormat="1" applyFont="1" applyBorder="1" applyAlignment="1">
      <alignment horizontal="center"/>
    </xf>
    <xf numFmtId="41" fontId="7" fillId="0" borderId="4" xfId="0" applyNumberFormat="1" applyFont="1" applyBorder="1"/>
    <xf numFmtId="0" fontId="7" fillId="0" borderId="3" xfId="0" applyFont="1" applyBorder="1" applyAlignment="1">
      <alignment horizontal="center" shrinkToFit="1"/>
    </xf>
    <xf numFmtId="177" fontId="7" fillId="0" borderId="6" xfId="0" applyNumberFormat="1" applyFont="1" applyBorder="1"/>
    <xf numFmtId="177" fontId="7" fillId="0" borderId="0" xfId="0" applyNumberFormat="1" applyFont="1"/>
    <xf numFmtId="177" fontId="7" fillId="0" borderId="9" xfId="0" applyNumberFormat="1" applyFont="1" applyBorder="1"/>
    <xf numFmtId="0" fontId="7" fillId="0" borderId="21" xfId="0" applyFont="1" applyBorder="1" applyAlignment="1">
      <alignment horizontal="center" wrapText="1"/>
    </xf>
    <xf numFmtId="0" fontId="7" fillId="0" borderId="2" xfId="0" applyFont="1" applyBorder="1" applyAlignment="1">
      <alignment horizontal="center" wrapText="1"/>
    </xf>
    <xf numFmtId="41" fontId="7" fillId="0" borderId="14" xfId="0" applyNumberFormat="1" applyFont="1" applyBorder="1"/>
    <xf numFmtId="0" fontId="7" fillId="0" borderId="18" xfId="0" applyFont="1" applyBorder="1" applyAlignment="1">
      <alignment horizontal="center"/>
    </xf>
    <xf numFmtId="0" fontId="7" fillId="0" borderId="18" xfId="0" applyFont="1" applyBorder="1" applyAlignment="1">
      <alignment horizontal="center" wrapText="1"/>
    </xf>
    <xf numFmtId="0" fontId="7" fillId="0" borderId="22" xfId="0" applyFont="1" applyBorder="1" applyAlignment="1">
      <alignment horizontal="center" wrapText="1"/>
    </xf>
    <xf numFmtId="0" fontId="7" fillId="0" borderId="4" xfId="0" applyFont="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center" vertical="center"/>
    </xf>
    <xf numFmtId="0" fontId="7" fillId="0" borderId="19" xfId="0" applyFont="1" applyBorder="1" applyAlignment="1">
      <alignment horizontal="center" wrapText="1"/>
    </xf>
    <xf numFmtId="0" fontId="1" fillId="0" borderId="17" xfId="0" applyFont="1" applyBorder="1" applyAlignment="1">
      <alignment horizontal="center"/>
    </xf>
    <xf numFmtId="0" fontId="1" fillId="0" borderId="11" xfId="0" applyFont="1" applyBorder="1" applyAlignment="1">
      <alignment horizontal="center"/>
    </xf>
    <xf numFmtId="0" fontId="1" fillId="0" borderId="3" xfId="0" applyFont="1" applyBorder="1" applyAlignment="1">
      <alignment horizontal="center"/>
    </xf>
    <xf numFmtId="0" fontId="1" fillId="0" borderId="26" xfId="0" applyFont="1" applyBorder="1" applyAlignment="1">
      <alignment horizontal="center"/>
    </xf>
    <xf numFmtId="0" fontId="1" fillId="0" borderId="1" xfId="0" applyFont="1" applyBorder="1" applyAlignment="1">
      <alignment horizontal="center"/>
    </xf>
  </cellXfs>
  <cellStyles count="9">
    <cellStyle name="パーセント" xfId="8" builtinId="5"/>
    <cellStyle name="桁区切り" xfId="7" builtinId="6"/>
    <cellStyle name="桁区切り 2" xfId="1" xr:uid="{00000000-0005-0000-0000-000002000000}"/>
    <cellStyle name="標準" xfId="0" builtinId="0"/>
    <cellStyle name="標準 2" xfId="2" xr:uid="{00000000-0005-0000-0000-000004000000}"/>
    <cellStyle name="標準 2 2" xfId="3" xr:uid="{00000000-0005-0000-0000-000005000000}"/>
    <cellStyle name="標準 3" xfId="4" xr:uid="{00000000-0005-0000-0000-000006000000}"/>
    <cellStyle name="標準 3 2" xfId="5" xr:uid="{00000000-0005-0000-0000-000007000000}"/>
    <cellStyle name="標準 4" xfId="6"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F12C1-5525-4720-9A96-D7B7833083C5}">
  <sheetPr>
    <tabColor rgb="FF00B0F0"/>
    <pageSetUpPr fitToPage="1"/>
  </sheetPr>
  <dimension ref="A1:S13"/>
  <sheetViews>
    <sheetView tabSelected="1" zoomScaleNormal="100" workbookViewId="0">
      <pane ySplit="2" topLeftCell="A3" activePane="bottomLeft" state="frozen"/>
      <selection pane="bottomLeft" activeCell="K27" sqref="K27"/>
    </sheetView>
  </sheetViews>
  <sheetFormatPr defaultColWidth="9" defaultRowHeight="13.5" x14ac:dyDescent="0.15"/>
  <cols>
    <col min="1" max="1" width="9" style="10"/>
    <col min="2" max="2" width="11.125" style="8" customWidth="1"/>
    <col min="3" max="3" width="11.75" style="10" bestFit="1" customWidth="1"/>
    <col min="4" max="19" width="10.75" style="10" bestFit="1" customWidth="1"/>
    <col min="20" max="16384" width="9" style="10"/>
  </cols>
  <sheetData>
    <row r="1" spans="1:19" ht="14.25" thickBot="1" x14ac:dyDescent="0.2">
      <c r="A1" s="7" t="s">
        <v>291</v>
      </c>
      <c r="C1" s="9"/>
      <c r="D1" s="9"/>
      <c r="E1" s="9"/>
      <c r="F1" s="9"/>
      <c r="G1" s="9"/>
      <c r="H1" s="9"/>
      <c r="I1" s="9"/>
      <c r="J1" s="9"/>
      <c r="K1" s="9"/>
      <c r="L1" s="9"/>
      <c r="M1" s="9"/>
      <c r="N1" s="9"/>
      <c r="O1" s="9"/>
      <c r="P1" s="9"/>
      <c r="Q1" s="9"/>
      <c r="R1" s="9"/>
      <c r="S1" s="9"/>
    </row>
    <row r="2" spans="1:19" ht="14.25" thickBot="1" x14ac:dyDescent="0.2">
      <c r="A2" s="11" t="s">
        <v>140</v>
      </c>
      <c r="B2" s="11" t="s">
        <v>139</v>
      </c>
      <c r="C2" s="12" t="s">
        <v>178</v>
      </c>
      <c r="D2" s="12" t="s">
        <v>32</v>
      </c>
      <c r="E2" s="12" t="s">
        <v>33</v>
      </c>
      <c r="F2" s="12" t="s">
        <v>34</v>
      </c>
      <c r="G2" s="12" t="s">
        <v>35</v>
      </c>
      <c r="H2" s="12" t="s">
        <v>36</v>
      </c>
      <c r="I2" s="12" t="s">
        <v>37</v>
      </c>
      <c r="J2" s="12" t="s">
        <v>38</v>
      </c>
      <c r="K2" s="12" t="s">
        <v>39</v>
      </c>
      <c r="L2" s="12" t="s">
        <v>40</v>
      </c>
      <c r="M2" s="12" t="s">
        <v>41</v>
      </c>
      <c r="N2" s="12" t="s">
        <v>42</v>
      </c>
      <c r="O2" s="12" t="s">
        <v>43</v>
      </c>
      <c r="P2" s="12" t="s">
        <v>44</v>
      </c>
      <c r="Q2" s="12" t="s">
        <v>45</v>
      </c>
      <c r="R2" s="12" t="s">
        <v>46</v>
      </c>
      <c r="S2" s="12" t="s">
        <v>47</v>
      </c>
    </row>
    <row r="3" spans="1:19" ht="14.25" thickBot="1" x14ac:dyDescent="0.2">
      <c r="A3" s="13" t="s">
        <v>160</v>
      </c>
      <c r="B3" s="6">
        <v>2015</v>
      </c>
      <c r="C3" s="4">
        <v>548592</v>
      </c>
      <c r="D3" s="4">
        <v>38433</v>
      </c>
      <c r="E3" s="4">
        <v>17238</v>
      </c>
      <c r="F3" s="4">
        <v>45494</v>
      </c>
      <c r="G3" s="4">
        <v>35549</v>
      </c>
      <c r="H3" s="4">
        <v>36608</v>
      </c>
      <c r="I3" s="4">
        <v>16089</v>
      </c>
      <c r="J3" s="4">
        <v>24825</v>
      </c>
      <c r="K3" s="4">
        <v>27785</v>
      </c>
      <c r="L3" s="4">
        <v>16845</v>
      </c>
      <c r="M3" s="4">
        <v>52585</v>
      </c>
      <c r="N3" s="4">
        <v>37578</v>
      </c>
      <c r="O3" s="4">
        <v>39462</v>
      </c>
      <c r="P3" s="4">
        <v>40666</v>
      </c>
      <c r="Q3" s="4">
        <v>52357</v>
      </c>
      <c r="R3" s="4">
        <v>33363</v>
      </c>
      <c r="S3" s="5">
        <v>33715</v>
      </c>
    </row>
    <row r="4" spans="1:19" ht="14.25" thickBot="1" x14ac:dyDescent="0.2">
      <c r="A4" s="13" t="s">
        <v>160</v>
      </c>
      <c r="B4" s="6">
        <v>2016</v>
      </c>
      <c r="C4" s="4">
        <v>556393</v>
      </c>
      <c r="D4" s="4">
        <v>38916</v>
      </c>
      <c r="E4" s="4">
        <v>17536</v>
      </c>
      <c r="F4" s="4">
        <v>46106</v>
      </c>
      <c r="G4" s="4">
        <v>35774</v>
      </c>
      <c r="H4" s="4">
        <v>36814</v>
      </c>
      <c r="I4" s="4">
        <v>16295</v>
      </c>
      <c r="J4" s="4">
        <v>25101</v>
      </c>
      <c r="K4" s="4">
        <v>28091</v>
      </c>
      <c r="L4" s="4">
        <v>17044</v>
      </c>
      <c r="M4" s="4">
        <v>53190</v>
      </c>
      <c r="N4" s="4">
        <v>38166</v>
      </c>
      <c r="O4" s="4">
        <v>39968</v>
      </c>
      <c r="P4" s="4">
        <v>41446</v>
      </c>
      <c r="Q4" s="4">
        <v>53611</v>
      </c>
      <c r="R4" s="4">
        <v>34061</v>
      </c>
      <c r="S4" s="5">
        <v>34274</v>
      </c>
    </row>
    <row r="5" spans="1:19" ht="14.25" thickBot="1" x14ac:dyDescent="0.2">
      <c r="A5" s="13" t="s">
        <v>160</v>
      </c>
      <c r="B5" s="6">
        <v>2017</v>
      </c>
      <c r="C5" s="4">
        <v>563095</v>
      </c>
      <c r="D5" s="4">
        <v>39294</v>
      </c>
      <c r="E5" s="4">
        <v>17815</v>
      </c>
      <c r="F5" s="4">
        <v>46440</v>
      </c>
      <c r="G5" s="4">
        <v>36033</v>
      </c>
      <c r="H5" s="4">
        <v>36819</v>
      </c>
      <c r="I5" s="4">
        <v>16559</v>
      </c>
      <c r="J5" s="4">
        <v>25337</v>
      </c>
      <c r="K5" s="4">
        <v>28211</v>
      </c>
      <c r="L5" s="4">
        <v>17199</v>
      </c>
      <c r="M5" s="4">
        <v>53817</v>
      </c>
      <c r="N5" s="4">
        <v>38811</v>
      </c>
      <c r="O5" s="4">
        <v>40238</v>
      </c>
      <c r="P5" s="4">
        <v>42038</v>
      </c>
      <c r="Q5" s="4">
        <v>54651</v>
      </c>
      <c r="R5" s="4">
        <v>34753</v>
      </c>
      <c r="S5" s="5">
        <v>35080</v>
      </c>
    </row>
    <row r="6" spans="1:19" ht="14.25" thickBot="1" x14ac:dyDescent="0.2">
      <c r="A6" s="13" t="s">
        <v>160</v>
      </c>
      <c r="B6" s="6">
        <v>2018</v>
      </c>
      <c r="C6" s="4">
        <v>567685</v>
      </c>
      <c r="D6" s="4">
        <v>39595</v>
      </c>
      <c r="E6" s="4">
        <v>17974</v>
      </c>
      <c r="F6" s="4">
        <v>46658</v>
      </c>
      <c r="G6" s="4">
        <v>36163</v>
      </c>
      <c r="H6" s="4">
        <v>36706</v>
      </c>
      <c r="I6" s="4">
        <v>16749</v>
      </c>
      <c r="J6" s="4">
        <v>25435</v>
      </c>
      <c r="K6" s="4">
        <v>28427</v>
      </c>
      <c r="L6" s="4">
        <v>17185</v>
      </c>
      <c r="M6" s="4">
        <v>54193</v>
      </c>
      <c r="N6" s="4">
        <v>39250</v>
      </c>
      <c r="O6" s="4">
        <v>40265</v>
      </c>
      <c r="P6" s="4">
        <v>42606</v>
      </c>
      <c r="Q6" s="4">
        <v>55613</v>
      </c>
      <c r="R6" s="4">
        <v>35257</v>
      </c>
      <c r="S6" s="5">
        <v>35609</v>
      </c>
    </row>
    <row r="7" spans="1:19" ht="14.25" thickBot="1" x14ac:dyDescent="0.2">
      <c r="A7" s="13" t="s">
        <v>160</v>
      </c>
      <c r="B7" s="6">
        <v>2019</v>
      </c>
      <c r="C7" s="4">
        <v>570864</v>
      </c>
      <c r="D7" s="4">
        <v>39820</v>
      </c>
      <c r="E7" s="4">
        <v>18156</v>
      </c>
      <c r="F7" s="4">
        <v>46871</v>
      </c>
      <c r="G7" s="4">
        <v>36119</v>
      </c>
      <c r="H7" s="4">
        <v>36322</v>
      </c>
      <c r="I7" s="4">
        <v>16914</v>
      </c>
      <c r="J7" s="4">
        <v>25450</v>
      </c>
      <c r="K7" s="4">
        <v>28583</v>
      </c>
      <c r="L7" s="4">
        <v>17219</v>
      </c>
      <c r="M7" s="4">
        <v>54444</v>
      </c>
      <c r="N7" s="4">
        <v>39561</v>
      </c>
      <c r="O7" s="4">
        <v>40315</v>
      </c>
      <c r="P7" s="4">
        <v>42933</v>
      </c>
      <c r="Q7" s="4">
        <v>56348</v>
      </c>
      <c r="R7" s="4">
        <v>35739</v>
      </c>
      <c r="S7" s="5">
        <v>36070</v>
      </c>
    </row>
    <row r="8" spans="1:19" ht="14.25" thickBot="1" x14ac:dyDescent="0.2">
      <c r="A8" s="13" t="s">
        <v>160</v>
      </c>
      <c r="B8" s="6">
        <v>2020</v>
      </c>
      <c r="C8" s="4">
        <v>572979</v>
      </c>
      <c r="D8" s="4">
        <v>40122</v>
      </c>
      <c r="E8" s="4">
        <v>18321</v>
      </c>
      <c r="F8" s="4">
        <v>46871</v>
      </c>
      <c r="G8" s="4">
        <v>35924</v>
      </c>
      <c r="H8" s="4">
        <v>36039</v>
      </c>
      <c r="I8" s="4">
        <v>16993</v>
      </c>
      <c r="J8" s="4">
        <v>25533</v>
      </c>
      <c r="K8" s="4">
        <v>28534</v>
      </c>
      <c r="L8" s="4">
        <v>17336</v>
      </c>
      <c r="M8" s="4">
        <v>54484</v>
      </c>
      <c r="N8" s="4">
        <v>39745</v>
      </c>
      <c r="O8" s="4">
        <v>40239</v>
      </c>
      <c r="P8" s="4">
        <v>43263</v>
      </c>
      <c r="Q8" s="4">
        <v>56987</v>
      </c>
      <c r="R8" s="4">
        <v>36113</v>
      </c>
      <c r="S8" s="5">
        <v>36475</v>
      </c>
    </row>
    <row r="9" spans="1:19" ht="14.25" thickBot="1" x14ac:dyDescent="0.2">
      <c r="A9" s="13" t="s">
        <v>160</v>
      </c>
      <c r="B9" s="6">
        <v>2021</v>
      </c>
      <c r="C9" s="4">
        <v>573534</v>
      </c>
      <c r="D9" s="4">
        <v>40328</v>
      </c>
      <c r="E9" s="4">
        <v>18329</v>
      </c>
      <c r="F9" s="4">
        <v>46682</v>
      </c>
      <c r="G9" s="4">
        <v>35880</v>
      </c>
      <c r="H9" s="4">
        <v>35573</v>
      </c>
      <c r="I9" s="4">
        <v>17087</v>
      </c>
      <c r="J9" s="4">
        <v>25598</v>
      </c>
      <c r="K9" s="4">
        <v>28540</v>
      </c>
      <c r="L9" s="4">
        <v>17342</v>
      </c>
      <c r="M9" s="4">
        <v>54321</v>
      </c>
      <c r="N9" s="4">
        <v>39674</v>
      </c>
      <c r="O9" s="4">
        <v>40119</v>
      </c>
      <c r="P9" s="4">
        <v>43454</v>
      </c>
      <c r="Q9" s="4">
        <v>57442</v>
      </c>
      <c r="R9" s="4">
        <v>36354</v>
      </c>
      <c r="S9" s="5">
        <v>36811</v>
      </c>
    </row>
    <row r="10" spans="1:19" ht="14.25" thickBot="1" x14ac:dyDescent="0.2">
      <c r="A10" s="13" t="s">
        <v>160</v>
      </c>
      <c r="B10" s="6">
        <v>2022</v>
      </c>
      <c r="C10" s="4">
        <v>572950</v>
      </c>
      <c r="D10" s="4">
        <v>40353</v>
      </c>
      <c r="E10" s="4">
        <v>18396</v>
      </c>
      <c r="F10" s="4">
        <v>46493</v>
      </c>
      <c r="G10" s="4">
        <v>35577</v>
      </c>
      <c r="H10" s="4">
        <v>35118</v>
      </c>
      <c r="I10" s="4">
        <v>17261</v>
      </c>
      <c r="J10" s="4">
        <v>25637</v>
      </c>
      <c r="K10" s="4">
        <v>28375</v>
      </c>
      <c r="L10" s="4">
        <v>17377</v>
      </c>
      <c r="M10" s="4">
        <v>54098</v>
      </c>
      <c r="N10" s="4">
        <v>39683</v>
      </c>
      <c r="O10" s="4">
        <v>39733</v>
      </c>
      <c r="P10" s="4">
        <v>43299</v>
      </c>
      <c r="Q10" s="4">
        <v>57775</v>
      </c>
      <c r="R10" s="4">
        <v>36638</v>
      </c>
      <c r="S10" s="5">
        <v>37137</v>
      </c>
    </row>
    <row r="11" spans="1:19" ht="14.25" thickBot="1" x14ac:dyDescent="0.2">
      <c r="A11" s="13" t="s">
        <v>160</v>
      </c>
      <c r="B11" s="6">
        <v>2023</v>
      </c>
      <c r="C11" s="4">
        <v>574338</v>
      </c>
      <c r="D11" s="4">
        <v>40473</v>
      </c>
      <c r="E11" s="4">
        <v>18540</v>
      </c>
      <c r="F11" s="4">
        <v>46413</v>
      </c>
      <c r="G11" s="4">
        <v>35501</v>
      </c>
      <c r="H11" s="4">
        <v>34869</v>
      </c>
      <c r="I11" s="4">
        <v>17457</v>
      </c>
      <c r="J11" s="4">
        <v>25801</v>
      </c>
      <c r="K11" s="4">
        <v>28360</v>
      </c>
      <c r="L11" s="4">
        <v>17402</v>
      </c>
      <c r="M11" s="4">
        <v>53994</v>
      </c>
      <c r="N11" s="4">
        <v>39729</v>
      </c>
      <c r="O11" s="4">
        <v>39552</v>
      </c>
      <c r="P11" s="4">
        <v>43406</v>
      </c>
      <c r="Q11" s="4">
        <v>58239</v>
      </c>
      <c r="R11" s="4">
        <v>36975</v>
      </c>
      <c r="S11" s="5">
        <v>37627</v>
      </c>
    </row>
    <row r="12" spans="1:19" ht="14.25" thickBot="1" x14ac:dyDescent="0.2">
      <c r="A12" s="13" t="s">
        <v>160</v>
      </c>
      <c r="B12" s="6">
        <v>2024</v>
      </c>
      <c r="C12" s="4">
        <v>574293</v>
      </c>
      <c r="D12" s="4">
        <v>40526</v>
      </c>
      <c r="E12" s="4">
        <v>18767</v>
      </c>
      <c r="F12" s="4">
        <v>46141</v>
      </c>
      <c r="G12" s="4">
        <v>35314</v>
      </c>
      <c r="H12" s="4">
        <v>34489</v>
      </c>
      <c r="I12" s="4">
        <v>17629</v>
      </c>
      <c r="J12" s="4">
        <v>25854</v>
      </c>
      <c r="K12" s="4">
        <v>28408</v>
      </c>
      <c r="L12" s="4">
        <v>17366</v>
      </c>
      <c r="M12" s="4">
        <v>53729</v>
      </c>
      <c r="N12" s="4">
        <v>39561</v>
      </c>
      <c r="O12" s="4">
        <v>39202</v>
      </c>
      <c r="P12" s="4">
        <v>43365</v>
      </c>
      <c r="Q12" s="4">
        <v>58647</v>
      </c>
      <c r="R12" s="4">
        <v>37283</v>
      </c>
      <c r="S12" s="5">
        <v>38012</v>
      </c>
    </row>
    <row r="13" spans="1:19" ht="14.25" thickBot="1" x14ac:dyDescent="0.2">
      <c r="A13" s="13" t="s">
        <v>160</v>
      </c>
      <c r="B13" s="6">
        <v>2025</v>
      </c>
      <c r="C13" s="4">
        <v>576417</v>
      </c>
      <c r="D13" s="4">
        <v>40822</v>
      </c>
      <c r="E13" s="4">
        <v>18933</v>
      </c>
      <c r="F13" s="4">
        <v>46052</v>
      </c>
      <c r="G13" s="4">
        <v>35448</v>
      </c>
      <c r="H13" s="4">
        <v>34127</v>
      </c>
      <c r="I13" s="4">
        <v>17744</v>
      </c>
      <c r="J13" s="4">
        <v>25939</v>
      </c>
      <c r="K13" s="4">
        <v>28454</v>
      </c>
      <c r="L13" s="4">
        <v>17387</v>
      </c>
      <c r="M13" s="4">
        <v>53694</v>
      </c>
      <c r="N13" s="4">
        <v>39659</v>
      </c>
      <c r="O13" s="4">
        <v>39023</v>
      </c>
      <c r="P13" s="4">
        <v>43463</v>
      </c>
      <c r="Q13" s="4">
        <v>59219</v>
      </c>
      <c r="R13" s="4">
        <v>37798</v>
      </c>
      <c r="S13" s="5">
        <v>38655</v>
      </c>
    </row>
  </sheetData>
  <phoneticPr fontId="5"/>
  <pageMargins left="0.7" right="0.7" top="0.75" bottom="0.75" header="0.511811023622047" footer="0.511811023622047"/>
  <pageSetup paperSize="9" scale="6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0DA0-91F8-447E-B9E8-839263CFDDCF}">
  <sheetPr>
    <tabColor rgb="FF00B0F0"/>
    <pageSetUpPr fitToPage="1"/>
  </sheetPr>
  <dimension ref="A1:S112"/>
  <sheetViews>
    <sheetView zoomScaleNormal="100" workbookViewId="0">
      <pane ySplit="2" topLeftCell="A88" activePane="bottomLeft" state="frozen"/>
      <selection activeCell="A2" sqref="A2"/>
      <selection pane="bottomLeft" activeCell="A2" sqref="A2"/>
    </sheetView>
  </sheetViews>
  <sheetFormatPr defaultColWidth="9" defaultRowHeight="13.5" x14ac:dyDescent="0.15"/>
  <cols>
    <col min="1" max="1" width="15.625" style="10" customWidth="1"/>
    <col min="2" max="2" width="9.125" style="8" bestFit="1" customWidth="1"/>
    <col min="3" max="3" width="11.25" style="22" customWidth="1"/>
    <col min="4" max="5" width="8.5" style="22" customWidth="1"/>
    <col min="6" max="6" width="9.5" style="22" customWidth="1"/>
    <col min="7" max="12" width="8.5" style="22" customWidth="1"/>
    <col min="13" max="13" width="9.5" style="22" customWidth="1"/>
    <col min="14" max="16" width="8.5" style="22" customWidth="1"/>
    <col min="17" max="17" width="9.5" style="22" bestFit="1" customWidth="1"/>
    <col min="18" max="19" width="8.5" style="22" bestFit="1" customWidth="1"/>
    <col min="20" max="16384" width="9" style="10"/>
  </cols>
  <sheetData>
    <row r="1" spans="1:19" ht="14.25" thickBot="1" x14ac:dyDescent="0.2">
      <c r="A1" s="7" t="s">
        <v>292</v>
      </c>
      <c r="C1" s="10"/>
      <c r="D1" s="10"/>
      <c r="E1" s="10"/>
      <c r="F1" s="10"/>
      <c r="G1" s="10"/>
      <c r="H1" s="10"/>
      <c r="I1" s="10"/>
      <c r="J1" s="10"/>
      <c r="K1" s="10"/>
      <c r="L1" s="10"/>
      <c r="M1" s="10"/>
      <c r="N1" s="10"/>
      <c r="O1" s="10"/>
      <c r="P1" s="10"/>
      <c r="Q1" s="10"/>
      <c r="R1" s="10"/>
      <c r="S1" s="10"/>
    </row>
    <row r="2" spans="1:19" ht="14.25" thickBot="1" x14ac:dyDescent="0.2">
      <c r="A2" s="14" t="s">
        <v>140</v>
      </c>
      <c r="B2" s="15" t="s">
        <v>0</v>
      </c>
      <c r="C2" s="15" t="s">
        <v>31</v>
      </c>
      <c r="D2" s="15" t="s">
        <v>32</v>
      </c>
      <c r="E2" s="15" t="s">
        <v>33</v>
      </c>
      <c r="F2" s="15" t="s">
        <v>34</v>
      </c>
      <c r="G2" s="15" t="s">
        <v>35</v>
      </c>
      <c r="H2" s="15" t="s">
        <v>36</v>
      </c>
      <c r="I2" s="15" t="s">
        <v>37</v>
      </c>
      <c r="J2" s="15" t="s">
        <v>38</v>
      </c>
      <c r="K2" s="15" t="s">
        <v>39</v>
      </c>
      <c r="L2" s="15" t="s">
        <v>40</v>
      </c>
      <c r="M2" s="15" t="s">
        <v>41</v>
      </c>
      <c r="N2" s="15" t="s">
        <v>42</v>
      </c>
      <c r="O2" s="15" t="s">
        <v>43</v>
      </c>
      <c r="P2" s="15" t="s">
        <v>44</v>
      </c>
      <c r="Q2" s="15" t="s">
        <v>45</v>
      </c>
      <c r="R2" s="15" t="s">
        <v>46</v>
      </c>
      <c r="S2" s="16" t="s">
        <v>47</v>
      </c>
    </row>
    <row r="3" spans="1:19" x14ac:dyDescent="0.15">
      <c r="A3" s="17" t="s">
        <v>141</v>
      </c>
      <c r="B3" s="18">
        <v>2015</v>
      </c>
      <c r="C3" s="19">
        <v>102300</v>
      </c>
      <c r="D3" s="19">
        <v>7261</v>
      </c>
      <c r="E3" s="19">
        <v>3132</v>
      </c>
      <c r="F3" s="19">
        <v>8553</v>
      </c>
      <c r="G3" s="19">
        <v>6347</v>
      </c>
      <c r="H3" s="19">
        <v>7539</v>
      </c>
      <c r="I3" s="19">
        <v>2945</v>
      </c>
      <c r="J3" s="19">
        <v>5092</v>
      </c>
      <c r="K3" s="19">
        <v>5445</v>
      </c>
      <c r="L3" s="19">
        <v>3172</v>
      </c>
      <c r="M3" s="19">
        <v>9244</v>
      </c>
      <c r="N3" s="19">
        <v>6910</v>
      </c>
      <c r="O3" s="19">
        <v>7856</v>
      </c>
      <c r="P3" s="19">
        <v>7477</v>
      </c>
      <c r="Q3" s="19">
        <v>8580</v>
      </c>
      <c r="R3" s="19">
        <v>6321</v>
      </c>
      <c r="S3" s="20">
        <v>6426</v>
      </c>
    </row>
    <row r="4" spans="1:19" x14ac:dyDescent="0.15">
      <c r="A4" s="21" t="s">
        <v>142</v>
      </c>
      <c r="B4" s="8">
        <v>2015</v>
      </c>
      <c r="C4" s="22">
        <v>34064</v>
      </c>
      <c r="D4" s="22">
        <v>2614</v>
      </c>
      <c r="E4" s="22">
        <v>1112</v>
      </c>
      <c r="F4" s="22">
        <v>2836</v>
      </c>
      <c r="G4" s="22">
        <v>2058</v>
      </c>
      <c r="H4" s="22">
        <v>2673</v>
      </c>
      <c r="I4" s="22">
        <v>1056</v>
      </c>
      <c r="J4" s="22">
        <v>1669</v>
      </c>
      <c r="K4" s="22">
        <v>2021</v>
      </c>
      <c r="L4" s="22">
        <v>1063</v>
      </c>
      <c r="M4" s="22">
        <v>2888</v>
      </c>
      <c r="N4" s="22">
        <v>2092</v>
      </c>
      <c r="O4" s="22">
        <v>2547</v>
      </c>
      <c r="P4" s="22">
        <v>2171</v>
      </c>
      <c r="Q4" s="22">
        <v>2744</v>
      </c>
      <c r="R4" s="22">
        <v>2327</v>
      </c>
      <c r="S4" s="23">
        <v>2193</v>
      </c>
    </row>
    <row r="5" spans="1:19" x14ac:dyDescent="0.15">
      <c r="A5" s="21" t="s">
        <v>143</v>
      </c>
      <c r="B5" s="8">
        <v>2015</v>
      </c>
      <c r="C5" s="22">
        <v>14721</v>
      </c>
      <c r="D5" s="22">
        <v>1122</v>
      </c>
      <c r="E5" s="22">
        <v>491</v>
      </c>
      <c r="F5" s="22">
        <v>1219</v>
      </c>
      <c r="G5" s="22">
        <v>976</v>
      </c>
      <c r="H5" s="22">
        <v>1194</v>
      </c>
      <c r="I5" s="22">
        <v>462</v>
      </c>
      <c r="J5" s="22">
        <v>735</v>
      </c>
      <c r="K5" s="22">
        <v>912</v>
      </c>
      <c r="L5" s="22">
        <v>404</v>
      </c>
      <c r="M5" s="22">
        <v>995</v>
      </c>
      <c r="N5" s="22">
        <v>959</v>
      </c>
      <c r="O5" s="22">
        <v>1071</v>
      </c>
      <c r="P5" s="22">
        <v>868</v>
      </c>
      <c r="Q5" s="22">
        <v>1205</v>
      </c>
      <c r="R5" s="22">
        <v>1027</v>
      </c>
      <c r="S5" s="23">
        <v>1081</v>
      </c>
    </row>
    <row r="6" spans="1:19" x14ac:dyDescent="0.15">
      <c r="A6" s="21" t="s">
        <v>144</v>
      </c>
      <c r="B6" s="8">
        <v>2015</v>
      </c>
      <c r="C6" s="22">
        <v>19343</v>
      </c>
      <c r="D6" s="22">
        <v>1492</v>
      </c>
      <c r="E6" s="22">
        <v>621</v>
      </c>
      <c r="F6" s="22">
        <v>1617</v>
      </c>
      <c r="G6" s="22">
        <v>1082</v>
      </c>
      <c r="H6" s="22">
        <v>1479</v>
      </c>
      <c r="I6" s="22">
        <v>594</v>
      </c>
      <c r="J6" s="22">
        <v>934</v>
      </c>
      <c r="K6" s="22">
        <v>1109</v>
      </c>
      <c r="L6" s="22">
        <v>659</v>
      </c>
      <c r="M6" s="22">
        <v>1893</v>
      </c>
      <c r="N6" s="22">
        <v>1133</v>
      </c>
      <c r="O6" s="22">
        <v>1476</v>
      </c>
      <c r="P6" s="22">
        <v>1303</v>
      </c>
      <c r="Q6" s="22">
        <v>1539</v>
      </c>
      <c r="R6" s="22">
        <v>1300</v>
      </c>
      <c r="S6" s="23">
        <v>1112</v>
      </c>
    </row>
    <row r="7" spans="1:19" x14ac:dyDescent="0.15">
      <c r="A7" s="21" t="s">
        <v>145</v>
      </c>
      <c r="B7" s="8">
        <v>2015</v>
      </c>
      <c r="C7" s="22">
        <v>68236</v>
      </c>
      <c r="D7" s="22">
        <v>4647</v>
      </c>
      <c r="E7" s="22">
        <v>2020</v>
      </c>
      <c r="F7" s="22">
        <v>5717</v>
      </c>
      <c r="G7" s="22">
        <v>4289</v>
      </c>
      <c r="H7" s="22">
        <v>4866</v>
      </c>
      <c r="I7" s="22">
        <v>1889</v>
      </c>
      <c r="J7" s="22">
        <v>3423</v>
      </c>
      <c r="K7" s="22">
        <v>3424</v>
      </c>
      <c r="L7" s="22">
        <v>2109</v>
      </c>
      <c r="M7" s="22">
        <v>6356</v>
      </c>
      <c r="N7" s="22">
        <v>4818</v>
      </c>
      <c r="O7" s="22">
        <v>5309</v>
      </c>
      <c r="P7" s="22">
        <v>5306</v>
      </c>
      <c r="Q7" s="22">
        <v>5836</v>
      </c>
      <c r="R7" s="22">
        <v>3994</v>
      </c>
      <c r="S7" s="23">
        <v>4233</v>
      </c>
    </row>
    <row r="8" spans="1:19" x14ac:dyDescent="0.15">
      <c r="A8" s="21" t="s">
        <v>146</v>
      </c>
      <c r="B8" s="8">
        <v>2015</v>
      </c>
      <c r="C8" s="22">
        <v>14795</v>
      </c>
      <c r="D8" s="22">
        <v>1124</v>
      </c>
      <c r="E8" s="22">
        <v>392</v>
      </c>
      <c r="F8" s="22">
        <v>1182</v>
      </c>
      <c r="G8" s="22">
        <v>962</v>
      </c>
      <c r="H8" s="22">
        <v>1068</v>
      </c>
      <c r="I8" s="22">
        <v>477</v>
      </c>
      <c r="J8" s="22">
        <v>974</v>
      </c>
      <c r="K8" s="22">
        <v>784</v>
      </c>
      <c r="L8" s="22">
        <v>422</v>
      </c>
      <c r="M8" s="22">
        <v>1171</v>
      </c>
      <c r="N8" s="22">
        <v>1048</v>
      </c>
      <c r="O8" s="22">
        <v>1028</v>
      </c>
      <c r="P8" s="22">
        <v>1047</v>
      </c>
      <c r="Q8" s="22">
        <v>1307</v>
      </c>
      <c r="R8" s="22">
        <v>795</v>
      </c>
      <c r="S8" s="23">
        <v>1014</v>
      </c>
    </row>
    <row r="9" spans="1:19" x14ac:dyDescent="0.15">
      <c r="A9" s="21" t="s">
        <v>147</v>
      </c>
      <c r="B9" s="8">
        <v>2015</v>
      </c>
      <c r="C9" s="22">
        <v>20079</v>
      </c>
      <c r="D9" s="22">
        <v>1363</v>
      </c>
      <c r="E9" s="22">
        <v>572</v>
      </c>
      <c r="F9" s="22">
        <v>1694</v>
      </c>
      <c r="G9" s="22">
        <v>1225</v>
      </c>
      <c r="H9" s="22">
        <v>1511</v>
      </c>
      <c r="I9" s="22">
        <v>480</v>
      </c>
      <c r="J9" s="22">
        <v>952</v>
      </c>
      <c r="K9" s="22">
        <v>1018</v>
      </c>
      <c r="L9" s="22">
        <v>653</v>
      </c>
      <c r="M9" s="22">
        <v>1950</v>
      </c>
      <c r="N9" s="22">
        <v>1506</v>
      </c>
      <c r="O9" s="22">
        <v>1623</v>
      </c>
      <c r="P9" s="22">
        <v>1515</v>
      </c>
      <c r="Q9" s="22">
        <v>1708</v>
      </c>
      <c r="R9" s="22">
        <v>1156</v>
      </c>
      <c r="S9" s="23">
        <v>1153</v>
      </c>
    </row>
    <row r="10" spans="1:19" x14ac:dyDescent="0.15">
      <c r="A10" s="21" t="s">
        <v>148</v>
      </c>
      <c r="B10" s="8">
        <v>2015</v>
      </c>
      <c r="C10" s="22">
        <v>13637</v>
      </c>
      <c r="D10" s="22">
        <v>898</v>
      </c>
      <c r="E10" s="22">
        <v>406</v>
      </c>
      <c r="F10" s="22">
        <v>1110</v>
      </c>
      <c r="G10" s="22">
        <v>922</v>
      </c>
      <c r="H10" s="22">
        <v>960</v>
      </c>
      <c r="I10" s="22">
        <v>399</v>
      </c>
      <c r="J10" s="22">
        <v>585</v>
      </c>
      <c r="K10" s="22">
        <v>676</v>
      </c>
      <c r="L10" s="22">
        <v>470</v>
      </c>
      <c r="M10" s="22">
        <v>1368</v>
      </c>
      <c r="N10" s="22">
        <v>1036</v>
      </c>
      <c r="O10" s="22">
        <v>1079</v>
      </c>
      <c r="P10" s="22">
        <v>1010</v>
      </c>
      <c r="Q10" s="22">
        <v>1105</v>
      </c>
      <c r="R10" s="22">
        <v>786</v>
      </c>
      <c r="S10" s="23">
        <v>827</v>
      </c>
    </row>
    <row r="11" spans="1:19" x14ac:dyDescent="0.15">
      <c r="A11" s="21" t="s">
        <v>149</v>
      </c>
      <c r="B11" s="8">
        <v>2015</v>
      </c>
      <c r="C11" s="22">
        <v>10845</v>
      </c>
      <c r="D11" s="22">
        <v>686</v>
      </c>
      <c r="E11" s="22">
        <v>362</v>
      </c>
      <c r="F11" s="22">
        <v>932</v>
      </c>
      <c r="G11" s="22">
        <v>674</v>
      </c>
      <c r="H11" s="22">
        <v>795</v>
      </c>
      <c r="I11" s="22">
        <v>298</v>
      </c>
      <c r="J11" s="22">
        <v>526</v>
      </c>
      <c r="K11" s="22">
        <v>520</v>
      </c>
      <c r="L11" s="22">
        <v>336</v>
      </c>
      <c r="M11" s="22">
        <v>1035</v>
      </c>
      <c r="N11" s="22">
        <v>711</v>
      </c>
      <c r="O11" s="22">
        <v>817</v>
      </c>
      <c r="P11" s="22">
        <v>898</v>
      </c>
      <c r="Q11" s="22">
        <v>961</v>
      </c>
      <c r="R11" s="22">
        <v>605</v>
      </c>
      <c r="S11" s="23">
        <v>689</v>
      </c>
    </row>
    <row r="12" spans="1:19" ht="14.25" thickBot="1" x14ac:dyDescent="0.2">
      <c r="A12" s="24" t="s">
        <v>150</v>
      </c>
      <c r="B12" s="25">
        <v>2015</v>
      </c>
      <c r="C12" s="26">
        <v>8880</v>
      </c>
      <c r="D12" s="26">
        <v>576</v>
      </c>
      <c r="E12" s="26">
        <v>288</v>
      </c>
      <c r="F12" s="26">
        <v>799</v>
      </c>
      <c r="G12" s="26">
        <v>506</v>
      </c>
      <c r="H12" s="26">
        <v>532</v>
      </c>
      <c r="I12" s="26">
        <v>235</v>
      </c>
      <c r="J12" s="26">
        <v>386</v>
      </c>
      <c r="K12" s="26">
        <v>426</v>
      </c>
      <c r="L12" s="26">
        <v>228</v>
      </c>
      <c r="M12" s="26">
        <v>832</v>
      </c>
      <c r="N12" s="26">
        <v>517</v>
      </c>
      <c r="O12" s="26">
        <v>762</v>
      </c>
      <c r="P12" s="26">
        <v>836</v>
      </c>
      <c r="Q12" s="26">
        <v>755</v>
      </c>
      <c r="R12" s="26">
        <v>652</v>
      </c>
      <c r="S12" s="27">
        <v>550</v>
      </c>
    </row>
    <row r="13" spans="1:19" x14ac:dyDescent="0.15">
      <c r="A13" s="17" t="s">
        <v>141</v>
      </c>
      <c r="B13" s="18">
        <v>2016</v>
      </c>
      <c r="C13" s="19">
        <v>104352</v>
      </c>
      <c r="D13" s="19">
        <v>7285</v>
      </c>
      <c r="E13" s="19">
        <v>3256</v>
      </c>
      <c r="F13" s="19">
        <v>8778</v>
      </c>
      <c r="G13" s="19">
        <v>6402</v>
      </c>
      <c r="H13" s="19">
        <v>7669</v>
      </c>
      <c r="I13" s="19">
        <v>3045</v>
      </c>
      <c r="J13" s="19">
        <v>5173</v>
      </c>
      <c r="K13" s="19">
        <v>5561</v>
      </c>
      <c r="L13" s="19">
        <v>3207</v>
      </c>
      <c r="M13" s="19">
        <v>9456</v>
      </c>
      <c r="N13" s="19">
        <v>6998</v>
      </c>
      <c r="O13" s="19">
        <v>8041</v>
      </c>
      <c r="P13" s="19">
        <v>7671</v>
      </c>
      <c r="Q13" s="19">
        <v>8836</v>
      </c>
      <c r="R13" s="19">
        <v>6496</v>
      </c>
      <c r="S13" s="20">
        <v>6478</v>
      </c>
    </row>
    <row r="14" spans="1:19" x14ac:dyDescent="0.15">
      <c r="A14" s="21" t="s">
        <v>142</v>
      </c>
      <c r="B14" s="8">
        <v>2016</v>
      </c>
      <c r="C14" s="22">
        <v>34749</v>
      </c>
      <c r="D14" s="22">
        <v>2621</v>
      </c>
      <c r="E14" s="22">
        <v>1158</v>
      </c>
      <c r="F14" s="22">
        <v>2787</v>
      </c>
      <c r="G14" s="22">
        <v>2091</v>
      </c>
      <c r="H14" s="22">
        <v>2689</v>
      </c>
      <c r="I14" s="22">
        <v>1156</v>
      </c>
      <c r="J14" s="22">
        <v>1711</v>
      </c>
      <c r="K14" s="22">
        <v>2074</v>
      </c>
      <c r="L14" s="22">
        <v>1066</v>
      </c>
      <c r="M14" s="22">
        <v>3059</v>
      </c>
      <c r="N14" s="22">
        <v>2180</v>
      </c>
      <c r="O14" s="22">
        <v>2612</v>
      </c>
      <c r="P14" s="22">
        <v>2184</v>
      </c>
      <c r="Q14" s="22">
        <v>2869</v>
      </c>
      <c r="R14" s="22">
        <v>2348</v>
      </c>
      <c r="S14" s="23">
        <v>2144</v>
      </c>
    </row>
    <row r="15" spans="1:19" x14ac:dyDescent="0.15">
      <c r="A15" s="21" t="s">
        <v>143</v>
      </c>
      <c r="B15" s="8">
        <v>2016</v>
      </c>
      <c r="C15" s="22">
        <v>14925</v>
      </c>
      <c r="D15" s="22">
        <v>1135</v>
      </c>
      <c r="E15" s="22">
        <v>554</v>
      </c>
      <c r="F15" s="22">
        <v>1141</v>
      </c>
      <c r="G15" s="22">
        <v>1003</v>
      </c>
      <c r="H15" s="22">
        <v>1224</v>
      </c>
      <c r="I15" s="22">
        <v>530</v>
      </c>
      <c r="J15" s="22">
        <v>779</v>
      </c>
      <c r="K15" s="22">
        <v>907</v>
      </c>
      <c r="L15" s="22">
        <v>402</v>
      </c>
      <c r="M15" s="22">
        <v>1046</v>
      </c>
      <c r="N15" s="22">
        <v>932</v>
      </c>
      <c r="O15" s="22">
        <v>1130</v>
      </c>
      <c r="P15" s="22">
        <v>859</v>
      </c>
      <c r="Q15" s="22">
        <v>1273</v>
      </c>
      <c r="R15" s="22">
        <v>1049</v>
      </c>
      <c r="S15" s="23">
        <v>961</v>
      </c>
    </row>
    <row r="16" spans="1:19" x14ac:dyDescent="0.15">
      <c r="A16" s="21" t="s">
        <v>144</v>
      </c>
      <c r="B16" s="8">
        <v>2016</v>
      </c>
      <c r="C16" s="22">
        <v>19824</v>
      </c>
      <c r="D16" s="22">
        <v>1486</v>
      </c>
      <c r="E16" s="22">
        <v>604</v>
      </c>
      <c r="F16" s="22">
        <v>1646</v>
      </c>
      <c r="G16" s="22">
        <v>1088</v>
      </c>
      <c r="H16" s="22">
        <v>1465</v>
      </c>
      <c r="I16" s="22">
        <v>626</v>
      </c>
      <c r="J16" s="22">
        <v>932</v>
      </c>
      <c r="K16" s="22">
        <v>1167</v>
      </c>
      <c r="L16" s="22">
        <v>664</v>
      </c>
      <c r="M16" s="22">
        <v>2013</v>
      </c>
      <c r="N16" s="22">
        <v>1248</v>
      </c>
      <c r="O16" s="22">
        <v>1482</v>
      </c>
      <c r="P16" s="22">
        <v>1325</v>
      </c>
      <c r="Q16" s="22">
        <v>1596</v>
      </c>
      <c r="R16" s="22">
        <v>1299</v>
      </c>
      <c r="S16" s="23">
        <v>1183</v>
      </c>
    </row>
    <row r="17" spans="1:19" x14ac:dyDescent="0.15">
      <c r="A17" s="21" t="s">
        <v>145</v>
      </c>
      <c r="B17" s="8">
        <v>2016</v>
      </c>
      <c r="C17" s="22">
        <v>69603</v>
      </c>
      <c r="D17" s="22">
        <v>4664</v>
      </c>
      <c r="E17" s="22">
        <v>2098</v>
      </c>
      <c r="F17" s="22">
        <v>5991</v>
      </c>
      <c r="G17" s="22">
        <v>4311</v>
      </c>
      <c r="H17" s="22">
        <v>4980</v>
      </c>
      <c r="I17" s="22">
        <v>1889</v>
      </c>
      <c r="J17" s="22">
        <v>3462</v>
      </c>
      <c r="K17" s="22">
        <v>3487</v>
      </c>
      <c r="L17" s="22">
        <v>2141</v>
      </c>
      <c r="M17" s="22">
        <v>6397</v>
      </c>
      <c r="N17" s="22">
        <v>4818</v>
      </c>
      <c r="O17" s="22">
        <v>5429</v>
      </c>
      <c r="P17" s="22">
        <v>5487</v>
      </c>
      <c r="Q17" s="22">
        <v>5967</v>
      </c>
      <c r="R17" s="22">
        <v>4148</v>
      </c>
      <c r="S17" s="23">
        <v>4334</v>
      </c>
    </row>
    <row r="18" spans="1:19" x14ac:dyDescent="0.15">
      <c r="A18" s="21" t="s">
        <v>146</v>
      </c>
      <c r="B18" s="8">
        <v>2016</v>
      </c>
      <c r="C18" s="22">
        <v>15164</v>
      </c>
      <c r="D18" s="22">
        <v>1149</v>
      </c>
      <c r="E18" s="22">
        <v>438</v>
      </c>
      <c r="F18" s="22">
        <v>1241</v>
      </c>
      <c r="G18" s="22">
        <v>949</v>
      </c>
      <c r="H18" s="22">
        <v>1067</v>
      </c>
      <c r="I18" s="22">
        <v>461</v>
      </c>
      <c r="J18" s="22">
        <v>939</v>
      </c>
      <c r="K18" s="22">
        <v>814</v>
      </c>
      <c r="L18" s="22">
        <v>403</v>
      </c>
      <c r="M18" s="22">
        <v>1187</v>
      </c>
      <c r="N18" s="22">
        <v>1042</v>
      </c>
      <c r="O18" s="22">
        <v>1142</v>
      </c>
      <c r="P18" s="22">
        <v>1118</v>
      </c>
      <c r="Q18" s="22">
        <v>1320</v>
      </c>
      <c r="R18" s="22">
        <v>864</v>
      </c>
      <c r="S18" s="23">
        <v>1030</v>
      </c>
    </row>
    <row r="19" spans="1:19" x14ac:dyDescent="0.15">
      <c r="A19" s="21" t="s">
        <v>147</v>
      </c>
      <c r="B19" s="8">
        <v>2016</v>
      </c>
      <c r="C19" s="22">
        <v>20239</v>
      </c>
      <c r="D19" s="22">
        <v>1313</v>
      </c>
      <c r="E19" s="22">
        <v>588</v>
      </c>
      <c r="F19" s="22">
        <v>1798</v>
      </c>
      <c r="G19" s="22">
        <v>1234</v>
      </c>
      <c r="H19" s="22">
        <v>1531</v>
      </c>
      <c r="I19" s="22">
        <v>519</v>
      </c>
      <c r="J19" s="22">
        <v>1003</v>
      </c>
      <c r="K19" s="22">
        <v>979</v>
      </c>
      <c r="L19" s="22">
        <v>657</v>
      </c>
      <c r="M19" s="22">
        <v>1981</v>
      </c>
      <c r="N19" s="22">
        <v>1484</v>
      </c>
      <c r="O19" s="22">
        <v>1599</v>
      </c>
      <c r="P19" s="22">
        <v>1536</v>
      </c>
      <c r="Q19" s="22">
        <v>1720</v>
      </c>
      <c r="R19" s="22">
        <v>1172</v>
      </c>
      <c r="S19" s="23">
        <v>1125</v>
      </c>
    </row>
    <row r="20" spans="1:19" x14ac:dyDescent="0.15">
      <c r="A20" s="21" t="s">
        <v>148</v>
      </c>
      <c r="B20" s="8">
        <v>2016</v>
      </c>
      <c r="C20" s="22">
        <v>14310</v>
      </c>
      <c r="D20" s="22">
        <v>919</v>
      </c>
      <c r="E20" s="22">
        <v>408</v>
      </c>
      <c r="F20" s="22">
        <v>1198</v>
      </c>
      <c r="G20" s="22">
        <v>947</v>
      </c>
      <c r="H20" s="22">
        <v>1057</v>
      </c>
      <c r="I20" s="22">
        <v>383</v>
      </c>
      <c r="J20" s="22">
        <v>612</v>
      </c>
      <c r="K20" s="22">
        <v>728</v>
      </c>
      <c r="L20" s="22">
        <v>488</v>
      </c>
      <c r="M20" s="22">
        <v>1395</v>
      </c>
      <c r="N20" s="22">
        <v>1082</v>
      </c>
      <c r="O20" s="22">
        <v>1129</v>
      </c>
      <c r="P20" s="22">
        <v>1040</v>
      </c>
      <c r="Q20" s="22">
        <v>1217</v>
      </c>
      <c r="R20" s="22">
        <v>827</v>
      </c>
      <c r="S20" s="23">
        <v>880</v>
      </c>
    </row>
    <row r="21" spans="1:19" x14ac:dyDescent="0.15">
      <c r="A21" s="21" t="s">
        <v>149</v>
      </c>
      <c r="B21" s="8">
        <v>2016</v>
      </c>
      <c r="C21" s="22">
        <v>11136</v>
      </c>
      <c r="D21" s="22">
        <v>745</v>
      </c>
      <c r="E21" s="22">
        <v>368</v>
      </c>
      <c r="F21" s="22">
        <v>967</v>
      </c>
      <c r="G21" s="22">
        <v>674</v>
      </c>
      <c r="H21" s="22">
        <v>775</v>
      </c>
      <c r="I21" s="22">
        <v>314</v>
      </c>
      <c r="J21" s="22">
        <v>516</v>
      </c>
      <c r="K21" s="22">
        <v>529</v>
      </c>
      <c r="L21" s="22">
        <v>338</v>
      </c>
      <c r="M21" s="22">
        <v>1061</v>
      </c>
      <c r="N21" s="22">
        <v>725</v>
      </c>
      <c r="O21" s="22">
        <v>871</v>
      </c>
      <c r="P21" s="22">
        <v>972</v>
      </c>
      <c r="Q21" s="22">
        <v>940</v>
      </c>
      <c r="R21" s="22">
        <v>631</v>
      </c>
      <c r="S21" s="23">
        <v>710</v>
      </c>
    </row>
    <row r="22" spans="1:19" ht="14.25" thickBot="1" x14ac:dyDescent="0.2">
      <c r="A22" s="24" t="s">
        <v>150</v>
      </c>
      <c r="B22" s="25">
        <v>2016</v>
      </c>
      <c r="C22" s="26">
        <v>8754</v>
      </c>
      <c r="D22" s="26">
        <v>538</v>
      </c>
      <c r="E22" s="26">
        <v>296</v>
      </c>
      <c r="F22" s="26">
        <v>787</v>
      </c>
      <c r="G22" s="26">
        <v>507</v>
      </c>
      <c r="H22" s="26">
        <v>550</v>
      </c>
      <c r="I22" s="26">
        <v>212</v>
      </c>
      <c r="J22" s="26">
        <v>392</v>
      </c>
      <c r="K22" s="26">
        <v>437</v>
      </c>
      <c r="L22" s="26">
        <v>255</v>
      </c>
      <c r="M22" s="26">
        <v>773</v>
      </c>
      <c r="N22" s="26">
        <v>485</v>
      </c>
      <c r="O22" s="26">
        <v>688</v>
      </c>
      <c r="P22" s="26">
        <v>821</v>
      </c>
      <c r="Q22" s="26">
        <v>770</v>
      </c>
      <c r="R22" s="26">
        <v>654</v>
      </c>
      <c r="S22" s="27">
        <v>589</v>
      </c>
    </row>
    <row r="23" spans="1:19" x14ac:dyDescent="0.15">
      <c r="A23" s="17" t="s">
        <v>141</v>
      </c>
      <c r="B23" s="18">
        <v>2017</v>
      </c>
      <c r="C23" s="19">
        <v>108157</v>
      </c>
      <c r="D23" s="19">
        <v>7394</v>
      </c>
      <c r="E23" s="19">
        <v>3405</v>
      </c>
      <c r="F23" s="19">
        <v>9241</v>
      </c>
      <c r="G23" s="19">
        <v>6619</v>
      </c>
      <c r="H23" s="19">
        <v>7852</v>
      </c>
      <c r="I23" s="19">
        <v>3193</v>
      </c>
      <c r="J23" s="19">
        <v>5323</v>
      </c>
      <c r="K23" s="19">
        <v>5678</v>
      </c>
      <c r="L23" s="19">
        <v>3321</v>
      </c>
      <c r="M23" s="19">
        <v>9843</v>
      </c>
      <c r="N23" s="19">
        <v>7295</v>
      </c>
      <c r="O23" s="19">
        <v>8184</v>
      </c>
      <c r="P23" s="19">
        <v>8018</v>
      </c>
      <c r="Q23" s="19">
        <v>9245</v>
      </c>
      <c r="R23" s="19">
        <v>6809</v>
      </c>
      <c r="S23" s="20">
        <v>6737</v>
      </c>
    </row>
    <row r="24" spans="1:19" x14ac:dyDescent="0.15">
      <c r="A24" s="21" t="s">
        <v>142</v>
      </c>
      <c r="B24" s="8">
        <v>2017</v>
      </c>
      <c r="C24" s="22">
        <v>37447</v>
      </c>
      <c r="D24" s="22">
        <v>2689</v>
      </c>
      <c r="E24" s="22">
        <v>1205</v>
      </c>
      <c r="F24" s="22">
        <v>3043</v>
      </c>
      <c r="G24" s="22">
        <v>2251</v>
      </c>
      <c r="H24" s="22">
        <v>2819</v>
      </c>
      <c r="I24" s="22">
        <v>1277</v>
      </c>
      <c r="J24" s="22">
        <v>1886</v>
      </c>
      <c r="K24" s="22">
        <v>2191</v>
      </c>
      <c r="L24" s="22">
        <v>1181</v>
      </c>
      <c r="M24" s="22">
        <v>3324</v>
      </c>
      <c r="N24" s="22">
        <v>2462</v>
      </c>
      <c r="O24" s="22">
        <v>2793</v>
      </c>
      <c r="P24" s="22">
        <v>2432</v>
      </c>
      <c r="Q24" s="22">
        <v>3151</v>
      </c>
      <c r="R24" s="22">
        <v>2544</v>
      </c>
      <c r="S24" s="23">
        <v>2199</v>
      </c>
    </row>
    <row r="25" spans="1:19" x14ac:dyDescent="0.15">
      <c r="A25" s="21" t="s">
        <v>143</v>
      </c>
      <c r="B25" s="8">
        <v>2017</v>
      </c>
      <c r="C25" s="22">
        <v>16125</v>
      </c>
      <c r="D25" s="22">
        <v>1191</v>
      </c>
      <c r="E25" s="22">
        <v>555</v>
      </c>
      <c r="F25" s="22">
        <v>1283</v>
      </c>
      <c r="G25" s="22">
        <v>1033</v>
      </c>
      <c r="H25" s="22">
        <v>1322</v>
      </c>
      <c r="I25" s="22">
        <v>598</v>
      </c>
      <c r="J25" s="22">
        <v>850</v>
      </c>
      <c r="K25" s="22">
        <v>1009</v>
      </c>
      <c r="L25" s="22">
        <v>454</v>
      </c>
      <c r="M25" s="22">
        <v>1138</v>
      </c>
      <c r="N25" s="22">
        <v>1050</v>
      </c>
      <c r="O25" s="22">
        <v>1206</v>
      </c>
      <c r="P25" s="22">
        <v>973</v>
      </c>
      <c r="Q25" s="22">
        <v>1370</v>
      </c>
      <c r="R25" s="22">
        <v>1138</v>
      </c>
      <c r="S25" s="23">
        <v>955</v>
      </c>
    </row>
    <row r="26" spans="1:19" x14ac:dyDescent="0.15">
      <c r="A26" s="21" t="s">
        <v>144</v>
      </c>
      <c r="B26" s="8">
        <v>2017</v>
      </c>
      <c r="C26" s="22">
        <v>21322</v>
      </c>
      <c r="D26" s="22">
        <v>1498</v>
      </c>
      <c r="E26" s="22">
        <v>650</v>
      </c>
      <c r="F26" s="22">
        <v>1760</v>
      </c>
      <c r="G26" s="22">
        <v>1218</v>
      </c>
      <c r="H26" s="22">
        <v>1497</v>
      </c>
      <c r="I26" s="22">
        <v>679</v>
      </c>
      <c r="J26" s="22">
        <v>1036</v>
      </c>
      <c r="K26" s="22">
        <v>1182</v>
      </c>
      <c r="L26" s="22">
        <v>727</v>
      </c>
      <c r="M26" s="22">
        <v>2186</v>
      </c>
      <c r="N26" s="22">
        <v>1412</v>
      </c>
      <c r="O26" s="22">
        <v>1587</v>
      </c>
      <c r="P26" s="22">
        <v>1459</v>
      </c>
      <c r="Q26" s="22">
        <v>1781</v>
      </c>
      <c r="R26" s="22">
        <v>1406</v>
      </c>
      <c r="S26" s="23">
        <v>1244</v>
      </c>
    </row>
    <row r="27" spans="1:19" x14ac:dyDescent="0.15">
      <c r="A27" s="21" t="s">
        <v>145</v>
      </c>
      <c r="B27" s="8">
        <v>2017</v>
      </c>
      <c r="C27" s="22">
        <v>70710</v>
      </c>
      <c r="D27" s="22">
        <v>4705</v>
      </c>
      <c r="E27" s="22">
        <v>2200</v>
      </c>
      <c r="F27" s="22">
        <v>6198</v>
      </c>
      <c r="G27" s="22">
        <v>4368</v>
      </c>
      <c r="H27" s="22">
        <v>5033</v>
      </c>
      <c r="I27" s="22">
        <v>1916</v>
      </c>
      <c r="J27" s="22">
        <v>3437</v>
      </c>
      <c r="K27" s="22">
        <v>3487</v>
      </c>
      <c r="L27" s="22">
        <v>2140</v>
      </c>
      <c r="M27" s="22">
        <v>6519</v>
      </c>
      <c r="N27" s="22">
        <v>4833</v>
      </c>
      <c r="O27" s="22">
        <v>5391</v>
      </c>
      <c r="P27" s="22">
        <v>5586</v>
      </c>
      <c r="Q27" s="22">
        <v>6094</v>
      </c>
      <c r="R27" s="22">
        <v>4265</v>
      </c>
      <c r="S27" s="23">
        <v>4538</v>
      </c>
    </row>
    <row r="28" spans="1:19" x14ac:dyDescent="0.15">
      <c r="A28" s="21" t="s">
        <v>146</v>
      </c>
      <c r="B28" s="8">
        <v>2017</v>
      </c>
      <c r="C28" s="22">
        <v>15280</v>
      </c>
      <c r="D28" s="22">
        <v>1104</v>
      </c>
      <c r="E28" s="22">
        <v>444</v>
      </c>
      <c r="F28" s="22">
        <v>1331</v>
      </c>
      <c r="G28" s="22">
        <v>1016</v>
      </c>
      <c r="H28" s="22">
        <v>1078</v>
      </c>
      <c r="I28" s="22">
        <v>467</v>
      </c>
      <c r="J28" s="22">
        <v>856</v>
      </c>
      <c r="K28" s="22">
        <v>767</v>
      </c>
      <c r="L28" s="22">
        <v>415</v>
      </c>
      <c r="M28" s="22">
        <v>1217</v>
      </c>
      <c r="N28" s="22">
        <v>1011</v>
      </c>
      <c r="O28" s="22">
        <v>1227</v>
      </c>
      <c r="P28" s="22">
        <v>1119</v>
      </c>
      <c r="Q28" s="22">
        <v>1321</v>
      </c>
      <c r="R28" s="22">
        <v>893</v>
      </c>
      <c r="S28" s="23">
        <v>1014</v>
      </c>
    </row>
    <row r="29" spans="1:19" x14ac:dyDescent="0.15">
      <c r="A29" s="21" t="s">
        <v>147</v>
      </c>
      <c r="B29" s="8">
        <v>2017</v>
      </c>
      <c r="C29" s="22">
        <v>20227</v>
      </c>
      <c r="D29" s="22">
        <v>1323</v>
      </c>
      <c r="E29" s="22">
        <v>601</v>
      </c>
      <c r="F29" s="22">
        <v>1815</v>
      </c>
      <c r="G29" s="22">
        <v>1243</v>
      </c>
      <c r="H29" s="22">
        <v>1530</v>
      </c>
      <c r="I29" s="22">
        <v>505</v>
      </c>
      <c r="J29" s="22">
        <v>999</v>
      </c>
      <c r="K29" s="22">
        <v>970</v>
      </c>
      <c r="L29" s="22">
        <v>624</v>
      </c>
      <c r="M29" s="22">
        <v>1932</v>
      </c>
      <c r="N29" s="22">
        <v>1513</v>
      </c>
      <c r="O29" s="22">
        <v>1492</v>
      </c>
      <c r="P29" s="22">
        <v>1550</v>
      </c>
      <c r="Q29" s="22">
        <v>1772</v>
      </c>
      <c r="R29" s="22">
        <v>1154</v>
      </c>
      <c r="S29" s="23">
        <v>1204</v>
      </c>
    </row>
    <row r="30" spans="1:19" x14ac:dyDescent="0.15">
      <c r="A30" s="21" t="s">
        <v>148</v>
      </c>
      <c r="B30" s="8">
        <v>2017</v>
      </c>
      <c r="C30" s="22">
        <v>14791</v>
      </c>
      <c r="D30" s="22">
        <v>958</v>
      </c>
      <c r="E30" s="22">
        <v>454</v>
      </c>
      <c r="F30" s="22">
        <v>1280</v>
      </c>
      <c r="G30" s="22">
        <v>896</v>
      </c>
      <c r="H30" s="22">
        <v>1038</v>
      </c>
      <c r="I30" s="22">
        <v>344</v>
      </c>
      <c r="J30" s="22">
        <v>658</v>
      </c>
      <c r="K30" s="22">
        <v>735</v>
      </c>
      <c r="L30" s="22">
        <v>505</v>
      </c>
      <c r="M30" s="22">
        <v>1504</v>
      </c>
      <c r="N30" s="22">
        <v>1081</v>
      </c>
      <c r="O30" s="22">
        <v>1111</v>
      </c>
      <c r="P30" s="22">
        <v>1137</v>
      </c>
      <c r="Q30" s="22">
        <v>1307</v>
      </c>
      <c r="R30" s="22">
        <v>852</v>
      </c>
      <c r="S30" s="23">
        <v>931</v>
      </c>
    </row>
    <row r="31" spans="1:19" x14ac:dyDescent="0.15">
      <c r="A31" s="21" t="s">
        <v>149</v>
      </c>
      <c r="B31" s="8">
        <v>2017</v>
      </c>
      <c r="C31" s="22">
        <v>11539</v>
      </c>
      <c r="D31" s="22">
        <v>770</v>
      </c>
      <c r="E31" s="22">
        <v>395</v>
      </c>
      <c r="F31" s="22">
        <v>990</v>
      </c>
      <c r="G31" s="22">
        <v>712</v>
      </c>
      <c r="H31" s="22">
        <v>811</v>
      </c>
      <c r="I31" s="22">
        <v>360</v>
      </c>
      <c r="J31" s="22">
        <v>548</v>
      </c>
      <c r="K31" s="22">
        <v>567</v>
      </c>
      <c r="L31" s="22">
        <v>361</v>
      </c>
      <c r="M31" s="22">
        <v>1088</v>
      </c>
      <c r="N31" s="22">
        <v>732</v>
      </c>
      <c r="O31" s="22">
        <v>878</v>
      </c>
      <c r="P31" s="22">
        <v>992</v>
      </c>
      <c r="Q31" s="22">
        <v>914</v>
      </c>
      <c r="R31" s="22">
        <v>692</v>
      </c>
      <c r="S31" s="23">
        <v>729</v>
      </c>
    </row>
    <row r="32" spans="1:19" ht="14.25" thickBot="1" x14ac:dyDescent="0.2">
      <c r="A32" s="24" t="s">
        <v>150</v>
      </c>
      <c r="B32" s="25">
        <v>2017</v>
      </c>
      <c r="C32" s="26">
        <v>8873</v>
      </c>
      <c r="D32" s="26">
        <v>550</v>
      </c>
      <c r="E32" s="26">
        <v>306</v>
      </c>
      <c r="F32" s="26">
        <v>782</v>
      </c>
      <c r="G32" s="26">
        <v>501</v>
      </c>
      <c r="H32" s="26">
        <v>576</v>
      </c>
      <c r="I32" s="26">
        <v>240</v>
      </c>
      <c r="J32" s="26">
        <v>376</v>
      </c>
      <c r="K32" s="26">
        <v>448</v>
      </c>
      <c r="L32" s="26">
        <v>235</v>
      </c>
      <c r="M32" s="26">
        <v>778</v>
      </c>
      <c r="N32" s="26">
        <v>496</v>
      </c>
      <c r="O32" s="26">
        <v>683</v>
      </c>
      <c r="P32" s="26">
        <v>788</v>
      </c>
      <c r="Q32" s="26">
        <v>780</v>
      </c>
      <c r="R32" s="26">
        <v>674</v>
      </c>
      <c r="S32" s="27">
        <v>660</v>
      </c>
    </row>
    <row r="33" spans="1:19" x14ac:dyDescent="0.15">
      <c r="A33" s="17" t="s">
        <v>141</v>
      </c>
      <c r="B33" s="18">
        <v>2018</v>
      </c>
      <c r="C33" s="19">
        <v>111626</v>
      </c>
      <c r="D33" s="19">
        <v>7584</v>
      </c>
      <c r="E33" s="19">
        <v>3500</v>
      </c>
      <c r="F33" s="19">
        <v>9555</v>
      </c>
      <c r="G33" s="19">
        <v>6845</v>
      </c>
      <c r="H33" s="19">
        <v>8057</v>
      </c>
      <c r="I33" s="19">
        <v>3280</v>
      </c>
      <c r="J33" s="19">
        <v>5374</v>
      </c>
      <c r="K33" s="19">
        <v>5864</v>
      </c>
      <c r="L33" s="19">
        <v>3312</v>
      </c>
      <c r="M33" s="19">
        <v>10366</v>
      </c>
      <c r="N33" s="19">
        <v>7731</v>
      </c>
      <c r="O33" s="19">
        <v>8416</v>
      </c>
      <c r="P33" s="19">
        <v>8411</v>
      </c>
      <c r="Q33" s="19">
        <v>9651</v>
      </c>
      <c r="R33" s="19">
        <v>6946</v>
      </c>
      <c r="S33" s="20">
        <v>6734</v>
      </c>
    </row>
    <row r="34" spans="1:19" x14ac:dyDescent="0.15">
      <c r="A34" s="21" t="s">
        <v>142</v>
      </c>
      <c r="B34" s="8">
        <v>2018</v>
      </c>
      <c r="C34" s="22">
        <v>38419</v>
      </c>
      <c r="D34" s="22">
        <v>2643</v>
      </c>
      <c r="E34" s="22">
        <v>1254</v>
      </c>
      <c r="F34" s="22">
        <v>3150</v>
      </c>
      <c r="G34" s="22">
        <v>2266</v>
      </c>
      <c r="H34" s="22">
        <v>2945</v>
      </c>
      <c r="I34" s="22">
        <v>1229</v>
      </c>
      <c r="J34" s="22">
        <v>1908</v>
      </c>
      <c r="K34" s="22">
        <v>2187</v>
      </c>
      <c r="L34" s="22">
        <v>1131</v>
      </c>
      <c r="M34" s="22">
        <v>3520</v>
      </c>
      <c r="N34" s="22">
        <v>2598</v>
      </c>
      <c r="O34" s="22">
        <v>2890</v>
      </c>
      <c r="P34" s="22">
        <v>2562</v>
      </c>
      <c r="Q34" s="22">
        <v>3350</v>
      </c>
      <c r="R34" s="22">
        <v>2536</v>
      </c>
      <c r="S34" s="23">
        <v>2250</v>
      </c>
    </row>
    <row r="35" spans="1:19" x14ac:dyDescent="0.15">
      <c r="A35" s="21" t="s">
        <v>143</v>
      </c>
      <c r="B35" s="8">
        <v>2018</v>
      </c>
      <c r="C35" s="22">
        <v>16000</v>
      </c>
      <c r="D35" s="22">
        <v>1101</v>
      </c>
      <c r="E35" s="22">
        <v>584</v>
      </c>
      <c r="F35" s="22">
        <v>1315</v>
      </c>
      <c r="G35" s="22">
        <v>1008</v>
      </c>
      <c r="H35" s="22">
        <v>1378</v>
      </c>
      <c r="I35" s="22">
        <v>534</v>
      </c>
      <c r="J35" s="22">
        <v>818</v>
      </c>
      <c r="K35" s="22">
        <v>982</v>
      </c>
      <c r="L35" s="22">
        <v>420</v>
      </c>
      <c r="M35" s="22">
        <v>1250</v>
      </c>
      <c r="N35" s="22">
        <v>1037</v>
      </c>
      <c r="O35" s="22">
        <v>1214</v>
      </c>
      <c r="P35" s="22">
        <v>1022</v>
      </c>
      <c r="Q35" s="22">
        <v>1362</v>
      </c>
      <c r="R35" s="22">
        <v>1061</v>
      </c>
      <c r="S35" s="23">
        <v>914</v>
      </c>
    </row>
    <row r="36" spans="1:19" x14ac:dyDescent="0.15">
      <c r="A36" s="21" t="s">
        <v>144</v>
      </c>
      <c r="B36" s="8">
        <v>2018</v>
      </c>
      <c r="C36" s="22">
        <v>22419</v>
      </c>
      <c r="D36" s="22">
        <v>1542</v>
      </c>
      <c r="E36" s="22">
        <v>670</v>
      </c>
      <c r="F36" s="22">
        <v>1835</v>
      </c>
      <c r="G36" s="22">
        <v>1258</v>
      </c>
      <c r="H36" s="22">
        <v>1567</v>
      </c>
      <c r="I36" s="22">
        <v>695</v>
      </c>
      <c r="J36" s="22">
        <v>1090</v>
      </c>
      <c r="K36" s="22">
        <v>1205</v>
      </c>
      <c r="L36" s="22">
        <v>711</v>
      </c>
      <c r="M36" s="22">
        <v>2270</v>
      </c>
      <c r="N36" s="22">
        <v>1561</v>
      </c>
      <c r="O36" s="22">
        <v>1676</v>
      </c>
      <c r="P36" s="22">
        <v>1540</v>
      </c>
      <c r="Q36" s="22">
        <v>1988</v>
      </c>
      <c r="R36" s="22">
        <v>1475</v>
      </c>
      <c r="S36" s="23">
        <v>1336</v>
      </c>
    </row>
    <row r="37" spans="1:19" x14ac:dyDescent="0.15">
      <c r="A37" s="21" t="s">
        <v>145</v>
      </c>
      <c r="B37" s="8">
        <v>2018</v>
      </c>
      <c r="C37" s="22">
        <v>73207</v>
      </c>
      <c r="D37" s="22">
        <v>4941</v>
      </c>
      <c r="E37" s="22">
        <v>2246</v>
      </c>
      <c r="F37" s="22">
        <v>6405</v>
      </c>
      <c r="G37" s="22">
        <v>4579</v>
      </c>
      <c r="H37" s="22">
        <v>5112</v>
      </c>
      <c r="I37" s="22">
        <v>2051</v>
      </c>
      <c r="J37" s="22">
        <v>3466</v>
      </c>
      <c r="K37" s="22">
        <v>3677</v>
      </c>
      <c r="L37" s="22">
        <v>2181</v>
      </c>
      <c r="M37" s="22">
        <v>6846</v>
      </c>
      <c r="N37" s="22">
        <v>5133</v>
      </c>
      <c r="O37" s="22">
        <v>5526</v>
      </c>
      <c r="P37" s="22">
        <v>5849</v>
      </c>
      <c r="Q37" s="22">
        <v>6301</v>
      </c>
      <c r="R37" s="22">
        <v>4410</v>
      </c>
      <c r="S37" s="23">
        <v>4484</v>
      </c>
    </row>
    <row r="38" spans="1:19" x14ac:dyDescent="0.15">
      <c r="A38" s="21" t="s">
        <v>146</v>
      </c>
      <c r="B38" s="8">
        <v>2018</v>
      </c>
      <c r="C38" s="22">
        <v>15838</v>
      </c>
      <c r="D38" s="22">
        <v>1082</v>
      </c>
      <c r="E38" s="22">
        <v>489</v>
      </c>
      <c r="F38" s="22">
        <v>1465</v>
      </c>
      <c r="G38" s="22">
        <v>1032</v>
      </c>
      <c r="H38" s="22">
        <v>1087</v>
      </c>
      <c r="I38" s="22">
        <v>471</v>
      </c>
      <c r="J38" s="22">
        <v>829</v>
      </c>
      <c r="K38" s="22">
        <v>833</v>
      </c>
      <c r="L38" s="22">
        <v>438</v>
      </c>
      <c r="M38" s="22">
        <v>1295</v>
      </c>
      <c r="N38" s="22">
        <v>1103</v>
      </c>
      <c r="O38" s="22">
        <v>1252</v>
      </c>
      <c r="P38" s="22">
        <v>1153</v>
      </c>
      <c r="Q38" s="22">
        <v>1427</v>
      </c>
      <c r="R38" s="22">
        <v>887</v>
      </c>
      <c r="S38" s="23">
        <v>995</v>
      </c>
    </row>
    <row r="39" spans="1:19" x14ac:dyDescent="0.15">
      <c r="A39" s="21" t="s">
        <v>147</v>
      </c>
      <c r="B39" s="8">
        <v>2018</v>
      </c>
      <c r="C39" s="22">
        <v>20713</v>
      </c>
      <c r="D39" s="22">
        <v>1413</v>
      </c>
      <c r="E39" s="22">
        <v>560</v>
      </c>
      <c r="F39" s="22">
        <v>1792</v>
      </c>
      <c r="G39" s="22">
        <v>1295</v>
      </c>
      <c r="H39" s="22">
        <v>1536</v>
      </c>
      <c r="I39" s="22">
        <v>558</v>
      </c>
      <c r="J39" s="22">
        <v>994</v>
      </c>
      <c r="K39" s="22">
        <v>1051</v>
      </c>
      <c r="L39" s="22">
        <v>631</v>
      </c>
      <c r="M39" s="22">
        <v>2016</v>
      </c>
      <c r="N39" s="22">
        <v>1524</v>
      </c>
      <c r="O39" s="22">
        <v>1556</v>
      </c>
      <c r="P39" s="22">
        <v>1631</v>
      </c>
      <c r="Q39" s="22">
        <v>1748</v>
      </c>
      <c r="R39" s="22">
        <v>1208</v>
      </c>
      <c r="S39" s="23">
        <v>1200</v>
      </c>
    </row>
    <row r="40" spans="1:19" x14ac:dyDescent="0.15">
      <c r="A40" s="21" t="s">
        <v>148</v>
      </c>
      <c r="B40" s="8">
        <v>2018</v>
      </c>
      <c r="C40" s="22">
        <v>15284</v>
      </c>
      <c r="D40" s="22">
        <v>1018</v>
      </c>
      <c r="E40" s="22">
        <v>472</v>
      </c>
      <c r="F40" s="22">
        <v>1322</v>
      </c>
      <c r="G40" s="22">
        <v>944</v>
      </c>
      <c r="H40" s="22">
        <v>1066</v>
      </c>
      <c r="I40" s="22">
        <v>404</v>
      </c>
      <c r="J40" s="22">
        <v>660</v>
      </c>
      <c r="K40" s="22">
        <v>759</v>
      </c>
      <c r="L40" s="22">
        <v>498</v>
      </c>
      <c r="M40" s="22">
        <v>1563</v>
      </c>
      <c r="N40" s="22">
        <v>1155</v>
      </c>
      <c r="O40" s="22">
        <v>1099</v>
      </c>
      <c r="P40" s="22">
        <v>1205</v>
      </c>
      <c r="Q40" s="22">
        <v>1301</v>
      </c>
      <c r="R40" s="22">
        <v>902</v>
      </c>
      <c r="S40" s="23">
        <v>916</v>
      </c>
    </row>
    <row r="41" spans="1:19" x14ac:dyDescent="0.15">
      <c r="A41" s="21" t="s">
        <v>149</v>
      </c>
      <c r="B41" s="8">
        <v>2018</v>
      </c>
      <c r="C41" s="22">
        <v>12275</v>
      </c>
      <c r="D41" s="22">
        <v>874</v>
      </c>
      <c r="E41" s="22">
        <v>401</v>
      </c>
      <c r="F41" s="22">
        <v>1062</v>
      </c>
      <c r="G41" s="22">
        <v>763</v>
      </c>
      <c r="H41" s="22">
        <v>861</v>
      </c>
      <c r="I41" s="22">
        <v>383</v>
      </c>
      <c r="J41" s="22">
        <v>562</v>
      </c>
      <c r="K41" s="22">
        <v>619</v>
      </c>
      <c r="L41" s="22">
        <v>366</v>
      </c>
      <c r="M41" s="22">
        <v>1151</v>
      </c>
      <c r="N41" s="22">
        <v>795</v>
      </c>
      <c r="O41" s="22">
        <v>927</v>
      </c>
      <c r="P41" s="22">
        <v>1041</v>
      </c>
      <c r="Q41" s="22">
        <v>1006</v>
      </c>
      <c r="R41" s="22">
        <v>735</v>
      </c>
      <c r="S41" s="23">
        <v>729</v>
      </c>
    </row>
    <row r="42" spans="1:19" ht="14.25" thickBot="1" x14ac:dyDescent="0.2">
      <c r="A42" s="24" t="s">
        <v>150</v>
      </c>
      <c r="B42" s="25">
        <v>2018</v>
      </c>
      <c r="C42" s="26">
        <v>9097</v>
      </c>
      <c r="D42" s="26">
        <v>554</v>
      </c>
      <c r="E42" s="26">
        <v>324</v>
      </c>
      <c r="F42" s="26">
        <v>764</v>
      </c>
      <c r="G42" s="26">
        <v>545</v>
      </c>
      <c r="H42" s="26">
        <v>562</v>
      </c>
      <c r="I42" s="26">
        <v>235</v>
      </c>
      <c r="J42" s="26">
        <v>421</v>
      </c>
      <c r="K42" s="26">
        <v>415</v>
      </c>
      <c r="L42" s="26">
        <v>248</v>
      </c>
      <c r="M42" s="26">
        <v>821</v>
      </c>
      <c r="N42" s="26">
        <v>556</v>
      </c>
      <c r="O42" s="26">
        <v>692</v>
      </c>
      <c r="P42" s="26">
        <v>819</v>
      </c>
      <c r="Q42" s="26">
        <v>819</v>
      </c>
      <c r="R42" s="26">
        <v>678</v>
      </c>
      <c r="S42" s="27">
        <v>644</v>
      </c>
    </row>
    <row r="43" spans="1:19" x14ac:dyDescent="0.15">
      <c r="A43" s="17" t="s">
        <v>141</v>
      </c>
      <c r="B43" s="18">
        <v>2019</v>
      </c>
      <c r="C43" s="19">
        <v>114212</v>
      </c>
      <c r="D43" s="19">
        <v>7759</v>
      </c>
      <c r="E43" s="19">
        <v>3532</v>
      </c>
      <c r="F43" s="19">
        <v>9875</v>
      </c>
      <c r="G43" s="19">
        <v>7090</v>
      </c>
      <c r="H43" s="19">
        <v>8090</v>
      </c>
      <c r="I43" s="19">
        <v>3389</v>
      </c>
      <c r="J43" s="19">
        <v>5371</v>
      </c>
      <c r="K43" s="19">
        <v>5961</v>
      </c>
      <c r="L43" s="19">
        <v>3366</v>
      </c>
      <c r="M43" s="19">
        <v>10503</v>
      </c>
      <c r="N43" s="19">
        <v>7925</v>
      </c>
      <c r="O43" s="19">
        <v>8615</v>
      </c>
      <c r="P43" s="19">
        <v>8726</v>
      </c>
      <c r="Q43" s="19">
        <v>10063</v>
      </c>
      <c r="R43" s="19">
        <v>7125</v>
      </c>
      <c r="S43" s="20">
        <v>6822</v>
      </c>
    </row>
    <row r="44" spans="1:19" x14ac:dyDescent="0.15">
      <c r="A44" s="21" t="s">
        <v>142</v>
      </c>
      <c r="B44" s="8">
        <v>2019</v>
      </c>
      <c r="C44" s="22">
        <v>39319</v>
      </c>
      <c r="D44" s="22">
        <v>2701</v>
      </c>
      <c r="E44" s="22">
        <v>1250</v>
      </c>
      <c r="F44" s="22">
        <v>3158</v>
      </c>
      <c r="G44" s="22">
        <v>2360</v>
      </c>
      <c r="H44" s="22">
        <v>3006</v>
      </c>
      <c r="I44" s="22">
        <v>1258</v>
      </c>
      <c r="J44" s="22">
        <v>1856</v>
      </c>
      <c r="K44" s="22">
        <v>2212</v>
      </c>
      <c r="L44" s="22">
        <v>1166</v>
      </c>
      <c r="M44" s="22">
        <v>3552</v>
      </c>
      <c r="N44" s="22">
        <v>2710</v>
      </c>
      <c r="O44" s="22">
        <v>3056</v>
      </c>
      <c r="P44" s="22">
        <v>2682</v>
      </c>
      <c r="Q44" s="22">
        <v>3490</v>
      </c>
      <c r="R44" s="22">
        <v>2587</v>
      </c>
      <c r="S44" s="23">
        <v>2275</v>
      </c>
    </row>
    <row r="45" spans="1:19" x14ac:dyDescent="0.15">
      <c r="A45" s="21" t="s">
        <v>143</v>
      </c>
      <c r="B45" s="8">
        <v>2019</v>
      </c>
      <c r="C45" s="22">
        <v>16110</v>
      </c>
      <c r="D45" s="22">
        <v>1042</v>
      </c>
      <c r="E45" s="22">
        <v>589</v>
      </c>
      <c r="F45" s="22">
        <v>1309</v>
      </c>
      <c r="G45" s="22">
        <v>1031</v>
      </c>
      <c r="H45" s="22">
        <v>1442</v>
      </c>
      <c r="I45" s="22">
        <v>529</v>
      </c>
      <c r="J45" s="22">
        <v>830</v>
      </c>
      <c r="K45" s="22">
        <v>970</v>
      </c>
      <c r="L45" s="22">
        <v>405</v>
      </c>
      <c r="M45" s="22">
        <v>1265</v>
      </c>
      <c r="N45" s="22">
        <v>1058</v>
      </c>
      <c r="O45" s="22">
        <v>1286</v>
      </c>
      <c r="P45" s="22">
        <v>988</v>
      </c>
      <c r="Q45" s="22">
        <v>1462</v>
      </c>
      <c r="R45" s="22">
        <v>996</v>
      </c>
      <c r="S45" s="23">
        <v>908</v>
      </c>
    </row>
    <row r="46" spans="1:19" x14ac:dyDescent="0.15">
      <c r="A46" s="21" t="s">
        <v>144</v>
      </c>
      <c r="B46" s="8">
        <v>2019</v>
      </c>
      <c r="C46" s="22">
        <v>23209</v>
      </c>
      <c r="D46" s="22">
        <v>1659</v>
      </c>
      <c r="E46" s="22">
        <v>661</v>
      </c>
      <c r="F46" s="22">
        <v>1849</v>
      </c>
      <c r="G46" s="22">
        <v>1329</v>
      </c>
      <c r="H46" s="22">
        <v>1564</v>
      </c>
      <c r="I46" s="22">
        <v>729</v>
      </c>
      <c r="J46" s="22">
        <v>1026</v>
      </c>
      <c r="K46" s="22">
        <v>1242</v>
      </c>
      <c r="L46" s="22">
        <v>761</v>
      </c>
      <c r="M46" s="22">
        <v>2287</v>
      </c>
      <c r="N46" s="22">
        <v>1652</v>
      </c>
      <c r="O46" s="22">
        <v>1770</v>
      </c>
      <c r="P46" s="22">
        <v>1694</v>
      </c>
      <c r="Q46" s="22">
        <v>2028</v>
      </c>
      <c r="R46" s="22">
        <v>1591</v>
      </c>
      <c r="S46" s="23">
        <v>1367</v>
      </c>
    </row>
    <row r="47" spans="1:19" x14ac:dyDescent="0.15">
      <c r="A47" s="21" t="s">
        <v>145</v>
      </c>
      <c r="B47" s="8">
        <v>2019</v>
      </c>
      <c r="C47" s="22">
        <v>74893</v>
      </c>
      <c r="D47" s="22">
        <v>5058</v>
      </c>
      <c r="E47" s="22">
        <v>2282</v>
      </c>
      <c r="F47" s="22">
        <v>6717</v>
      </c>
      <c r="G47" s="22">
        <v>4730</v>
      </c>
      <c r="H47" s="22">
        <v>5084</v>
      </c>
      <c r="I47" s="22">
        <v>2131</v>
      </c>
      <c r="J47" s="22">
        <v>3515</v>
      </c>
      <c r="K47" s="22">
        <v>3749</v>
      </c>
      <c r="L47" s="22">
        <v>2200</v>
      </c>
      <c r="M47" s="22">
        <v>6951</v>
      </c>
      <c r="N47" s="22">
        <v>5215</v>
      </c>
      <c r="O47" s="22">
        <v>5559</v>
      </c>
      <c r="P47" s="22">
        <v>6044</v>
      </c>
      <c r="Q47" s="22">
        <v>6573</v>
      </c>
      <c r="R47" s="22">
        <v>4538</v>
      </c>
      <c r="S47" s="23">
        <v>4547</v>
      </c>
    </row>
    <row r="48" spans="1:19" x14ac:dyDescent="0.15">
      <c r="A48" s="21" t="s">
        <v>146</v>
      </c>
      <c r="B48" s="8">
        <v>2019</v>
      </c>
      <c r="C48" s="22">
        <v>15884</v>
      </c>
      <c r="D48" s="22">
        <v>1093</v>
      </c>
      <c r="E48" s="22">
        <v>547</v>
      </c>
      <c r="F48" s="22">
        <v>1521</v>
      </c>
      <c r="G48" s="22">
        <v>1049</v>
      </c>
      <c r="H48" s="22">
        <v>1103</v>
      </c>
      <c r="I48" s="22">
        <v>424</v>
      </c>
      <c r="J48" s="22">
        <v>827</v>
      </c>
      <c r="K48" s="22">
        <v>826</v>
      </c>
      <c r="L48" s="22">
        <v>457</v>
      </c>
      <c r="M48" s="22">
        <v>1308</v>
      </c>
      <c r="N48" s="22">
        <v>1052</v>
      </c>
      <c r="O48" s="22">
        <v>1191</v>
      </c>
      <c r="P48" s="22">
        <v>1106</v>
      </c>
      <c r="Q48" s="22">
        <v>1509</v>
      </c>
      <c r="R48" s="22">
        <v>876</v>
      </c>
      <c r="S48" s="23">
        <v>995</v>
      </c>
    </row>
    <row r="49" spans="1:19" x14ac:dyDescent="0.15">
      <c r="A49" s="21" t="s">
        <v>147</v>
      </c>
      <c r="B49" s="8">
        <v>2019</v>
      </c>
      <c r="C49" s="22">
        <v>21029</v>
      </c>
      <c r="D49" s="22">
        <v>1427</v>
      </c>
      <c r="E49" s="22">
        <v>571</v>
      </c>
      <c r="F49" s="22">
        <v>1851</v>
      </c>
      <c r="G49" s="22">
        <v>1313</v>
      </c>
      <c r="H49" s="22">
        <v>1476</v>
      </c>
      <c r="I49" s="22">
        <v>599</v>
      </c>
      <c r="J49" s="22">
        <v>1026</v>
      </c>
      <c r="K49" s="22">
        <v>1062</v>
      </c>
      <c r="L49" s="22">
        <v>654</v>
      </c>
      <c r="M49" s="22">
        <v>2083</v>
      </c>
      <c r="N49" s="22">
        <v>1594</v>
      </c>
      <c r="O49" s="22">
        <v>1539</v>
      </c>
      <c r="P49" s="22">
        <v>1679</v>
      </c>
      <c r="Q49" s="22">
        <v>1742</v>
      </c>
      <c r="R49" s="22">
        <v>1231</v>
      </c>
      <c r="S49" s="23">
        <v>1182</v>
      </c>
    </row>
    <row r="50" spans="1:19" x14ac:dyDescent="0.15">
      <c r="A50" s="21" t="s">
        <v>148</v>
      </c>
      <c r="B50" s="8">
        <v>2019</v>
      </c>
      <c r="C50" s="22">
        <v>15831</v>
      </c>
      <c r="D50" s="22">
        <v>1083</v>
      </c>
      <c r="E50" s="22">
        <v>442</v>
      </c>
      <c r="F50" s="22">
        <v>1383</v>
      </c>
      <c r="G50" s="22">
        <v>986</v>
      </c>
      <c r="H50" s="22">
        <v>1101</v>
      </c>
      <c r="I50" s="22">
        <v>465</v>
      </c>
      <c r="J50" s="22">
        <v>693</v>
      </c>
      <c r="K50" s="22">
        <v>731</v>
      </c>
      <c r="L50" s="22">
        <v>491</v>
      </c>
      <c r="M50" s="22">
        <v>1610</v>
      </c>
      <c r="N50" s="22">
        <v>1154</v>
      </c>
      <c r="O50" s="22">
        <v>1147</v>
      </c>
      <c r="P50" s="22">
        <v>1331</v>
      </c>
      <c r="Q50" s="22">
        <v>1359</v>
      </c>
      <c r="R50" s="22">
        <v>901</v>
      </c>
      <c r="S50" s="23">
        <v>954</v>
      </c>
    </row>
    <row r="51" spans="1:19" x14ac:dyDescent="0.15">
      <c r="A51" s="21" t="s">
        <v>149</v>
      </c>
      <c r="B51" s="8">
        <v>2019</v>
      </c>
      <c r="C51" s="22">
        <v>12905</v>
      </c>
      <c r="D51" s="22">
        <v>866</v>
      </c>
      <c r="E51" s="22">
        <v>393</v>
      </c>
      <c r="F51" s="22">
        <v>1129</v>
      </c>
      <c r="G51" s="22">
        <v>806</v>
      </c>
      <c r="H51" s="22">
        <v>821</v>
      </c>
      <c r="I51" s="22">
        <v>397</v>
      </c>
      <c r="J51" s="22">
        <v>587</v>
      </c>
      <c r="K51" s="22">
        <v>682</v>
      </c>
      <c r="L51" s="22">
        <v>356</v>
      </c>
      <c r="M51" s="22">
        <v>1172</v>
      </c>
      <c r="N51" s="22">
        <v>853</v>
      </c>
      <c r="O51" s="22">
        <v>956</v>
      </c>
      <c r="P51" s="22">
        <v>1122</v>
      </c>
      <c r="Q51" s="22">
        <v>1141</v>
      </c>
      <c r="R51" s="22">
        <v>839</v>
      </c>
      <c r="S51" s="23">
        <v>785</v>
      </c>
    </row>
    <row r="52" spans="1:19" ht="14.25" thickBot="1" x14ac:dyDescent="0.2">
      <c r="A52" s="24" t="s">
        <v>150</v>
      </c>
      <c r="B52" s="25">
        <v>2019</v>
      </c>
      <c r="C52" s="26">
        <v>9244</v>
      </c>
      <c r="D52" s="26">
        <v>589</v>
      </c>
      <c r="E52" s="26">
        <v>329</v>
      </c>
      <c r="F52" s="26">
        <v>833</v>
      </c>
      <c r="G52" s="26">
        <v>576</v>
      </c>
      <c r="H52" s="26">
        <v>583</v>
      </c>
      <c r="I52" s="26">
        <v>246</v>
      </c>
      <c r="J52" s="26">
        <v>382</v>
      </c>
      <c r="K52" s="26">
        <v>448</v>
      </c>
      <c r="L52" s="26">
        <v>242</v>
      </c>
      <c r="M52" s="26">
        <v>778</v>
      </c>
      <c r="N52" s="26">
        <v>562</v>
      </c>
      <c r="O52" s="26">
        <v>726</v>
      </c>
      <c r="P52" s="26">
        <v>806</v>
      </c>
      <c r="Q52" s="26">
        <v>822</v>
      </c>
      <c r="R52" s="26">
        <v>691</v>
      </c>
      <c r="S52" s="27">
        <v>631</v>
      </c>
    </row>
    <row r="53" spans="1:19" x14ac:dyDescent="0.15">
      <c r="A53" s="17" t="s">
        <v>141</v>
      </c>
      <c r="B53" s="18">
        <v>2020</v>
      </c>
      <c r="C53" s="19">
        <v>116173</v>
      </c>
      <c r="D53" s="28">
        <v>8093</v>
      </c>
      <c r="E53" s="28">
        <v>3603</v>
      </c>
      <c r="F53" s="28">
        <v>10161</v>
      </c>
      <c r="G53" s="28">
        <v>7263</v>
      </c>
      <c r="H53" s="28">
        <v>8024</v>
      </c>
      <c r="I53" s="28">
        <v>3470</v>
      </c>
      <c r="J53" s="28">
        <v>5359</v>
      </c>
      <c r="K53" s="28">
        <v>6028</v>
      </c>
      <c r="L53" s="28">
        <v>3482</v>
      </c>
      <c r="M53" s="28">
        <v>10744</v>
      </c>
      <c r="N53" s="28">
        <v>8116</v>
      </c>
      <c r="O53" s="28">
        <v>8726</v>
      </c>
      <c r="P53" s="28">
        <v>9201</v>
      </c>
      <c r="Q53" s="28">
        <v>10723</v>
      </c>
      <c r="R53" s="28">
        <v>7301</v>
      </c>
      <c r="S53" s="29">
        <v>7142</v>
      </c>
    </row>
    <row r="54" spans="1:19" x14ac:dyDescent="0.15">
      <c r="A54" s="21" t="s">
        <v>142</v>
      </c>
      <c r="B54" s="8">
        <v>2020</v>
      </c>
      <c r="C54" s="22">
        <v>39990</v>
      </c>
      <c r="D54" s="30">
        <v>2660</v>
      </c>
      <c r="E54" s="30">
        <v>1237</v>
      </c>
      <c r="F54" s="30">
        <v>3271</v>
      </c>
      <c r="G54" s="30">
        <v>2435</v>
      </c>
      <c r="H54" s="30">
        <v>2865</v>
      </c>
      <c r="I54" s="30">
        <v>1312</v>
      </c>
      <c r="J54" s="30">
        <v>1895</v>
      </c>
      <c r="K54" s="30">
        <v>2168</v>
      </c>
      <c r="L54" s="30">
        <v>1196</v>
      </c>
      <c r="M54" s="30">
        <v>3625</v>
      </c>
      <c r="N54" s="30">
        <v>2796</v>
      </c>
      <c r="O54" s="30">
        <v>2951</v>
      </c>
      <c r="P54" s="30">
        <v>2683</v>
      </c>
      <c r="Q54" s="30">
        <v>3581</v>
      </c>
      <c r="R54" s="30">
        <v>2466</v>
      </c>
      <c r="S54" s="31">
        <v>2313</v>
      </c>
    </row>
    <row r="55" spans="1:19" x14ac:dyDescent="0.15">
      <c r="A55" s="21" t="s">
        <v>143</v>
      </c>
      <c r="B55" s="8">
        <v>2020</v>
      </c>
      <c r="C55" s="22">
        <v>16526</v>
      </c>
      <c r="D55" s="30">
        <v>977</v>
      </c>
      <c r="E55" s="30">
        <v>577</v>
      </c>
      <c r="F55" s="30">
        <v>1435</v>
      </c>
      <c r="G55" s="30">
        <v>1031</v>
      </c>
      <c r="H55" s="30">
        <v>1275</v>
      </c>
      <c r="I55" s="30">
        <v>548</v>
      </c>
      <c r="J55" s="30">
        <v>762</v>
      </c>
      <c r="K55" s="30">
        <v>908</v>
      </c>
      <c r="L55" s="30">
        <v>438</v>
      </c>
      <c r="M55" s="30">
        <v>1275</v>
      </c>
      <c r="N55" s="30">
        <v>1083</v>
      </c>
      <c r="O55" s="30">
        <v>1239</v>
      </c>
      <c r="P55" s="30">
        <v>979</v>
      </c>
      <c r="Q55" s="30">
        <v>1460</v>
      </c>
      <c r="R55" s="30">
        <v>954</v>
      </c>
      <c r="S55" s="31">
        <v>947</v>
      </c>
    </row>
    <row r="56" spans="1:19" x14ac:dyDescent="0.15">
      <c r="A56" s="21" t="s">
        <v>144</v>
      </c>
      <c r="B56" s="8">
        <v>2020</v>
      </c>
      <c r="C56" s="22">
        <v>23464</v>
      </c>
      <c r="D56" s="30">
        <v>1683</v>
      </c>
      <c r="E56" s="30">
        <v>660</v>
      </c>
      <c r="F56" s="30">
        <v>1836</v>
      </c>
      <c r="G56" s="30">
        <v>1404</v>
      </c>
      <c r="H56" s="30">
        <v>1590</v>
      </c>
      <c r="I56" s="30">
        <v>764</v>
      </c>
      <c r="J56" s="30">
        <v>1133</v>
      </c>
      <c r="K56" s="30">
        <v>1260</v>
      </c>
      <c r="L56" s="30">
        <v>758</v>
      </c>
      <c r="M56" s="30">
        <v>2350</v>
      </c>
      <c r="N56" s="30">
        <v>1713</v>
      </c>
      <c r="O56" s="30">
        <v>1712</v>
      </c>
      <c r="P56" s="30">
        <v>1704</v>
      </c>
      <c r="Q56" s="30">
        <v>2121</v>
      </c>
      <c r="R56" s="30">
        <v>1512</v>
      </c>
      <c r="S56" s="31">
        <v>1366</v>
      </c>
    </row>
    <row r="57" spans="1:19" x14ac:dyDescent="0.15">
      <c r="A57" s="21" t="s">
        <v>145</v>
      </c>
      <c r="B57" s="8">
        <v>2020</v>
      </c>
      <c r="C57" s="22">
        <v>76183</v>
      </c>
      <c r="D57" s="30">
        <v>5433</v>
      </c>
      <c r="E57" s="30">
        <v>2366</v>
      </c>
      <c r="F57" s="30">
        <v>6890</v>
      </c>
      <c r="G57" s="30">
        <v>4828</v>
      </c>
      <c r="H57" s="30">
        <v>5159</v>
      </c>
      <c r="I57" s="30">
        <v>2158</v>
      </c>
      <c r="J57" s="30">
        <v>3464</v>
      </c>
      <c r="K57" s="30">
        <v>3860</v>
      </c>
      <c r="L57" s="30">
        <v>2286</v>
      </c>
      <c r="M57" s="30">
        <v>7119</v>
      </c>
      <c r="N57" s="30">
        <v>5320</v>
      </c>
      <c r="O57" s="30">
        <v>5775</v>
      </c>
      <c r="P57" s="30">
        <v>6518</v>
      </c>
      <c r="Q57" s="30">
        <v>7142</v>
      </c>
      <c r="R57" s="30">
        <v>4835</v>
      </c>
      <c r="S57" s="31">
        <v>4829</v>
      </c>
    </row>
    <row r="58" spans="1:19" x14ac:dyDescent="0.15">
      <c r="A58" s="21" t="s">
        <v>146</v>
      </c>
      <c r="B58" s="8">
        <v>2020</v>
      </c>
      <c r="C58" s="22">
        <v>16551</v>
      </c>
      <c r="D58" s="30">
        <v>1192</v>
      </c>
      <c r="E58" s="30">
        <v>565</v>
      </c>
      <c r="F58" s="30">
        <v>1597</v>
      </c>
      <c r="G58" s="30">
        <v>1021</v>
      </c>
      <c r="H58" s="30">
        <v>1144</v>
      </c>
      <c r="I58" s="30">
        <v>448</v>
      </c>
      <c r="J58" s="30">
        <v>768</v>
      </c>
      <c r="K58" s="30">
        <v>825</v>
      </c>
      <c r="L58" s="30">
        <v>427</v>
      </c>
      <c r="M58" s="30">
        <v>1361</v>
      </c>
      <c r="N58" s="30">
        <v>1104</v>
      </c>
      <c r="O58" s="30">
        <v>1323</v>
      </c>
      <c r="P58" s="30">
        <v>1249</v>
      </c>
      <c r="Q58" s="30">
        <v>1534</v>
      </c>
      <c r="R58" s="30">
        <v>944</v>
      </c>
      <c r="S58" s="31">
        <v>1003</v>
      </c>
    </row>
    <row r="59" spans="1:19" x14ac:dyDescent="0.15">
      <c r="A59" s="21" t="s">
        <v>147</v>
      </c>
      <c r="B59" s="8">
        <v>2020</v>
      </c>
      <c r="C59" s="22">
        <v>21322</v>
      </c>
      <c r="D59" s="30">
        <v>1521</v>
      </c>
      <c r="E59" s="30">
        <v>579</v>
      </c>
      <c r="F59" s="30">
        <v>1806</v>
      </c>
      <c r="G59" s="30">
        <v>1311</v>
      </c>
      <c r="H59" s="30">
        <v>1486</v>
      </c>
      <c r="I59" s="30">
        <v>543</v>
      </c>
      <c r="J59" s="30">
        <v>971</v>
      </c>
      <c r="K59" s="30">
        <v>1056</v>
      </c>
      <c r="L59" s="30">
        <v>660</v>
      </c>
      <c r="M59" s="30">
        <v>2113</v>
      </c>
      <c r="N59" s="30">
        <v>1580</v>
      </c>
      <c r="O59" s="30">
        <v>1513</v>
      </c>
      <c r="P59" s="30">
        <v>1727</v>
      </c>
      <c r="Q59" s="30">
        <v>1972</v>
      </c>
      <c r="R59" s="30">
        <v>1326</v>
      </c>
      <c r="S59" s="31">
        <v>1273</v>
      </c>
    </row>
    <row r="60" spans="1:19" x14ac:dyDescent="0.15">
      <c r="A60" s="21" t="s">
        <v>148</v>
      </c>
      <c r="B60" s="8">
        <v>2020</v>
      </c>
      <c r="C60" s="22">
        <v>16283</v>
      </c>
      <c r="D60" s="30">
        <v>1154</v>
      </c>
      <c r="E60" s="30">
        <v>450</v>
      </c>
      <c r="F60" s="30">
        <v>1391</v>
      </c>
      <c r="G60" s="30">
        <v>1074</v>
      </c>
      <c r="H60" s="30">
        <v>1162</v>
      </c>
      <c r="I60" s="30">
        <v>479</v>
      </c>
      <c r="J60" s="30">
        <v>743</v>
      </c>
      <c r="K60" s="30">
        <v>844</v>
      </c>
      <c r="L60" s="30">
        <v>517</v>
      </c>
      <c r="M60" s="30">
        <v>1682</v>
      </c>
      <c r="N60" s="30">
        <v>1208</v>
      </c>
      <c r="O60" s="30">
        <v>1245</v>
      </c>
      <c r="P60" s="30">
        <v>1388</v>
      </c>
      <c r="Q60" s="30">
        <v>1481</v>
      </c>
      <c r="R60" s="30">
        <v>967</v>
      </c>
      <c r="S60" s="31">
        <v>1028</v>
      </c>
    </row>
    <row r="61" spans="1:19" x14ac:dyDescent="0.15">
      <c r="A61" s="21" t="s">
        <v>149</v>
      </c>
      <c r="B61" s="8">
        <v>2020</v>
      </c>
      <c r="C61" s="22">
        <v>13296</v>
      </c>
      <c r="D61" s="30">
        <v>944</v>
      </c>
      <c r="E61" s="30">
        <v>430</v>
      </c>
      <c r="F61" s="30">
        <v>1246</v>
      </c>
      <c r="G61" s="30">
        <v>864</v>
      </c>
      <c r="H61" s="30">
        <v>880</v>
      </c>
      <c r="I61" s="30">
        <v>447</v>
      </c>
      <c r="J61" s="30">
        <v>624</v>
      </c>
      <c r="K61" s="30">
        <v>723</v>
      </c>
      <c r="L61" s="30">
        <v>410</v>
      </c>
      <c r="M61" s="30">
        <v>1239</v>
      </c>
      <c r="N61" s="30">
        <v>913</v>
      </c>
      <c r="O61" s="30">
        <v>995</v>
      </c>
      <c r="P61" s="30">
        <v>1295</v>
      </c>
      <c r="Q61" s="30">
        <v>1292</v>
      </c>
      <c r="R61" s="30">
        <v>910</v>
      </c>
      <c r="S61" s="31">
        <v>908</v>
      </c>
    </row>
    <row r="62" spans="1:19" ht="14.25" thickBot="1" x14ac:dyDescent="0.2">
      <c r="A62" s="24" t="s">
        <v>150</v>
      </c>
      <c r="B62" s="25">
        <v>2020</v>
      </c>
      <c r="C62" s="26">
        <v>8731</v>
      </c>
      <c r="D62" s="32">
        <v>622</v>
      </c>
      <c r="E62" s="32">
        <v>342</v>
      </c>
      <c r="F62" s="32">
        <v>850</v>
      </c>
      <c r="G62" s="32">
        <v>558</v>
      </c>
      <c r="H62" s="32">
        <v>487</v>
      </c>
      <c r="I62" s="32">
        <v>241</v>
      </c>
      <c r="J62" s="32">
        <v>358</v>
      </c>
      <c r="K62" s="32">
        <v>412</v>
      </c>
      <c r="L62" s="32">
        <v>272</v>
      </c>
      <c r="M62" s="32">
        <v>724</v>
      </c>
      <c r="N62" s="32">
        <v>515</v>
      </c>
      <c r="O62" s="32">
        <v>699</v>
      </c>
      <c r="P62" s="32">
        <v>859</v>
      </c>
      <c r="Q62" s="32">
        <v>863</v>
      </c>
      <c r="R62" s="32">
        <v>688</v>
      </c>
      <c r="S62" s="33">
        <v>617</v>
      </c>
    </row>
    <row r="63" spans="1:19" x14ac:dyDescent="0.15">
      <c r="A63" s="17" t="s">
        <v>141</v>
      </c>
      <c r="B63" s="18">
        <v>2021</v>
      </c>
      <c r="C63" s="19">
        <v>117436</v>
      </c>
      <c r="D63" s="34">
        <v>8093</v>
      </c>
      <c r="E63" s="34">
        <v>3603</v>
      </c>
      <c r="F63" s="34">
        <v>10161</v>
      </c>
      <c r="G63" s="34">
        <v>7263</v>
      </c>
      <c r="H63" s="34">
        <v>8024</v>
      </c>
      <c r="I63" s="34">
        <v>3470</v>
      </c>
      <c r="J63" s="34">
        <v>5359</v>
      </c>
      <c r="K63" s="34">
        <v>6028</v>
      </c>
      <c r="L63" s="34">
        <v>3482</v>
      </c>
      <c r="M63" s="34">
        <v>10744</v>
      </c>
      <c r="N63" s="34">
        <v>8116</v>
      </c>
      <c r="O63" s="34">
        <v>8726</v>
      </c>
      <c r="P63" s="34">
        <v>9201</v>
      </c>
      <c r="Q63" s="34">
        <v>10723</v>
      </c>
      <c r="R63" s="34">
        <v>7301</v>
      </c>
      <c r="S63" s="35">
        <v>7142</v>
      </c>
    </row>
    <row r="64" spans="1:19" x14ac:dyDescent="0.15">
      <c r="A64" s="21" t="s">
        <v>142</v>
      </c>
      <c r="B64" s="8">
        <v>2021</v>
      </c>
      <c r="C64" s="22">
        <v>39454</v>
      </c>
      <c r="D64" s="36">
        <v>2660</v>
      </c>
      <c r="E64" s="36">
        <v>1237</v>
      </c>
      <c r="F64" s="36">
        <v>3271</v>
      </c>
      <c r="G64" s="36">
        <v>2435</v>
      </c>
      <c r="H64" s="36">
        <v>2865</v>
      </c>
      <c r="I64" s="36">
        <v>1312</v>
      </c>
      <c r="J64" s="36">
        <v>1895</v>
      </c>
      <c r="K64" s="36">
        <v>2168</v>
      </c>
      <c r="L64" s="36">
        <v>1196</v>
      </c>
      <c r="M64" s="36">
        <v>3625</v>
      </c>
      <c r="N64" s="36">
        <v>2796</v>
      </c>
      <c r="O64" s="36">
        <v>2951</v>
      </c>
      <c r="P64" s="36">
        <v>2683</v>
      </c>
      <c r="Q64" s="36">
        <v>3581</v>
      </c>
      <c r="R64" s="36">
        <v>2466</v>
      </c>
      <c r="S64" s="37">
        <v>2313</v>
      </c>
    </row>
    <row r="65" spans="1:19" x14ac:dyDescent="0.15">
      <c r="A65" s="21" t="s">
        <v>143</v>
      </c>
      <c r="B65" s="8">
        <v>2021</v>
      </c>
      <c r="C65" s="22">
        <v>15888</v>
      </c>
      <c r="D65" s="36">
        <v>977</v>
      </c>
      <c r="E65" s="36">
        <v>577</v>
      </c>
      <c r="F65" s="36">
        <v>1435</v>
      </c>
      <c r="G65" s="36">
        <v>1031</v>
      </c>
      <c r="H65" s="36">
        <v>1275</v>
      </c>
      <c r="I65" s="36">
        <v>548</v>
      </c>
      <c r="J65" s="36">
        <v>762</v>
      </c>
      <c r="K65" s="36">
        <v>908</v>
      </c>
      <c r="L65" s="36">
        <v>438</v>
      </c>
      <c r="M65" s="36">
        <v>1275</v>
      </c>
      <c r="N65" s="36">
        <v>1083</v>
      </c>
      <c r="O65" s="36">
        <v>1239</v>
      </c>
      <c r="P65" s="36">
        <v>979</v>
      </c>
      <c r="Q65" s="36">
        <v>1460</v>
      </c>
      <c r="R65" s="36">
        <v>954</v>
      </c>
      <c r="S65" s="37">
        <v>947</v>
      </c>
    </row>
    <row r="66" spans="1:19" x14ac:dyDescent="0.15">
      <c r="A66" s="21" t="s">
        <v>144</v>
      </c>
      <c r="B66" s="8">
        <v>2021</v>
      </c>
      <c r="C66" s="22">
        <v>23566</v>
      </c>
      <c r="D66" s="36">
        <v>1683</v>
      </c>
      <c r="E66" s="36">
        <v>660</v>
      </c>
      <c r="F66" s="36">
        <v>1836</v>
      </c>
      <c r="G66" s="36">
        <v>1404</v>
      </c>
      <c r="H66" s="36">
        <v>1590</v>
      </c>
      <c r="I66" s="36">
        <v>764</v>
      </c>
      <c r="J66" s="36">
        <v>1133</v>
      </c>
      <c r="K66" s="36">
        <v>1260</v>
      </c>
      <c r="L66" s="36">
        <v>758</v>
      </c>
      <c r="M66" s="36">
        <v>2350</v>
      </c>
      <c r="N66" s="36">
        <v>1713</v>
      </c>
      <c r="O66" s="36">
        <v>1712</v>
      </c>
      <c r="P66" s="36">
        <v>1704</v>
      </c>
      <c r="Q66" s="36">
        <v>2121</v>
      </c>
      <c r="R66" s="36">
        <v>1512</v>
      </c>
      <c r="S66" s="37">
        <v>1366</v>
      </c>
    </row>
    <row r="67" spans="1:19" x14ac:dyDescent="0.15">
      <c r="A67" s="21" t="s">
        <v>145</v>
      </c>
      <c r="B67" s="8">
        <v>2021</v>
      </c>
      <c r="C67" s="22">
        <v>77982</v>
      </c>
      <c r="D67" s="36">
        <v>5433</v>
      </c>
      <c r="E67" s="36">
        <v>2366</v>
      </c>
      <c r="F67" s="36">
        <v>6890</v>
      </c>
      <c r="G67" s="36">
        <v>4828</v>
      </c>
      <c r="H67" s="36">
        <v>5159</v>
      </c>
      <c r="I67" s="36">
        <v>2158</v>
      </c>
      <c r="J67" s="36">
        <v>3464</v>
      </c>
      <c r="K67" s="36">
        <v>3860</v>
      </c>
      <c r="L67" s="36">
        <v>2286</v>
      </c>
      <c r="M67" s="36">
        <v>7119</v>
      </c>
      <c r="N67" s="36">
        <v>5320</v>
      </c>
      <c r="O67" s="36">
        <v>5775</v>
      </c>
      <c r="P67" s="36">
        <v>6518</v>
      </c>
      <c r="Q67" s="36">
        <v>7142</v>
      </c>
      <c r="R67" s="36">
        <v>4835</v>
      </c>
      <c r="S67" s="37">
        <v>4829</v>
      </c>
    </row>
    <row r="68" spans="1:19" x14ac:dyDescent="0.15">
      <c r="A68" s="21" t="s">
        <v>146</v>
      </c>
      <c r="B68" s="8">
        <v>2021</v>
      </c>
      <c r="C68" s="22">
        <v>16505</v>
      </c>
      <c r="D68" s="36">
        <v>1192</v>
      </c>
      <c r="E68" s="36">
        <v>565</v>
      </c>
      <c r="F68" s="36">
        <v>1597</v>
      </c>
      <c r="G68" s="36">
        <v>1021</v>
      </c>
      <c r="H68" s="36">
        <v>1144</v>
      </c>
      <c r="I68" s="36">
        <v>448</v>
      </c>
      <c r="J68" s="36">
        <v>768</v>
      </c>
      <c r="K68" s="36">
        <v>825</v>
      </c>
      <c r="L68" s="36">
        <v>427</v>
      </c>
      <c r="M68" s="36">
        <v>1361</v>
      </c>
      <c r="N68" s="36">
        <v>1104</v>
      </c>
      <c r="O68" s="36">
        <v>1323</v>
      </c>
      <c r="P68" s="36">
        <v>1249</v>
      </c>
      <c r="Q68" s="36">
        <v>1534</v>
      </c>
      <c r="R68" s="36">
        <v>944</v>
      </c>
      <c r="S68" s="37">
        <v>1003</v>
      </c>
    </row>
    <row r="69" spans="1:19" x14ac:dyDescent="0.15">
      <c r="A69" s="21" t="s">
        <v>147</v>
      </c>
      <c r="B69" s="8">
        <v>2021</v>
      </c>
      <c r="C69" s="22">
        <v>21437</v>
      </c>
      <c r="D69" s="36">
        <v>1521</v>
      </c>
      <c r="E69" s="36">
        <v>579</v>
      </c>
      <c r="F69" s="36">
        <v>1806</v>
      </c>
      <c r="G69" s="36">
        <v>1311</v>
      </c>
      <c r="H69" s="36">
        <v>1486</v>
      </c>
      <c r="I69" s="36">
        <v>543</v>
      </c>
      <c r="J69" s="36">
        <v>971</v>
      </c>
      <c r="K69" s="36">
        <v>1056</v>
      </c>
      <c r="L69" s="36">
        <v>660</v>
      </c>
      <c r="M69" s="36">
        <v>2113</v>
      </c>
      <c r="N69" s="36">
        <v>1580</v>
      </c>
      <c r="O69" s="36">
        <v>1513</v>
      </c>
      <c r="P69" s="36">
        <v>1727</v>
      </c>
      <c r="Q69" s="36">
        <v>1972</v>
      </c>
      <c r="R69" s="36">
        <v>1326</v>
      </c>
      <c r="S69" s="37">
        <v>1273</v>
      </c>
    </row>
    <row r="70" spans="1:19" x14ac:dyDescent="0.15">
      <c r="A70" s="21" t="s">
        <v>148</v>
      </c>
      <c r="B70" s="8">
        <v>2021</v>
      </c>
      <c r="C70" s="22">
        <v>16813</v>
      </c>
      <c r="D70" s="36">
        <v>1154</v>
      </c>
      <c r="E70" s="36">
        <v>450</v>
      </c>
      <c r="F70" s="36">
        <v>1391</v>
      </c>
      <c r="G70" s="36">
        <v>1074</v>
      </c>
      <c r="H70" s="36">
        <v>1162</v>
      </c>
      <c r="I70" s="36">
        <v>479</v>
      </c>
      <c r="J70" s="36">
        <v>743</v>
      </c>
      <c r="K70" s="36">
        <v>844</v>
      </c>
      <c r="L70" s="36">
        <v>517</v>
      </c>
      <c r="M70" s="36">
        <v>1682</v>
      </c>
      <c r="N70" s="36">
        <v>1208</v>
      </c>
      <c r="O70" s="36">
        <v>1245</v>
      </c>
      <c r="P70" s="36">
        <v>1388</v>
      </c>
      <c r="Q70" s="36">
        <v>1481</v>
      </c>
      <c r="R70" s="36">
        <v>967</v>
      </c>
      <c r="S70" s="37">
        <v>1028</v>
      </c>
    </row>
    <row r="71" spans="1:19" x14ac:dyDescent="0.15">
      <c r="A71" s="21" t="s">
        <v>149</v>
      </c>
      <c r="B71" s="8">
        <v>2021</v>
      </c>
      <c r="C71" s="22">
        <v>14120</v>
      </c>
      <c r="D71" s="36">
        <v>944</v>
      </c>
      <c r="E71" s="36">
        <v>430</v>
      </c>
      <c r="F71" s="36">
        <v>1246</v>
      </c>
      <c r="G71" s="36">
        <v>864</v>
      </c>
      <c r="H71" s="36">
        <v>880</v>
      </c>
      <c r="I71" s="36">
        <v>447</v>
      </c>
      <c r="J71" s="36">
        <v>624</v>
      </c>
      <c r="K71" s="36">
        <v>723</v>
      </c>
      <c r="L71" s="36">
        <v>410</v>
      </c>
      <c r="M71" s="36">
        <v>1239</v>
      </c>
      <c r="N71" s="36">
        <v>913</v>
      </c>
      <c r="O71" s="36">
        <v>995</v>
      </c>
      <c r="P71" s="36">
        <v>1295</v>
      </c>
      <c r="Q71" s="36">
        <v>1292</v>
      </c>
      <c r="R71" s="36">
        <v>910</v>
      </c>
      <c r="S71" s="37">
        <v>908</v>
      </c>
    </row>
    <row r="72" spans="1:19" ht="14.25" thickBot="1" x14ac:dyDescent="0.2">
      <c r="A72" s="24" t="s">
        <v>150</v>
      </c>
      <c r="B72" s="25">
        <v>2021</v>
      </c>
      <c r="C72" s="26">
        <v>9107</v>
      </c>
      <c r="D72" s="38">
        <v>622</v>
      </c>
      <c r="E72" s="38">
        <v>342</v>
      </c>
      <c r="F72" s="38">
        <v>850</v>
      </c>
      <c r="G72" s="38">
        <v>558</v>
      </c>
      <c r="H72" s="38">
        <v>487</v>
      </c>
      <c r="I72" s="38">
        <v>241</v>
      </c>
      <c r="J72" s="38">
        <v>358</v>
      </c>
      <c r="K72" s="38">
        <v>412</v>
      </c>
      <c r="L72" s="38">
        <v>272</v>
      </c>
      <c r="M72" s="38">
        <v>724</v>
      </c>
      <c r="N72" s="38">
        <v>515</v>
      </c>
      <c r="O72" s="38">
        <v>699</v>
      </c>
      <c r="P72" s="38">
        <v>859</v>
      </c>
      <c r="Q72" s="38">
        <v>863</v>
      </c>
      <c r="R72" s="38">
        <v>688</v>
      </c>
      <c r="S72" s="39">
        <v>617</v>
      </c>
    </row>
    <row r="73" spans="1:19" x14ac:dyDescent="0.15">
      <c r="A73" s="17" t="s">
        <v>141</v>
      </c>
      <c r="B73" s="18">
        <v>2022</v>
      </c>
      <c r="C73" s="19">
        <v>118934</v>
      </c>
      <c r="D73" s="40">
        <v>8192</v>
      </c>
      <c r="E73" s="40">
        <v>3624</v>
      </c>
      <c r="F73" s="40">
        <v>10194</v>
      </c>
      <c r="G73" s="40">
        <v>7281</v>
      </c>
      <c r="H73" s="40">
        <v>8060</v>
      </c>
      <c r="I73" s="40">
        <v>3598</v>
      </c>
      <c r="J73" s="40">
        <v>5417</v>
      </c>
      <c r="K73" s="40">
        <v>6055</v>
      </c>
      <c r="L73" s="40">
        <v>3507</v>
      </c>
      <c r="M73" s="40">
        <v>10987</v>
      </c>
      <c r="N73" s="40">
        <v>8243</v>
      </c>
      <c r="O73" s="40">
        <v>8714</v>
      </c>
      <c r="P73" s="40">
        <v>9241</v>
      </c>
      <c r="Q73" s="40">
        <v>11009</v>
      </c>
      <c r="R73" s="40">
        <v>7490</v>
      </c>
      <c r="S73" s="41">
        <v>7322</v>
      </c>
    </row>
    <row r="74" spans="1:19" x14ac:dyDescent="0.15">
      <c r="A74" s="21" t="s">
        <v>142</v>
      </c>
      <c r="B74" s="8">
        <v>2022</v>
      </c>
      <c r="C74" s="22">
        <v>39429</v>
      </c>
      <c r="D74" s="42">
        <v>2725</v>
      </c>
      <c r="E74" s="42">
        <v>1213</v>
      </c>
      <c r="F74" s="42">
        <v>3188</v>
      </c>
      <c r="G74" s="42">
        <v>2396</v>
      </c>
      <c r="H74" s="42">
        <v>2831</v>
      </c>
      <c r="I74" s="42">
        <v>1361</v>
      </c>
      <c r="J74" s="42">
        <v>1850</v>
      </c>
      <c r="K74" s="42">
        <v>2179</v>
      </c>
      <c r="L74" s="42">
        <v>1175</v>
      </c>
      <c r="M74" s="42">
        <v>3645</v>
      </c>
      <c r="N74" s="42">
        <v>2783</v>
      </c>
      <c r="O74" s="42">
        <v>2956</v>
      </c>
      <c r="P74" s="42">
        <v>2637</v>
      </c>
      <c r="Q74" s="42">
        <v>3630</v>
      </c>
      <c r="R74" s="42">
        <v>2475</v>
      </c>
      <c r="S74" s="43">
        <v>2385</v>
      </c>
    </row>
    <row r="75" spans="1:19" x14ac:dyDescent="0.15">
      <c r="A75" s="21" t="s">
        <v>143</v>
      </c>
      <c r="B75" s="8">
        <v>2022</v>
      </c>
      <c r="C75" s="22">
        <v>15622</v>
      </c>
      <c r="D75" s="42">
        <v>1044</v>
      </c>
      <c r="E75" s="42">
        <v>554</v>
      </c>
      <c r="F75" s="42">
        <v>1389</v>
      </c>
      <c r="G75" s="42">
        <v>966</v>
      </c>
      <c r="H75" s="42">
        <v>1189</v>
      </c>
      <c r="I75" s="42">
        <v>542</v>
      </c>
      <c r="J75" s="42">
        <v>724</v>
      </c>
      <c r="K75" s="42">
        <v>858</v>
      </c>
      <c r="L75" s="42">
        <v>440</v>
      </c>
      <c r="M75" s="42">
        <v>1298</v>
      </c>
      <c r="N75" s="42">
        <v>1048</v>
      </c>
      <c r="O75" s="42">
        <v>1221</v>
      </c>
      <c r="P75" s="42">
        <v>925</v>
      </c>
      <c r="Q75" s="42">
        <v>1495</v>
      </c>
      <c r="R75" s="42">
        <v>977</v>
      </c>
      <c r="S75" s="43">
        <v>952</v>
      </c>
    </row>
    <row r="76" spans="1:19" x14ac:dyDescent="0.15">
      <c r="A76" s="21" t="s">
        <v>144</v>
      </c>
      <c r="B76" s="8">
        <v>2022</v>
      </c>
      <c r="C76" s="22">
        <v>23807</v>
      </c>
      <c r="D76" s="42">
        <v>1681</v>
      </c>
      <c r="E76" s="42">
        <v>659</v>
      </c>
      <c r="F76" s="42">
        <v>1799</v>
      </c>
      <c r="G76" s="42">
        <v>1430</v>
      </c>
      <c r="H76" s="42">
        <v>1642</v>
      </c>
      <c r="I76" s="42">
        <v>819</v>
      </c>
      <c r="J76" s="42">
        <v>1126</v>
      </c>
      <c r="K76" s="42">
        <v>1321</v>
      </c>
      <c r="L76" s="42">
        <v>735</v>
      </c>
      <c r="M76" s="42">
        <v>2347</v>
      </c>
      <c r="N76" s="42">
        <v>1735</v>
      </c>
      <c r="O76" s="42">
        <v>1735</v>
      </c>
      <c r="P76" s="42">
        <v>1712</v>
      </c>
      <c r="Q76" s="42">
        <v>2135</v>
      </c>
      <c r="R76" s="42">
        <v>1498</v>
      </c>
      <c r="S76" s="43">
        <v>1433</v>
      </c>
    </row>
    <row r="77" spans="1:19" x14ac:dyDescent="0.15">
      <c r="A77" s="21" t="s">
        <v>145</v>
      </c>
      <c r="B77" s="8">
        <v>2022</v>
      </c>
      <c r="C77" s="22">
        <v>79505</v>
      </c>
      <c r="D77" s="42">
        <v>5467</v>
      </c>
      <c r="E77" s="42">
        <v>2411</v>
      </c>
      <c r="F77" s="42">
        <v>7006</v>
      </c>
      <c r="G77" s="42">
        <v>4885</v>
      </c>
      <c r="H77" s="42">
        <v>5229</v>
      </c>
      <c r="I77" s="42">
        <v>2237</v>
      </c>
      <c r="J77" s="42">
        <v>3567</v>
      </c>
      <c r="K77" s="42">
        <v>3876</v>
      </c>
      <c r="L77" s="42">
        <v>2332</v>
      </c>
      <c r="M77" s="42">
        <v>7342</v>
      </c>
      <c r="N77" s="42">
        <v>5460</v>
      </c>
      <c r="O77" s="42">
        <v>5758</v>
      </c>
      <c r="P77" s="42">
        <v>6604</v>
      </c>
      <c r="Q77" s="42">
        <v>7379</v>
      </c>
      <c r="R77" s="42">
        <v>5015</v>
      </c>
      <c r="S77" s="43">
        <v>4937</v>
      </c>
    </row>
    <row r="78" spans="1:19" x14ac:dyDescent="0.15">
      <c r="A78" s="21" t="s">
        <v>146</v>
      </c>
      <c r="B78" s="8">
        <v>2022</v>
      </c>
      <c r="C78" s="22">
        <v>16571</v>
      </c>
      <c r="D78" s="42">
        <v>1199</v>
      </c>
      <c r="E78" s="42">
        <v>555</v>
      </c>
      <c r="F78" s="42">
        <v>1541</v>
      </c>
      <c r="G78" s="42">
        <v>1027</v>
      </c>
      <c r="H78" s="42">
        <v>1107</v>
      </c>
      <c r="I78" s="42">
        <v>412</v>
      </c>
      <c r="J78" s="42">
        <v>789</v>
      </c>
      <c r="K78" s="42">
        <v>832</v>
      </c>
      <c r="L78" s="42">
        <v>457</v>
      </c>
      <c r="M78" s="42">
        <v>1418</v>
      </c>
      <c r="N78" s="42">
        <v>1106</v>
      </c>
      <c r="O78" s="42">
        <v>1300</v>
      </c>
      <c r="P78" s="42">
        <v>1261</v>
      </c>
      <c r="Q78" s="42">
        <v>1606</v>
      </c>
      <c r="R78" s="42">
        <v>952</v>
      </c>
      <c r="S78" s="43">
        <v>1009</v>
      </c>
    </row>
    <row r="79" spans="1:19" x14ac:dyDescent="0.15">
      <c r="A79" s="21" t="s">
        <v>147</v>
      </c>
      <c r="B79" s="8">
        <v>2022</v>
      </c>
      <c r="C79" s="22">
        <v>21442</v>
      </c>
      <c r="D79" s="42">
        <v>1489</v>
      </c>
      <c r="E79" s="42">
        <v>588</v>
      </c>
      <c r="F79" s="42">
        <v>1808</v>
      </c>
      <c r="G79" s="42">
        <v>1305</v>
      </c>
      <c r="H79" s="42">
        <v>1478</v>
      </c>
      <c r="I79" s="42">
        <v>592</v>
      </c>
      <c r="J79" s="42">
        <v>983</v>
      </c>
      <c r="K79" s="42">
        <v>1022</v>
      </c>
      <c r="L79" s="42">
        <v>649</v>
      </c>
      <c r="M79" s="42">
        <v>2121</v>
      </c>
      <c r="N79" s="42">
        <v>1594</v>
      </c>
      <c r="O79" s="42">
        <v>1489</v>
      </c>
      <c r="P79" s="42">
        <v>1668</v>
      </c>
      <c r="Q79" s="42">
        <v>1986</v>
      </c>
      <c r="R79" s="42">
        <v>1375</v>
      </c>
      <c r="S79" s="43">
        <v>1295</v>
      </c>
    </row>
    <row r="80" spans="1:19" x14ac:dyDescent="0.15">
      <c r="A80" s="21" t="s">
        <v>148</v>
      </c>
      <c r="B80" s="8">
        <v>2022</v>
      </c>
      <c r="C80" s="22">
        <v>17369</v>
      </c>
      <c r="D80" s="42">
        <v>1141</v>
      </c>
      <c r="E80" s="42">
        <v>489</v>
      </c>
      <c r="F80" s="42">
        <v>1430</v>
      </c>
      <c r="G80" s="42">
        <v>1096</v>
      </c>
      <c r="H80" s="42">
        <v>1170</v>
      </c>
      <c r="I80" s="42">
        <v>506</v>
      </c>
      <c r="J80" s="42">
        <v>755</v>
      </c>
      <c r="K80" s="42">
        <v>872</v>
      </c>
      <c r="L80" s="42">
        <v>553</v>
      </c>
      <c r="M80" s="42">
        <v>1715</v>
      </c>
      <c r="N80" s="42">
        <v>1281</v>
      </c>
      <c r="O80" s="42">
        <v>1274</v>
      </c>
      <c r="P80" s="42">
        <v>1442</v>
      </c>
      <c r="Q80" s="42">
        <v>1547</v>
      </c>
      <c r="R80" s="42">
        <v>1051</v>
      </c>
      <c r="S80" s="43">
        <v>1047</v>
      </c>
    </row>
    <row r="81" spans="1:19" x14ac:dyDescent="0.15">
      <c r="A81" s="21" t="s">
        <v>149</v>
      </c>
      <c r="B81" s="8">
        <v>2022</v>
      </c>
      <c r="C81" s="22">
        <v>14711</v>
      </c>
      <c r="D81" s="42">
        <v>994</v>
      </c>
      <c r="E81" s="42">
        <v>444</v>
      </c>
      <c r="F81" s="42">
        <v>1328</v>
      </c>
      <c r="G81" s="42">
        <v>904</v>
      </c>
      <c r="H81" s="42">
        <v>925</v>
      </c>
      <c r="I81" s="42">
        <v>452</v>
      </c>
      <c r="J81" s="42">
        <v>647</v>
      </c>
      <c r="K81" s="42">
        <v>730</v>
      </c>
      <c r="L81" s="42">
        <v>404</v>
      </c>
      <c r="M81" s="42">
        <v>1311</v>
      </c>
      <c r="N81" s="42">
        <v>936</v>
      </c>
      <c r="O81" s="42">
        <v>1005</v>
      </c>
      <c r="P81" s="42">
        <v>1340</v>
      </c>
      <c r="Q81" s="42">
        <v>1378</v>
      </c>
      <c r="R81" s="42">
        <v>923</v>
      </c>
      <c r="S81" s="43">
        <v>990</v>
      </c>
    </row>
    <row r="82" spans="1:19" ht="14.25" thickBot="1" x14ac:dyDescent="0.2">
      <c r="A82" s="24" t="s">
        <v>150</v>
      </c>
      <c r="B82" s="25">
        <v>2022</v>
      </c>
      <c r="C82" s="26">
        <v>9412</v>
      </c>
      <c r="D82" s="44">
        <v>644</v>
      </c>
      <c r="E82" s="44">
        <v>335</v>
      </c>
      <c r="F82" s="44">
        <v>899</v>
      </c>
      <c r="G82" s="44">
        <v>553</v>
      </c>
      <c r="H82" s="44">
        <v>549</v>
      </c>
      <c r="I82" s="44">
        <v>275</v>
      </c>
      <c r="J82" s="44">
        <v>393</v>
      </c>
      <c r="K82" s="44">
        <v>420</v>
      </c>
      <c r="L82" s="44">
        <v>269</v>
      </c>
      <c r="M82" s="44">
        <v>777</v>
      </c>
      <c r="N82" s="44">
        <v>543</v>
      </c>
      <c r="O82" s="44">
        <v>690</v>
      </c>
      <c r="P82" s="44">
        <v>893</v>
      </c>
      <c r="Q82" s="44">
        <v>862</v>
      </c>
      <c r="R82" s="44">
        <v>714</v>
      </c>
      <c r="S82" s="45">
        <v>596</v>
      </c>
    </row>
    <row r="83" spans="1:19" x14ac:dyDescent="0.15">
      <c r="A83" s="17" t="s">
        <v>141</v>
      </c>
      <c r="B83" s="18">
        <v>2023</v>
      </c>
      <c r="C83" s="19">
        <v>120870</v>
      </c>
      <c r="D83" s="40">
        <v>8237</v>
      </c>
      <c r="E83" s="40">
        <v>3647</v>
      </c>
      <c r="F83" s="40">
        <v>10382</v>
      </c>
      <c r="G83" s="40">
        <v>7448</v>
      </c>
      <c r="H83" s="40">
        <v>8071</v>
      </c>
      <c r="I83" s="40">
        <v>3642</v>
      </c>
      <c r="J83" s="40">
        <v>5442</v>
      </c>
      <c r="K83" s="40">
        <v>6130</v>
      </c>
      <c r="L83" s="40">
        <v>3496</v>
      </c>
      <c r="M83" s="40">
        <v>11198</v>
      </c>
      <c r="N83" s="40">
        <v>8509</v>
      </c>
      <c r="O83" s="40">
        <v>8801</v>
      </c>
      <c r="P83" s="40">
        <v>9508</v>
      </c>
      <c r="Q83" s="40">
        <v>11263</v>
      </c>
      <c r="R83" s="40">
        <v>7611</v>
      </c>
      <c r="S83" s="41">
        <v>7485</v>
      </c>
    </row>
    <row r="84" spans="1:19" x14ac:dyDescent="0.15">
      <c r="A84" s="21" t="s">
        <v>142</v>
      </c>
      <c r="B84" s="8">
        <v>2023</v>
      </c>
      <c r="C84" s="22">
        <v>40115</v>
      </c>
      <c r="D84" s="42">
        <v>2662</v>
      </c>
      <c r="E84" s="42">
        <v>1264</v>
      </c>
      <c r="F84" s="42">
        <v>3284</v>
      </c>
      <c r="G84" s="42">
        <v>2423</v>
      </c>
      <c r="H84" s="42">
        <v>2809</v>
      </c>
      <c r="I84" s="42">
        <v>1339</v>
      </c>
      <c r="J84" s="42">
        <v>1846</v>
      </c>
      <c r="K84" s="42">
        <v>2164</v>
      </c>
      <c r="L84" s="42">
        <v>1161</v>
      </c>
      <c r="M84" s="42">
        <v>3781</v>
      </c>
      <c r="N84" s="42">
        <v>2961</v>
      </c>
      <c r="O84" s="42">
        <v>3055</v>
      </c>
      <c r="P84" s="42">
        <v>2686</v>
      </c>
      <c r="Q84" s="42">
        <v>3762</v>
      </c>
      <c r="R84" s="42">
        <v>2519</v>
      </c>
      <c r="S84" s="43">
        <v>2399</v>
      </c>
    </row>
    <row r="85" spans="1:19" x14ac:dyDescent="0.15">
      <c r="A85" s="21" t="s">
        <v>143</v>
      </c>
      <c r="B85" s="8">
        <v>2023</v>
      </c>
      <c r="C85" s="22">
        <v>15465</v>
      </c>
      <c r="D85" s="42">
        <v>980</v>
      </c>
      <c r="E85" s="42">
        <v>568</v>
      </c>
      <c r="F85" s="42">
        <v>1358</v>
      </c>
      <c r="G85" s="42">
        <v>958</v>
      </c>
      <c r="H85" s="42">
        <v>1103</v>
      </c>
      <c r="I85" s="42">
        <v>492</v>
      </c>
      <c r="J85" s="42">
        <v>713</v>
      </c>
      <c r="K85" s="42">
        <v>822</v>
      </c>
      <c r="L85" s="42">
        <v>413</v>
      </c>
      <c r="M85" s="42">
        <v>1377</v>
      </c>
      <c r="N85" s="42">
        <v>1149</v>
      </c>
      <c r="O85" s="42">
        <v>1252</v>
      </c>
      <c r="P85" s="42">
        <v>900</v>
      </c>
      <c r="Q85" s="42">
        <v>1513</v>
      </c>
      <c r="R85" s="42">
        <v>950</v>
      </c>
      <c r="S85" s="43">
        <v>917</v>
      </c>
    </row>
    <row r="86" spans="1:19" x14ac:dyDescent="0.15">
      <c r="A86" s="21" t="s">
        <v>144</v>
      </c>
      <c r="B86" s="8">
        <v>2023</v>
      </c>
      <c r="C86" s="22">
        <v>24650</v>
      </c>
      <c r="D86" s="42">
        <v>1682</v>
      </c>
      <c r="E86" s="42">
        <v>696</v>
      </c>
      <c r="F86" s="42">
        <v>1926</v>
      </c>
      <c r="G86" s="42">
        <v>1465</v>
      </c>
      <c r="H86" s="42">
        <v>1706</v>
      </c>
      <c r="I86" s="42">
        <v>847</v>
      </c>
      <c r="J86" s="42">
        <v>1133</v>
      </c>
      <c r="K86" s="42">
        <v>1342</v>
      </c>
      <c r="L86" s="42">
        <v>748</v>
      </c>
      <c r="M86" s="42">
        <v>2404</v>
      </c>
      <c r="N86" s="42">
        <v>1812</v>
      </c>
      <c r="O86" s="42">
        <v>1803</v>
      </c>
      <c r="P86" s="42">
        <v>1786</v>
      </c>
      <c r="Q86" s="42">
        <v>2249</v>
      </c>
      <c r="R86" s="42">
        <v>1569</v>
      </c>
      <c r="S86" s="43">
        <v>1482</v>
      </c>
    </row>
    <row r="87" spans="1:19" x14ac:dyDescent="0.15">
      <c r="A87" s="21" t="s">
        <v>145</v>
      </c>
      <c r="B87" s="8">
        <v>2023</v>
      </c>
      <c r="C87" s="22">
        <v>80755</v>
      </c>
      <c r="D87" s="42">
        <v>5575</v>
      </c>
      <c r="E87" s="42">
        <v>2383</v>
      </c>
      <c r="F87" s="42">
        <v>7098</v>
      </c>
      <c r="G87" s="42">
        <v>5025</v>
      </c>
      <c r="H87" s="42">
        <v>5262</v>
      </c>
      <c r="I87" s="42">
        <v>2303</v>
      </c>
      <c r="J87" s="42">
        <v>3596</v>
      </c>
      <c r="K87" s="42">
        <v>3966</v>
      </c>
      <c r="L87" s="42">
        <v>2335</v>
      </c>
      <c r="M87" s="42">
        <v>7417</v>
      </c>
      <c r="N87" s="42">
        <v>5548</v>
      </c>
      <c r="O87" s="42">
        <v>5746</v>
      </c>
      <c r="P87" s="42">
        <v>6822</v>
      </c>
      <c r="Q87" s="42">
        <v>7501</v>
      </c>
      <c r="R87" s="42">
        <v>5092</v>
      </c>
      <c r="S87" s="43">
        <v>5086</v>
      </c>
    </row>
    <row r="88" spans="1:19" x14ac:dyDescent="0.15">
      <c r="A88" s="21" t="s">
        <v>146</v>
      </c>
      <c r="B88" s="8">
        <v>2023</v>
      </c>
      <c r="C88" s="22">
        <v>16222</v>
      </c>
      <c r="D88" s="42">
        <v>1145</v>
      </c>
      <c r="E88" s="42">
        <v>533</v>
      </c>
      <c r="F88" s="42">
        <v>1531</v>
      </c>
      <c r="G88" s="42">
        <v>1012</v>
      </c>
      <c r="H88" s="42">
        <v>1061</v>
      </c>
      <c r="I88" s="42">
        <v>407</v>
      </c>
      <c r="J88" s="42">
        <v>765</v>
      </c>
      <c r="K88" s="42">
        <v>783</v>
      </c>
      <c r="L88" s="42">
        <v>438</v>
      </c>
      <c r="M88" s="42">
        <v>1392</v>
      </c>
      <c r="N88" s="42">
        <v>1041</v>
      </c>
      <c r="O88" s="42">
        <v>1223</v>
      </c>
      <c r="P88" s="42">
        <v>1256</v>
      </c>
      <c r="Q88" s="42">
        <v>1570</v>
      </c>
      <c r="R88" s="42">
        <v>1018</v>
      </c>
      <c r="S88" s="43">
        <v>1047</v>
      </c>
    </row>
    <row r="89" spans="1:19" x14ac:dyDescent="0.15">
      <c r="A89" s="21" t="s">
        <v>147</v>
      </c>
      <c r="B89" s="8">
        <v>2023</v>
      </c>
      <c r="C89" s="22">
        <v>22202</v>
      </c>
      <c r="D89" s="42">
        <v>1559</v>
      </c>
      <c r="E89" s="42">
        <v>608</v>
      </c>
      <c r="F89" s="42">
        <v>1911</v>
      </c>
      <c r="G89" s="42">
        <v>1382</v>
      </c>
      <c r="H89" s="42">
        <v>1485</v>
      </c>
      <c r="I89" s="42">
        <v>622</v>
      </c>
      <c r="J89" s="42">
        <v>998</v>
      </c>
      <c r="K89" s="42">
        <v>1107</v>
      </c>
      <c r="L89" s="42">
        <v>665</v>
      </c>
      <c r="M89" s="42">
        <v>2077</v>
      </c>
      <c r="N89" s="42">
        <v>1652</v>
      </c>
      <c r="O89" s="42">
        <v>1604</v>
      </c>
      <c r="P89" s="42">
        <v>1697</v>
      </c>
      <c r="Q89" s="42">
        <v>2104</v>
      </c>
      <c r="R89" s="42">
        <v>1382</v>
      </c>
      <c r="S89" s="43">
        <v>1349</v>
      </c>
    </row>
    <row r="90" spans="1:19" x14ac:dyDescent="0.15">
      <c r="A90" s="21" t="s">
        <v>148</v>
      </c>
      <c r="B90" s="8">
        <v>2023</v>
      </c>
      <c r="C90" s="22">
        <v>17941</v>
      </c>
      <c r="D90" s="42">
        <v>1211</v>
      </c>
      <c r="E90" s="42">
        <v>506</v>
      </c>
      <c r="F90" s="42">
        <v>1464</v>
      </c>
      <c r="G90" s="42">
        <v>1151</v>
      </c>
      <c r="H90" s="42">
        <v>1244</v>
      </c>
      <c r="I90" s="42">
        <v>522</v>
      </c>
      <c r="J90" s="42">
        <v>746</v>
      </c>
      <c r="K90" s="42">
        <v>888</v>
      </c>
      <c r="L90" s="42">
        <v>571</v>
      </c>
      <c r="M90" s="42">
        <v>1756</v>
      </c>
      <c r="N90" s="42">
        <v>1313</v>
      </c>
      <c r="O90" s="42">
        <v>1245</v>
      </c>
      <c r="P90" s="42">
        <v>1500</v>
      </c>
      <c r="Q90" s="42">
        <v>1612</v>
      </c>
      <c r="R90" s="42">
        <v>1079</v>
      </c>
      <c r="S90" s="43">
        <v>1133</v>
      </c>
    </row>
    <row r="91" spans="1:19" x14ac:dyDescent="0.15">
      <c r="A91" s="21" t="s">
        <v>149</v>
      </c>
      <c r="B91" s="8">
        <v>2023</v>
      </c>
      <c r="C91" s="22">
        <v>14824</v>
      </c>
      <c r="D91" s="42">
        <v>996</v>
      </c>
      <c r="E91" s="42">
        <v>458</v>
      </c>
      <c r="F91" s="42">
        <v>1320</v>
      </c>
      <c r="G91" s="42">
        <v>927</v>
      </c>
      <c r="H91" s="42">
        <v>926</v>
      </c>
      <c r="I91" s="42">
        <v>474</v>
      </c>
      <c r="J91" s="42">
        <v>622</v>
      </c>
      <c r="K91" s="42">
        <v>742</v>
      </c>
      <c r="L91" s="42">
        <v>402</v>
      </c>
      <c r="M91" s="42">
        <v>1347</v>
      </c>
      <c r="N91" s="42">
        <v>974</v>
      </c>
      <c r="O91" s="42">
        <v>1010</v>
      </c>
      <c r="P91" s="42">
        <v>1440</v>
      </c>
      <c r="Q91" s="42">
        <v>1328</v>
      </c>
      <c r="R91" s="42">
        <v>912</v>
      </c>
      <c r="S91" s="43">
        <v>946</v>
      </c>
    </row>
    <row r="92" spans="1:19" ht="14.25" thickBot="1" x14ac:dyDescent="0.2">
      <c r="A92" s="24" t="s">
        <v>150</v>
      </c>
      <c r="B92" s="25">
        <v>2023</v>
      </c>
      <c r="C92" s="26">
        <v>9566</v>
      </c>
      <c r="D92" s="44">
        <v>664</v>
      </c>
      <c r="E92" s="44">
        <v>278</v>
      </c>
      <c r="F92" s="44">
        <v>872</v>
      </c>
      <c r="G92" s="44">
        <v>553</v>
      </c>
      <c r="H92" s="44">
        <v>546</v>
      </c>
      <c r="I92" s="44">
        <v>278</v>
      </c>
      <c r="J92" s="44">
        <v>465</v>
      </c>
      <c r="K92" s="44">
        <v>446</v>
      </c>
      <c r="L92" s="44">
        <v>259</v>
      </c>
      <c r="M92" s="44">
        <v>845</v>
      </c>
      <c r="N92" s="44">
        <v>568</v>
      </c>
      <c r="O92" s="44">
        <v>664</v>
      </c>
      <c r="P92" s="44">
        <v>929</v>
      </c>
      <c r="Q92" s="44">
        <v>887</v>
      </c>
      <c r="R92" s="44">
        <v>701</v>
      </c>
      <c r="S92" s="45">
        <v>611</v>
      </c>
    </row>
    <row r="93" spans="1:19" x14ac:dyDescent="0.15">
      <c r="A93" s="17" t="s">
        <v>141</v>
      </c>
      <c r="B93" s="18">
        <v>2024</v>
      </c>
      <c r="C93" s="19">
        <v>123565</v>
      </c>
      <c r="D93" s="19">
        <v>8476</v>
      </c>
      <c r="E93" s="19">
        <v>3782</v>
      </c>
      <c r="F93" s="19">
        <v>10529</v>
      </c>
      <c r="G93" s="19">
        <v>7551</v>
      </c>
      <c r="H93" s="19">
        <v>8051</v>
      </c>
      <c r="I93" s="19">
        <v>3756</v>
      </c>
      <c r="J93" s="19">
        <v>5614</v>
      </c>
      <c r="K93" s="19">
        <v>6257</v>
      </c>
      <c r="L93" s="19">
        <v>3614</v>
      </c>
      <c r="M93" s="19">
        <v>11463</v>
      </c>
      <c r="N93" s="19">
        <v>8732</v>
      </c>
      <c r="O93" s="19">
        <v>8952</v>
      </c>
      <c r="P93" s="19">
        <v>9650</v>
      </c>
      <c r="Q93" s="19">
        <v>11695</v>
      </c>
      <c r="R93" s="19">
        <v>7773</v>
      </c>
      <c r="S93" s="20">
        <v>7670</v>
      </c>
    </row>
    <row r="94" spans="1:19" x14ac:dyDescent="0.15">
      <c r="A94" s="21" t="s">
        <v>142</v>
      </c>
      <c r="B94" s="8">
        <v>2024</v>
      </c>
      <c r="C94" s="22">
        <v>41697</v>
      </c>
      <c r="D94" s="22">
        <v>2805</v>
      </c>
      <c r="E94" s="22">
        <v>1314</v>
      </c>
      <c r="F94" s="22">
        <v>3427</v>
      </c>
      <c r="G94" s="22">
        <v>2541</v>
      </c>
      <c r="H94" s="22">
        <v>2869</v>
      </c>
      <c r="I94" s="22">
        <v>1389</v>
      </c>
      <c r="J94" s="22">
        <v>1939</v>
      </c>
      <c r="K94" s="22">
        <v>2220</v>
      </c>
      <c r="L94" s="22">
        <v>1232</v>
      </c>
      <c r="M94" s="22">
        <v>3946</v>
      </c>
      <c r="N94" s="22">
        <v>3048</v>
      </c>
      <c r="O94" s="22">
        <v>3191</v>
      </c>
      <c r="P94" s="22">
        <v>2752</v>
      </c>
      <c r="Q94" s="22">
        <v>3871</v>
      </c>
      <c r="R94" s="22">
        <v>2662</v>
      </c>
      <c r="S94" s="23">
        <v>2491</v>
      </c>
    </row>
    <row r="95" spans="1:19" x14ac:dyDescent="0.15">
      <c r="A95" s="21" t="s">
        <v>143</v>
      </c>
      <c r="B95" s="8">
        <v>2024</v>
      </c>
      <c r="C95" s="22">
        <v>16224</v>
      </c>
      <c r="D95" s="22">
        <v>1109</v>
      </c>
      <c r="E95" s="22">
        <v>568</v>
      </c>
      <c r="F95" s="22">
        <v>1404</v>
      </c>
      <c r="G95" s="22">
        <v>1049</v>
      </c>
      <c r="H95" s="22">
        <v>1170</v>
      </c>
      <c r="I95" s="22">
        <v>521</v>
      </c>
      <c r="J95" s="22">
        <v>806</v>
      </c>
      <c r="K95" s="22">
        <v>877</v>
      </c>
      <c r="L95" s="22">
        <v>407</v>
      </c>
      <c r="M95" s="22">
        <v>1498</v>
      </c>
      <c r="N95" s="22">
        <v>1187</v>
      </c>
      <c r="O95" s="22">
        <v>1297</v>
      </c>
      <c r="P95" s="22">
        <v>936</v>
      </c>
      <c r="Q95" s="22">
        <v>1466</v>
      </c>
      <c r="R95" s="22">
        <v>999</v>
      </c>
      <c r="S95" s="23">
        <v>930</v>
      </c>
    </row>
    <row r="96" spans="1:19" x14ac:dyDescent="0.15">
      <c r="A96" s="21" t="s">
        <v>144</v>
      </c>
      <c r="B96" s="8">
        <v>2024</v>
      </c>
      <c r="C96" s="22">
        <v>25473</v>
      </c>
      <c r="D96" s="22">
        <v>1696</v>
      </c>
      <c r="E96" s="22">
        <v>746</v>
      </c>
      <c r="F96" s="22">
        <v>2023</v>
      </c>
      <c r="G96" s="22">
        <v>1492</v>
      </c>
      <c r="H96" s="22">
        <v>1699</v>
      </c>
      <c r="I96" s="22">
        <v>868</v>
      </c>
      <c r="J96" s="22">
        <v>1133</v>
      </c>
      <c r="K96" s="22">
        <v>1343</v>
      </c>
      <c r="L96" s="22">
        <v>825</v>
      </c>
      <c r="M96" s="22">
        <v>2448</v>
      </c>
      <c r="N96" s="22">
        <v>1861</v>
      </c>
      <c r="O96" s="22">
        <v>1894</v>
      </c>
      <c r="P96" s="22">
        <v>1816</v>
      </c>
      <c r="Q96" s="22">
        <v>2405</v>
      </c>
      <c r="R96" s="22">
        <v>1663</v>
      </c>
      <c r="S96" s="23">
        <v>1561</v>
      </c>
    </row>
    <row r="97" spans="1:19" x14ac:dyDescent="0.15">
      <c r="A97" s="21" t="s">
        <v>145</v>
      </c>
      <c r="B97" s="8">
        <v>2024</v>
      </c>
      <c r="C97" s="22">
        <v>81868</v>
      </c>
      <c r="D97" s="22">
        <v>5671</v>
      </c>
      <c r="E97" s="22">
        <v>2468</v>
      </c>
      <c r="F97" s="22">
        <v>7102</v>
      </c>
      <c r="G97" s="22">
        <v>5010</v>
      </c>
      <c r="H97" s="22">
        <v>5182</v>
      </c>
      <c r="I97" s="22">
        <v>2367</v>
      </c>
      <c r="J97" s="22">
        <v>3675</v>
      </c>
      <c r="K97" s="22">
        <v>4037</v>
      </c>
      <c r="L97" s="22">
        <v>2382</v>
      </c>
      <c r="M97" s="22">
        <v>7517</v>
      </c>
      <c r="N97" s="22">
        <v>5684</v>
      </c>
      <c r="O97" s="22">
        <v>5761</v>
      </c>
      <c r="P97" s="22">
        <v>6898</v>
      </c>
      <c r="Q97" s="22">
        <v>7824</v>
      </c>
      <c r="R97" s="22">
        <v>5111</v>
      </c>
      <c r="S97" s="23">
        <v>5179</v>
      </c>
    </row>
    <row r="98" spans="1:19" x14ac:dyDescent="0.15">
      <c r="A98" s="21" t="s">
        <v>146</v>
      </c>
      <c r="B98" s="8">
        <v>2024</v>
      </c>
      <c r="C98" s="22">
        <v>16576</v>
      </c>
      <c r="D98" s="22">
        <v>1222</v>
      </c>
      <c r="E98" s="22">
        <v>554</v>
      </c>
      <c r="F98" s="22">
        <v>1549</v>
      </c>
      <c r="G98" s="22">
        <v>1077</v>
      </c>
      <c r="H98" s="22">
        <v>1055</v>
      </c>
      <c r="I98" s="22">
        <v>443</v>
      </c>
      <c r="J98" s="22">
        <v>794</v>
      </c>
      <c r="K98" s="22">
        <v>818</v>
      </c>
      <c r="L98" s="22">
        <v>447</v>
      </c>
      <c r="M98" s="22">
        <v>1368</v>
      </c>
      <c r="N98" s="22">
        <v>1041</v>
      </c>
      <c r="O98" s="22">
        <v>1288</v>
      </c>
      <c r="P98" s="22">
        <v>1211</v>
      </c>
      <c r="Q98" s="22">
        <v>1659</v>
      </c>
      <c r="R98" s="22">
        <v>981</v>
      </c>
      <c r="S98" s="23">
        <v>1069</v>
      </c>
    </row>
    <row r="99" spans="1:19" x14ac:dyDescent="0.15">
      <c r="A99" s="21" t="s">
        <v>147</v>
      </c>
      <c r="B99" s="8">
        <v>2024</v>
      </c>
      <c r="C99" s="22">
        <v>22461</v>
      </c>
      <c r="D99" s="22">
        <v>1573</v>
      </c>
      <c r="E99" s="22">
        <v>656</v>
      </c>
      <c r="F99" s="22">
        <v>1950</v>
      </c>
      <c r="G99" s="22">
        <v>1358</v>
      </c>
      <c r="H99" s="22">
        <v>1424</v>
      </c>
      <c r="I99" s="22">
        <v>635</v>
      </c>
      <c r="J99" s="22">
        <v>1072</v>
      </c>
      <c r="K99" s="22">
        <v>1138</v>
      </c>
      <c r="L99" s="22">
        <v>678</v>
      </c>
      <c r="M99" s="22">
        <v>2099</v>
      </c>
      <c r="N99" s="22">
        <v>1647</v>
      </c>
      <c r="O99" s="22">
        <v>1584</v>
      </c>
      <c r="P99" s="22">
        <v>1759</v>
      </c>
      <c r="Q99" s="22">
        <v>2110</v>
      </c>
      <c r="R99" s="22">
        <v>1389</v>
      </c>
      <c r="S99" s="23">
        <v>1389</v>
      </c>
    </row>
    <row r="100" spans="1:19" x14ac:dyDescent="0.15">
      <c r="A100" s="21" t="s">
        <v>148</v>
      </c>
      <c r="B100" s="8">
        <v>2024</v>
      </c>
      <c r="C100" s="22">
        <v>18081</v>
      </c>
      <c r="D100" s="22">
        <v>1209</v>
      </c>
      <c r="E100" s="22">
        <v>543</v>
      </c>
      <c r="F100" s="22">
        <v>1472</v>
      </c>
      <c r="G100" s="22">
        <v>1129</v>
      </c>
      <c r="H100" s="22">
        <v>1220</v>
      </c>
      <c r="I100" s="22">
        <v>538</v>
      </c>
      <c r="J100" s="22">
        <v>738</v>
      </c>
      <c r="K100" s="22">
        <v>876</v>
      </c>
      <c r="L100" s="22">
        <v>558</v>
      </c>
      <c r="M100" s="22">
        <v>1808</v>
      </c>
      <c r="N100" s="22">
        <v>1383</v>
      </c>
      <c r="O100" s="22">
        <v>1170</v>
      </c>
      <c r="P100" s="22">
        <v>1556</v>
      </c>
      <c r="Q100" s="22">
        <v>1703</v>
      </c>
      <c r="R100" s="22">
        <v>1061</v>
      </c>
      <c r="S100" s="23">
        <v>1117</v>
      </c>
    </row>
    <row r="101" spans="1:19" x14ac:dyDescent="0.15">
      <c r="A101" s="21" t="s">
        <v>149</v>
      </c>
      <c r="B101" s="8">
        <v>2024</v>
      </c>
      <c r="C101" s="22">
        <v>15229</v>
      </c>
      <c r="D101" s="22">
        <v>1026</v>
      </c>
      <c r="E101" s="22">
        <v>433</v>
      </c>
      <c r="F101" s="22">
        <v>1285</v>
      </c>
      <c r="G101" s="22">
        <v>916</v>
      </c>
      <c r="H101" s="22">
        <v>942</v>
      </c>
      <c r="I101" s="22">
        <v>473</v>
      </c>
      <c r="J101" s="22">
        <v>652</v>
      </c>
      <c r="K101" s="22">
        <v>766</v>
      </c>
      <c r="L101" s="22">
        <v>439</v>
      </c>
      <c r="M101" s="22">
        <v>1403</v>
      </c>
      <c r="N101" s="22">
        <v>1063</v>
      </c>
      <c r="O101" s="22">
        <v>1073</v>
      </c>
      <c r="P101" s="22">
        <v>1444</v>
      </c>
      <c r="Q101" s="22">
        <v>1405</v>
      </c>
      <c r="R101" s="22">
        <v>970</v>
      </c>
      <c r="S101" s="23">
        <v>939</v>
      </c>
    </row>
    <row r="102" spans="1:19" ht="14.25" thickBot="1" x14ac:dyDescent="0.2">
      <c r="A102" s="24" t="s">
        <v>150</v>
      </c>
      <c r="B102" s="25">
        <v>2024</v>
      </c>
      <c r="C102" s="26">
        <v>9521</v>
      </c>
      <c r="D102" s="26">
        <v>641</v>
      </c>
      <c r="E102" s="26">
        <v>282</v>
      </c>
      <c r="F102" s="26">
        <v>846</v>
      </c>
      <c r="G102" s="26">
        <v>530</v>
      </c>
      <c r="H102" s="26">
        <v>541</v>
      </c>
      <c r="I102" s="26">
        <v>278</v>
      </c>
      <c r="J102" s="26">
        <v>419</v>
      </c>
      <c r="K102" s="26">
        <v>439</v>
      </c>
      <c r="L102" s="26">
        <v>260</v>
      </c>
      <c r="M102" s="26">
        <v>839</v>
      </c>
      <c r="N102" s="26">
        <v>550</v>
      </c>
      <c r="O102" s="26">
        <v>646</v>
      </c>
      <c r="P102" s="26">
        <v>928</v>
      </c>
      <c r="Q102" s="26">
        <v>947</v>
      </c>
      <c r="R102" s="26">
        <v>710</v>
      </c>
      <c r="S102" s="27">
        <v>665</v>
      </c>
    </row>
    <row r="103" spans="1:19" x14ac:dyDescent="0.15">
      <c r="A103" s="17" t="s">
        <v>141</v>
      </c>
      <c r="B103" s="8">
        <v>2025</v>
      </c>
      <c r="C103" s="22">
        <v>126692</v>
      </c>
      <c r="D103" s="22">
        <v>8684</v>
      </c>
      <c r="E103" s="22">
        <v>3905</v>
      </c>
      <c r="F103" s="22">
        <v>10734</v>
      </c>
      <c r="G103" s="22">
        <v>7763</v>
      </c>
      <c r="H103" s="22">
        <v>8063</v>
      </c>
      <c r="I103" s="22">
        <v>3871</v>
      </c>
      <c r="J103" s="22">
        <v>5681</v>
      </c>
      <c r="K103" s="22">
        <v>6359</v>
      </c>
      <c r="L103" s="22">
        <v>3692</v>
      </c>
      <c r="M103" s="22">
        <v>11772</v>
      </c>
      <c r="N103" s="22">
        <v>9049</v>
      </c>
      <c r="O103" s="22">
        <v>9136</v>
      </c>
      <c r="P103" s="22">
        <v>9865</v>
      </c>
      <c r="Q103" s="22">
        <v>12165</v>
      </c>
      <c r="R103" s="22">
        <v>8022</v>
      </c>
      <c r="S103" s="20">
        <v>7931</v>
      </c>
    </row>
    <row r="104" spans="1:19" x14ac:dyDescent="0.15">
      <c r="A104" s="21" t="s">
        <v>142</v>
      </c>
      <c r="B104" s="8">
        <v>2025</v>
      </c>
      <c r="C104" s="22">
        <v>43475</v>
      </c>
      <c r="D104" s="22">
        <v>2903</v>
      </c>
      <c r="E104" s="22">
        <v>1346</v>
      </c>
      <c r="F104" s="22">
        <v>3650</v>
      </c>
      <c r="G104" s="22">
        <v>2722</v>
      </c>
      <c r="H104" s="22">
        <v>2906</v>
      </c>
      <c r="I104" s="22">
        <v>1453</v>
      </c>
      <c r="J104" s="22">
        <v>1973</v>
      </c>
      <c r="K104" s="22">
        <v>2240</v>
      </c>
      <c r="L104" s="22">
        <v>1278</v>
      </c>
      <c r="M104" s="22">
        <v>4129</v>
      </c>
      <c r="N104" s="22">
        <v>3225</v>
      </c>
      <c r="O104" s="22">
        <v>3233</v>
      </c>
      <c r="P104" s="22">
        <v>2906</v>
      </c>
      <c r="Q104" s="22">
        <v>4223</v>
      </c>
      <c r="R104" s="22">
        <v>2755</v>
      </c>
      <c r="S104" s="23">
        <v>2533</v>
      </c>
    </row>
    <row r="105" spans="1:19" x14ac:dyDescent="0.15">
      <c r="A105" s="21" t="s">
        <v>143</v>
      </c>
      <c r="B105" s="8">
        <v>2025</v>
      </c>
      <c r="C105" s="22">
        <v>16851</v>
      </c>
      <c r="D105" s="22">
        <v>1208</v>
      </c>
      <c r="E105" s="22">
        <v>544</v>
      </c>
      <c r="F105" s="22">
        <v>1418</v>
      </c>
      <c r="G105" s="22">
        <v>1133</v>
      </c>
      <c r="H105" s="22">
        <v>1214</v>
      </c>
      <c r="I105" s="22">
        <v>549</v>
      </c>
      <c r="J105" s="22">
        <v>804</v>
      </c>
      <c r="K105" s="22">
        <v>868</v>
      </c>
      <c r="L105" s="22">
        <v>412</v>
      </c>
      <c r="M105" s="22">
        <v>1619</v>
      </c>
      <c r="N105" s="22">
        <v>1266</v>
      </c>
      <c r="O105" s="22">
        <v>1230</v>
      </c>
      <c r="P105" s="22">
        <v>980</v>
      </c>
      <c r="Q105" s="22">
        <v>1584</v>
      </c>
      <c r="R105" s="22">
        <v>1065</v>
      </c>
      <c r="S105" s="23">
        <v>957</v>
      </c>
    </row>
    <row r="106" spans="1:19" x14ac:dyDescent="0.15">
      <c r="A106" s="21" t="s">
        <v>144</v>
      </c>
      <c r="B106" s="8">
        <v>2025</v>
      </c>
      <c r="C106" s="22">
        <v>26624</v>
      </c>
      <c r="D106" s="22">
        <v>1695</v>
      </c>
      <c r="E106" s="22">
        <v>802</v>
      </c>
      <c r="F106" s="22">
        <v>2232</v>
      </c>
      <c r="G106" s="22">
        <v>1589</v>
      </c>
      <c r="H106" s="22">
        <v>1692</v>
      </c>
      <c r="I106" s="22">
        <v>904</v>
      </c>
      <c r="J106" s="22">
        <v>1169</v>
      </c>
      <c r="K106" s="22">
        <v>1372</v>
      </c>
      <c r="L106" s="22">
        <v>866</v>
      </c>
      <c r="M106" s="22">
        <v>2510</v>
      </c>
      <c r="N106" s="22">
        <v>1959</v>
      </c>
      <c r="O106" s="22">
        <v>2003</v>
      </c>
      <c r="P106" s="22">
        <v>1926</v>
      </c>
      <c r="Q106" s="22">
        <v>2639</v>
      </c>
      <c r="R106" s="22">
        <v>1690</v>
      </c>
      <c r="S106" s="23">
        <v>1576</v>
      </c>
    </row>
    <row r="107" spans="1:19" x14ac:dyDescent="0.15">
      <c r="A107" s="21" t="s">
        <v>145</v>
      </c>
      <c r="B107" s="8">
        <v>2025</v>
      </c>
      <c r="C107" s="22">
        <v>83217</v>
      </c>
      <c r="D107" s="22">
        <v>5781</v>
      </c>
      <c r="E107" s="22">
        <v>2559</v>
      </c>
      <c r="F107" s="22">
        <v>7084</v>
      </c>
      <c r="G107" s="22">
        <v>5041</v>
      </c>
      <c r="H107" s="22">
        <v>5157</v>
      </c>
      <c r="I107" s="22">
        <v>2418</v>
      </c>
      <c r="J107" s="22">
        <v>3708</v>
      </c>
      <c r="K107" s="22">
        <v>4119</v>
      </c>
      <c r="L107" s="22">
        <v>2414</v>
      </c>
      <c r="M107" s="22">
        <v>7643</v>
      </c>
      <c r="N107" s="22">
        <v>5824</v>
      </c>
      <c r="O107" s="22">
        <v>5903</v>
      </c>
      <c r="P107" s="22">
        <v>6959</v>
      </c>
      <c r="Q107" s="22">
        <v>7942</v>
      </c>
      <c r="R107" s="22">
        <v>5267</v>
      </c>
      <c r="S107" s="23">
        <v>5398</v>
      </c>
    </row>
    <row r="108" spans="1:19" x14ac:dyDescent="0.15">
      <c r="A108" s="21" t="s">
        <v>146</v>
      </c>
      <c r="B108" s="8">
        <v>2025</v>
      </c>
      <c r="C108" s="22">
        <v>16861</v>
      </c>
      <c r="D108" s="22">
        <v>1288</v>
      </c>
      <c r="E108" s="22">
        <v>584</v>
      </c>
      <c r="F108" s="22">
        <v>1514</v>
      </c>
      <c r="G108" s="22">
        <v>1047</v>
      </c>
      <c r="H108" s="22">
        <v>1089</v>
      </c>
      <c r="I108" s="22">
        <v>452</v>
      </c>
      <c r="J108" s="22">
        <v>854</v>
      </c>
      <c r="K108" s="22">
        <v>850</v>
      </c>
      <c r="L108" s="22">
        <v>437</v>
      </c>
      <c r="M108" s="22">
        <v>1437</v>
      </c>
      <c r="N108" s="22">
        <v>1053</v>
      </c>
      <c r="O108" s="22">
        <v>1259</v>
      </c>
      <c r="P108" s="22">
        <v>1233</v>
      </c>
      <c r="Q108" s="22">
        <v>1591</v>
      </c>
      <c r="R108" s="22">
        <v>1052</v>
      </c>
      <c r="S108" s="23">
        <v>1121</v>
      </c>
    </row>
    <row r="109" spans="1:19" x14ac:dyDescent="0.15">
      <c r="A109" s="21" t="s">
        <v>147</v>
      </c>
      <c r="B109" s="8">
        <v>2025</v>
      </c>
      <c r="C109" s="22">
        <v>22914</v>
      </c>
      <c r="D109" s="22">
        <v>1565</v>
      </c>
      <c r="E109" s="22">
        <v>698</v>
      </c>
      <c r="F109" s="22">
        <v>1942</v>
      </c>
      <c r="G109" s="22">
        <v>1375</v>
      </c>
      <c r="H109" s="22">
        <v>1393</v>
      </c>
      <c r="I109" s="22">
        <v>644</v>
      </c>
      <c r="J109" s="22">
        <v>1060</v>
      </c>
      <c r="K109" s="22">
        <v>1173</v>
      </c>
      <c r="L109" s="22">
        <v>673</v>
      </c>
      <c r="M109" s="22">
        <v>2111</v>
      </c>
      <c r="N109" s="22">
        <v>1719</v>
      </c>
      <c r="O109" s="22">
        <v>1640</v>
      </c>
      <c r="P109" s="22">
        <v>1782</v>
      </c>
      <c r="Q109" s="22">
        <v>2272</v>
      </c>
      <c r="R109" s="22">
        <v>1410</v>
      </c>
      <c r="S109" s="23">
        <v>1457</v>
      </c>
    </row>
    <row r="110" spans="1:19" x14ac:dyDescent="0.15">
      <c r="A110" s="21" t="s">
        <v>148</v>
      </c>
      <c r="B110" s="8">
        <v>2025</v>
      </c>
      <c r="C110" s="22">
        <v>18397</v>
      </c>
      <c r="D110" s="22">
        <v>1223</v>
      </c>
      <c r="E110" s="22">
        <v>541</v>
      </c>
      <c r="F110" s="22">
        <v>1521</v>
      </c>
      <c r="G110" s="22">
        <v>1147</v>
      </c>
      <c r="H110" s="22">
        <v>1204</v>
      </c>
      <c r="I110" s="22">
        <v>538</v>
      </c>
      <c r="J110" s="22">
        <v>740</v>
      </c>
      <c r="K110" s="22">
        <v>917</v>
      </c>
      <c r="L110" s="22">
        <v>572</v>
      </c>
      <c r="M110" s="22">
        <v>1772</v>
      </c>
      <c r="N110" s="22">
        <v>1417</v>
      </c>
      <c r="O110" s="22">
        <v>1247</v>
      </c>
      <c r="P110" s="22">
        <v>1584</v>
      </c>
      <c r="Q110" s="22">
        <v>1690</v>
      </c>
      <c r="R110" s="22">
        <v>1134</v>
      </c>
      <c r="S110" s="23">
        <v>1150</v>
      </c>
    </row>
    <row r="111" spans="1:19" x14ac:dyDescent="0.15">
      <c r="A111" s="21" t="s">
        <v>149</v>
      </c>
      <c r="B111" s="8">
        <v>2025</v>
      </c>
      <c r="C111" s="22">
        <v>15460</v>
      </c>
      <c r="D111" s="22">
        <v>1064</v>
      </c>
      <c r="E111" s="22">
        <v>454</v>
      </c>
      <c r="F111" s="22">
        <v>1250</v>
      </c>
      <c r="G111" s="22">
        <v>911</v>
      </c>
      <c r="H111" s="22">
        <v>908</v>
      </c>
      <c r="I111" s="22">
        <v>511</v>
      </c>
      <c r="J111" s="22">
        <v>646</v>
      </c>
      <c r="K111" s="22">
        <v>719</v>
      </c>
      <c r="L111" s="22">
        <v>465</v>
      </c>
      <c r="M111" s="22">
        <v>1496</v>
      </c>
      <c r="N111" s="22">
        <v>1054</v>
      </c>
      <c r="O111" s="22">
        <v>1086</v>
      </c>
      <c r="P111" s="22">
        <v>1497</v>
      </c>
      <c r="Q111" s="22">
        <v>1435</v>
      </c>
      <c r="R111" s="22">
        <v>971</v>
      </c>
      <c r="S111" s="23">
        <v>993</v>
      </c>
    </row>
    <row r="112" spans="1:19" ht="14.25" thickBot="1" x14ac:dyDescent="0.2">
      <c r="A112" s="24" t="s">
        <v>150</v>
      </c>
      <c r="B112" s="25">
        <v>2025</v>
      </c>
      <c r="C112" s="26">
        <v>9585</v>
      </c>
      <c r="D112" s="26">
        <v>641</v>
      </c>
      <c r="E112" s="26">
        <v>282</v>
      </c>
      <c r="F112" s="26">
        <v>857</v>
      </c>
      <c r="G112" s="26">
        <v>561</v>
      </c>
      <c r="H112" s="26">
        <v>563</v>
      </c>
      <c r="I112" s="26">
        <v>273</v>
      </c>
      <c r="J112" s="26">
        <v>408</v>
      </c>
      <c r="K112" s="26">
        <v>460</v>
      </c>
      <c r="L112" s="26">
        <v>267</v>
      </c>
      <c r="M112" s="26">
        <v>827</v>
      </c>
      <c r="N112" s="26">
        <v>581</v>
      </c>
      <c r="O112" s="26">
        <v>671</v>
      </c>
      <c r="P112" s="26">
        <v>863</v>
      </c>
      <c r="Q112" s="26">
        <v>954</v>
      </c>
      <c r="R112" s="26">
        <v>700</v>
      </c>
      <c r="S112" s="27">
        <v>677</v>
      </c>
    </row>
  </sheetData>
  <phoneticPr fontId="5"/>
  <pageMargins left="0.70866141732283472" right="0.70866141732283472" top="0.74803149606299213" bottom="0.74803149606299213" header="0.51181102362204722" footer="0.51181102362204722"/>
  <pageSetup paperSize="9" scale="76" orientation="landscape" r:id="rId1"/>
  <rowBreaks count="9" manualBreakCount="9">
    <brk id="12" max="16383" man="1"/>
    <brk id="22" max="16383" man="1"/>
    <brk id="32" max="16383" man="1"/>
    <brk id="42" max="16383" man="1"/>
    <brk id="52" max="16383" man="1"/>
    <brk id="62" max="16383" man="1"/>
    <brk id="72" max="16383" man="1"/>
    <brk id="82" max="16383" man="1"/>
    <brk id="92" max="16383" man="1"/>
  </rowBreaks>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EF65B-B6CD-4128-BF16-E406B43F235F}">
  <sheetPr>
    <tabColor rgb="FF00B0F0"/>
    <pageSetUpPr fitToPage="1"/>
  </sheetPr>
  <dimension ref="A1:C101"/>
  <sheetViews>
    <sheetView zoomScaleNormal="100" zoomScaleSheetLayoutView="100" workbookViewId="0">
      <pane ySplit="2" topLeftCell="A82" activePane="bottomLeft" state="frozen"/>
      <selection activeCell="A2" sqref="A2"/>
      <selection pane="bottomLeft" activeCell="A2" sqref="A2"/>
    </sheetView>
  </sheetViews>
  <sheetFormatPr defaultColWidth="9" defaultRowHeight="13.5" x14ac:dyDescent="0.15"/>
  <cols>
    <col min="1" max="1" width="30.75" style="10" customWidth="1"/>
    <col min="2" max="2" width="9" style="10"/>
    <col min="3" max="3" width="13.625" style="10" customWidth="1"/>
    <col min="4" max="16384" width="9" style="10"/>
  </cols>
  <sheetData>
    <row r="1" spans="1:3" ht="14.25" thickBot="1" x14ac:dyDescent="0.2">
      <c r="A1" s="10" t="s">
        <v>293</v>
      </c>
    </row>
    <row r="2" spans="1:3" x14ac:dyDescent="0.15">
      <c r="A2" s="46" t="s">
        <v>140</v>
      </c>
      <c r="B2" s="11" t="s">
        <v>0</v>
      </c>
      <c r="C2" s="47" t="s">
        <v>160</v>
      </c>
    </row>
    <row r="3" spans="1:3" x14ac:dyDescent="0.15">
      <c r="A3" s="48" t="s">
        <v>152</v>
      </c>
      <c r="B3" s="8">
        <v>2015</v>
      </c>
      <c r="C3" s="43">
        <v>29332</v>
      </c>
    </row>
    <row r="4" spans="1:3" x14ac:dyDescent="0.15">
      <c r="A4" s="48" t="s">
        <v>153</v>
      </c>
      <c r="B4" s="8">
        <v>2015</v>
      </c>
      <c r="C4" s="43">
        <v>2685</v>
      </c>
    </row>
    <row r="5" spans="1:3" x14ac:dyDescent="0.15">
      <c r="A5" s="48" t="s">
        <v>154</v>
      </c>
      <c r="B5" s="8">
        <v>2015</v>
      </c>
      <c r="C5" s="43">
        <v>7</v>
      </c>
    </row>
    <row r="6" spans="1:3" x14ac:dyDescent="0.15">
      <c r="A6" s="48" t="s">
        <v>155</v>
      </c>
      <c r="B6" s="8">
        <v>2015</v>
      </c>
      <c r="C6" s="43">
        <v>79</v>
      </c>
    </row>
    <row r="7" spans="1:3" x14ac:dyDescent="0.15">
      <c r="A7" s="48" t="s">
        <v>156</v>
      </c>
      <c r="B7" s="8">
        <v>2015</v>
      </c>
      <c r="C7" s="43">
        <v>16908</v>
      </c>
    </row>
    <row r="8" spans="1:3" x14ac:dyDescent="0.15">
      <c r="A8" s="48" t="s">
        <v>157</v>
      </c>
      <c r="B8" s="8">
        <v>2015</v>
      </c>
      <c r="C8" s="43">
        <v>2729</v>
      </c>
    </row>
    <row r="9" spans="1:3" x14ac:dyDescent="0.15">
      <c r="A9" s="48" t="s">
        <v>158</v>
      </c>
      <c r="B9" s="8">
        <v>2015</v>
      </c>
      <c r="C9" s="43">
        <v>4</v>
      </c>
    </row>
    <row r="10" spans="1:3" x14ac:dyDescent="0.15">
      <c r="A10" s="48" t="s">
        <v>159</v>
      </c>
      <c r="B10" s="8">
        <v>2015</v>
      </c>
      <c r="C10" s="43">
        <v>1939</v>
      </c>
    </row>
    <row r="11" spans="1:3" ht="14.25" thickBot="1" x14ac:dyDescent="0.2">
      <c r="A11" s="49" t="s">
        <v>151</v>
      </c>
      <c r="B11" s="25">
        <v>2015</v>
      </c>
      <c r="C11" s="45">
        <v>10523</v>
      </c>
    </row>
    <row r="12" spans="1:3" x14ac:dyDescent="0.15">
      <c r="A12" s="50" t="s">
        <v>152</v>
      </c>
      <c r="B12" s="18">
        <v>2016</v>
      </c>
      <c r="C12" s="41">
        <v>27149</v>
      </c>
    </row>
    <row r="13" spans="1:3" x14ac:dyDescent="0.15">
      <c r="A13" s="48" t="s">
        <v>153</v>
      </c>
      <c r="B13" s="8">
        <v>2016</v>
      </c>
      <c r="C13" s="43">
        <v>2603</v>
      </c>
    </row>
    <row r="14" spans="1:3" x14ac:dyDescent="0.15">
      <c r="A14" s="48" t="s">
        <v>154</v>
      </c>
      <c r="B14" s="8">
        <v>2016</v>
      </c>
      <c r="C14" s="43">
        <v>9</v>
      </c>
    </row>
    <row r="15" spans="1:3" x14ac:dyDescent="0.15">
      <c r="A15" s="48" t="s">
        <v>155</v>
      </c>
      <c r="B15" s="8">
        <v>2016</v>
      </c>
      <c r="C15" s="43">
        <v>94</v>
      </c>
    </row>
    <row r="16" spans="1:3" x14ac:dyDescent="0.15">
      <c r="A16" s="48" t="s">
        <v>156</v>
      </c>
      <c r="B16" s="8">
        <v>2016</v>
      </c>
      <c r="C16" s="43">
        <v>17759</v>
      </c>
    </row>
    <row r="17" spans="1:3" x14ac:dyDescent="0.15">
      <c r="A17" s="48" t="s">
        <v>157</v>
      </c>
      <c r="B17" s="8">
        <v>2016</v>
      </c>
      <c r="C17" s="43">
        <v>2577</v>
      </c>
    </row>
    <row r="18" spans="1:3" x14ac:dyDescent="0.15">
      <c r="A18" s="48" t="s">
        <v>158</v>
      </c>
      <c r="B18" s="8">
        <v>2016</v>
      </c>
      <c r="C18" s="43">
        <v>4</v>
      </c>
    </row>
    <row r="19" spans="1:3" x14ac:dyDescent="0.15">
      <c r="A19" s="48" t="s">
        <v>159</v>
      </c>
      <c r="B19" s="8">
        <v>2016</v>
      </c>
      <c r="C19" s="43">
        <v>1714</v>
      </c>
    </row>
    <row r="20" spans="1:3" ht="14.25" thickBot="1" x14ac:dyDescent="0.2">
      <c r="A20" s="49" t="s">
        <v>151</v>
      </c>
      <c r="B20" s="25">
        <v>2016</v>
      </c>
      <c r="C20" s="45">
        <v>7801</v>
      </c>
    </row>
    <row r="21" spans="1:3" x14ac:dyDescent="0.15">
      <c r="A21" s="50" t="s">
        <v>152</v>
      </c>
      <c r="B21" s="18">
        <v>2017</v>
      </c>
      <c r="C21" s="41">
        <v>26024</v>
      </c>
    </row>
    <row r="22" spans="1:3" x14ac:dyDescent="0.15">
      <c r="A22" s="48" t="s">
        <v>153</v>
      </c>
      <c r="B22" s="8">
        <v>2017</v>
      </c>
      <c r="C22" s="43">
        <v>2943</v>
      </c>
    </row>
    <row r="23" spans="1:3" x14ac:dyDescent="0.15">
      <c r="A23" s="48" t="s">
        <v>154</v>
      </c>
      <c r="B23" s="8">
        <v>2017</v>
      </c>
      <c r="C23" s="43">
        <v>17</v>
      </c>
    </row>
    <row r="24" spans="1:3" x14ac:dyDescent="0.15">
      <c r="A24" s="48" t="s">
        <v>155</v>
      </c>
      <c r="B24" s="8">
        <v>2017</v>
      </c>
      <c r="C24" s="43">
        <v>83</v>
      </c>
    </row>
    <row r="25" spans="1:3" x14ac:dyDescent="0.15">
      <c r="A25" s="48" t="s">
        <v>156</v>
      </c>
      <c r="B25" s="8">
        <v>2017</v>
      </c>
      <c r="C25" s="43">
        <v>18091</v>
      </c>
    </row>
    <row r="26" spans="1:3" x14ac:dyDescent="0.15">
      <c r="A26" s="48" t="s">
        <v>157</v>
      </c>
      <c r="B26" s="8">
        <v>2017</v>
      </c>
      <c r="C26" s="43">
        <v>2581</v>
      </c>
    </row>
    <row r="27" spans="1:3" x14ac:dyDescent="0.15">
      <c r="A27" s="48" t="s">
        <v>158</v>
      </c>
      <c r="B27" s="8">
        <v>2017</v>
      </c>
      <c r="C27" s="43">
        <v>11</v>
      </c>
    </row>
    <row r="28" spans="1:3" x14ac:dyDescent="0.15">
      <c r="A28" s="48" t="s">
        <v>159</v>
      </c>
      <c r="B28" s="8">
        <v>2017</v>
      </c>
      <c r="C28" s="43">
        <v>1682</v>
      </c>
    </row>
    <row r="29" spans="1:3" ht="14.25" thickBot="1" x14ac:dyDescent="0.2">
      <c r="A29" s="49" t="s">
        <v>151</v>
      </c>
      <c r="B29" s="25">
        <v>2017</v>
      </c>
      <c r="C29" s="45">
        <v>6702</v>
      </c>
    </row>
    <row r="30" spans="1:3" x14ac:dyDescent="0.15">
      <c r="A30" s="50" t="s">
        <v>152</v>
      </c>
      <c r="B30" s="18">
        <v>2018</v>
      </c>
      <c r="C30" s="41">
        <v>24777</v>
      </c>
    </row>
    <row r="31" spans="1:3" x14ac:dyDescent="0.15">
      <c r="A31" s="48" t="s">
        <v>153</v>
      </c>
      <c r="B31" s="8">
        <v>2018</v>
      </c>
      <c r="C31" s="43">
        <v>2976</v>
      </c>
    </row>
    <row r="32" spans="1:3" x14ac:dyDescent="0.15">
      <c r="A32" s="48" t="s">
        <v>154</v>
      </c>
      <c r="B32" s="8">
        <v>2018</v>
      </c>
      <c r="C32" s="43">
        <v>18</v>
      </c>
    </row>
    <row r="33" spans="1:3" x14ac:dyDescent="0.15">
      <c r="A33" s="48" t="s">
        <v>155</v>
      </c>
      <c r="B33" s="8">
        <v>2018</v>
      </c>
      <c r="C33" s="43">
        <v>108</v>
      </c>
    </row>
    <row r="34" spans="1:3" x14ac:dyDescent="0.15">
      <c r="A34" s="48" t="s">
        <v>156</v>
      </c>
      <c r="B34" s="8">
        <v>2018</v>
      </c>
      <c r="C34" s="43">
        <v>18588</v>
      </c>
    </row>
    <row r="35" spans="1:3" x14ac:dyDescent="0.15">
      <c r="A35" s="48" t="s">
        <v>157</v>
      </c>
      <c r="B35" s="8">
        <v>2018</v>
      </c>
      <c r="C35" s="43">
        <v>2703</v>
      </c>
    </row>
    <row r="36" spans="1:3" x14ac:dyDescent="0.15">
      <c r="A36" s="48" t="s">
        <v>158</v>
      </c>
      <c r="B36" s="8">
        <v>2018</v>
      </c>
      <c r="C36" s="43">
        <v>5</v>
      </c>
    </row>
    <row r="37" spans="1:3" x14ac:dyDescent="0.15">
      <c r="A37" s="48" t="s">
        <v>159</v>
      </c>
      <c r="B37" s="8">
        <v>2018</v>
      </c>
      <c r="C37" s="43">
        <v>1993</v>
      </c>
    </row>
    <row r="38" spans="1:3" ht="14.25" thickBot="1" x14ac:dyDescent="0.2">
      <c r="A38" s="49" t="s">
        <v>151</v>
      </c>
      <c r="B38" s="25">
        <v>2018</v>
      </c>
      <c r="C38" s="45">
        <v>4590</v>
      </c>
    </row>
    <row r="39" spans="1:3" x14ac:dyDescent="0.15">
      <c r="A39" s="50" t="s">
        <v>152</v>
      </c>
      <c r="B39" s="18">
        <v>2019</v>
      </c>
      <c r="C39" s="41">
        <v>23748</v>
      </c>
    </row>
    <row r="40" spans="1:3" x14ac:dyDescent="0.15">
      <c r="A40" s="48" t="s">
        <v>153</v>
      </c>
      <c r="B40" s="8">
        <v>2019</v>
      </c>
      <c r="C40" s="43">
        <v>2953</v>
      </c>
    </row>
    <row r="41" spans="1:3" x14ac:dyDescent="0.15">
      <c r="A41" s="48" t="s">
        <v>154</v>
      </c>
      <c r="B41" s="8">
        <v>2019</v>
      </c>
      <c r="C41" s="43">
        <v>13</v>
      </c>
    </row>
    <row r="42" spans="1:3" x14ac:dyDescent="0.15">
      <c r="A42" s="48" t="s">
        <v>155</v>
      </c>
      <c r="B42" s="8">
        <v>2019</v>
      </c>
      <c r="C42" s="43">
        <v>102</v>
      </c>
    </row>
    <row r="43" spans="1:3" x14ac:dyDescent="0.15">
      <c r="A43" s="48" t="s">
        <v>156</v>
      </c>
      <c r="B43" s="8">
        <v>2019</v>
      </c>
      <c r="C43" s="43">
        <v>18537</v>
      </c>
    </row>
    <row r="44" spans="1:3" x14ac:dyDescent="0.15">
      <c r="A44" s="48" t="s">
        <v>157</v>
      </c>
      <c r="B44" s="8">
        <v>2019</v>
      </c>
      <c r="C44" s="43">
        <v>2692</v>
      </c>
    </row>
    <row r="45" spans="1:3" x14ac:dyDescent="0.15">
      <c r="A45" s="48" t="s">
        <v>158</v>
      </c>
      <c r="B45" s="8">
        <v>2019</v>
      </c>
      <c r="C45" s="43">
        <v>15</v>
      </c>
    </row>
    <row r="46" spans="1:3" x14ac:dyDescent="0.15">
      <c r="A46" s="48" t="s">
        <v>159</v>
      </c>
      <c r="B46" s="8">
        <v>2019</v>
      </c>
      <c r="C46" s="43">
        <v>2393</v>
      </c>
    </row>
    <row r="47" spans="1:3" ht="14.25" thickBot="1" x14ac:dyDescent="0.2">
      <c r="A47" s="49" t="s">
        <v>151</v>
      </c>
      <c r="B47" s="25">
        <v>2019</v>
      </c>
      <c r="C47" s="45">
        <v>3179</v>
      </c>
    </row>
    <row r="48" spans="1:3" x14ac:dyDescent="0.15">
      <c r="A48" s="50" t="s">
        <v>152</v>
      </c>
      <c r="B48" s="18">
        <v>2020</v>
      </c>
      <c r="C48" s="41">
        <v>23499</v>
      </c>
    </row>
    <row r="49" spans="1:3" x14ac:dyDescent="0.15">
      <c r="A49" s="48" t="s">
        <v>153</v>
      </c>
      <c r="B49" s="8">
        <v>2020</v>
      </c>
      <c r="C49" s="43">
        <v>2473</v>
      </c>
    </row>
    <row r="50" spans="1:3" x14ac:dyDescent="0.15">
      <c r="A50" s="48" t="s">
        <v>154</v>
      </c>
      <c r="B50" s="8">
        <v>2020</v>
      </c>
      <c r="C50" s="43">
        <v>13</v>
      </c>
    </row>
    <row r="51" spans="1:3" x14ac:dyDescent="0.15">
      <c r="A51" s="48" t="s">
        <v>155</v>
      </c>
      <c r="B51" s="8">
        <v>2020</v>
      </c>
      <c r="C51" s="43">
        <v>95</v>
      </c>
    </row>
    <row r="52" spans="1:3" x14ac:dyDescent="0.15">
      <c r="A52" s="48" t="s">
        <v>156</v>
      </c>
      <c r="B52" s="8">
        <v>2020</v>
      </c>
      <c r="C52" s="43">
        <v>18822</v>
      </c>
    </row>
    <row r="53" spans="1:3" x14ac:dyDescent="0.15">
      <c r="A53" s="48" t="s">
        <v>157</v>
      </c>
      <c r="B53" s="8">
        <v>2020</v>
      </c>
      <c r="C53" s="43">
        <v>2533</v>
      </c>
    </row>
    <row r="54" spans="1:3" x14ac:dyDescent="0.15">
      <c r="A54" s="48" t="s">
        <v>158</v>
      </c>
      <c r="B54" s="8">
        <v>2020</v>
      </c>
      <c r="C54" s="43">
        <v>9</v>
      </c>
    </row>
    <row r="55" spans="1:3" x14ac:dyDescent="0.15">
      <c r="A55" s="48" t="s">
        <v>159</v>
      </c>
      <c r="B55" s="8">
        <v>2020</v>
      </c>
      <c r="C55" s="43">
        <v>2601</v>
      </c>
    </row>
    <row r="56" spans="1:3" ht="14.25" thickBot="1" x14ac:dyDescent="0.2">
      <c r="A56" s="49" t="s">
        <v>151</v>
      </c>
      <c r="B56" s="25">
        <v>2020</v>
      </c>
      <c r="C56" s="45">
        <v>2115</v>
      </c>
    </row>
    <row r="57" spans="1:3" x14ac:dyDescent="0.15">
      <c r="A57" s="50" t="s">
        <v>152</v>
      </c>
      <c r="B57" s="18">
        <v>2021</v>
      </c>
      <c r="C57" s="41">
        <v>23135</v>
      </c>
    </row>
    <row r="58" spans="1:3" x14ac:dyDescent="0.15">
      <c r="A58" s="48" t="s">
        <v>153</v>
      </c>
      <c r="B58" s="8">
        <v>2021</v>
      </c>
      <c r="C58" s="43">
        <v>2672</v>
      </c>
    </row>
    <row r="59" spans="1:3" x14ac:dyDescent="0.15">
      <c r="A59" s="48" t="s">
        <v>154</v>
      </c>
      <c r="B59" s="8">
        <v>2021</v>
      </c>
      <c r="C59" s="43">
        <v>14</v>
      </c>
    </row>
    <row r="60" spans="1:3" x14ac:dyDescent="0.15">
      <c r="A60" s="48" t="s">
        <v>155</v>
      </c>
      <c r="B60" s="8">
        <v>2021</v>
      </c>
      <c r="C60" s="43">
        <v>99</v>
      </c>
    </row>
    <row r="61" spans="1:3" x14ac:dyDescent="0.15">
      <c r="A61" s="48" t="s">
        <v>156</v>
      </c>
      <c r="B61" s="8">
        <v>2021</v>
      </c>
      <c r="C61" s="43">
        <v>20078</v>
      </c>
    </row>
    <row r="62" spans="1:3" x14ac:dyDescent="0.15">
      <c r="A62" s="48" t="s">
        <v>157</v>
      </c>
      <c r="B62" s="8">
        <v>2021</v>
      </c>
      <c r="C62" s="43">
        <v>2604</v>
      </c>
    </row>
    <row r="63" spans="1:3" x14ac:dyDescent="0.15">
      <c r="A63" s="48" t="s">
        <v>158</v>
      </c>
      <c r="B63" s="8">
        <v>2021</v>
      </c>
      <c r="C63" s="43">
        <v>11</v>
      </c>
    </row>
    <row r="64" spans="1:3" x14ac:dyDescent="0.15">
      <c r="A64" s="48" t="s">
        <v>159</v>
      </c>
      <c r="B64" s="8">
        <v>2021</v>
      </c>
      <c r="C64" s="43">
        <v>2672</v>
      </c>
    </row>
    <row r="65" spans="1:3" ht="14.25" thickBot="1" x14ac:dyDescent="0.2">
      <c r="A65" s="49" t="s">
        <v>151</v>
      </c>
      <c r="B65" s="25">
        <v>2021</v>
      </c>
      <c r="C65" s="45">
        <v>555</v>
      </c>
    </row>
    <row r="66" spans="1:3" x14ac:dyDescent="0.15">
      <c r="A66" s="50" t="s">
        <v>152</v>
      </c>
      <c r="B66" s="18">
        <v>2022</v>
      </c>
      <c r="C66" s="41">
        <v>23175</v>
      </c>
    </row>
    <row r="67" spans="1:3" x14ac:dyDescent="0.15">
      <c r="A67" s="48" t="s">
        <v>153</v>
      </c>
      <c r="B67" s="8">
        <v>2022</v>
      </c>
      <c r="C67" s="43">
        <v>2908</v>
      </c>
    </row>
    <row r="68" spans="1:3" x14ac:dyDescent="0.15">
      <c r="A68" s="48" t="s">
        <v>154</v>
      </c>
      <c r="B68" s="8">
        <v>2022</v>
      </c>
      <c r="C68" s="43">
        <v>7</v>
      </c>
    </row>
    <row r="69" spans="1:3" x14ac:dyDescent="0.15">
      <c r="A69" s="48" t="s">
        <v>155</v>
      </c>
      <c r="B69" s="8">
        <v>2022</v>
      </c>
      <c r="C69" s="43">
        <v>111</v>
      </c>
    </row>
    <row r="70" spans="1:3" x14ac:dyDescent="0.15">
      <c r="A70" s="48" t="s">
        <v>156</v>
      </c>
      <c r="B70" s="8">
        <v>2022</v>
      </c>
      <c r="C70" s="43">
        <v>21079</v>
      </c>
    </row>
    <row r="71" spans="1:3" x14ac:dyDescent="0.15">
      <c r="A71" s="48" t="s">
        <v>157</v>
      </c>
      <c r="B71" s="8">
        <v>2022</v>
      </c>
      <c r="C71" s="43">
        <v>2834</v>
      </c>
    </row>
    <row r="72" spans="1:3" x14ac:dyDescent="0.15">
      <c r="A72" s="48" t="s">
        <v>158</v>
      </c>
      <c r="B72" s="8">
        <v>2022</v>
      </c>
      <c r="C72" s="43">
        <v>14</v>
      </c>
    </row>
    <row r="73" spans="1:3" x14ac:dyDescent="0.15">
      <c r="A73" s="48" t="s">
        <v>159</v>
      </c>
      <c r="B73" s="8">
        <v>2022</v>
      </c>
      <c r="C73" s="43">
        <v>2859</v>
      </c>
    </row>
    <row r="74" spans="1:3" ht="14.25" thickBot="1" x14ac:dyDescent="0.2">
      <c r="A74" s="49" t="s">
        <v>151</v>
      </c>
      <c r="B74" s="25">
        <v>2022</v>
      </c>
      <c r="C74" s="45">
        <v>-584</v>
      </c>
    </row>
    <row r="75" spans="1:3" x14ac:dyDescent="0.15">
      <c r="A75" s="50" t="s">
        <v>152</v>
      </c>
      <c r="B75" s="18">
        <v>2023</v>
      </c>
      <c r="C75" s="41">
        <v>24941</v>
      </c>
    </row>
    <row r="76" spans="1:3" x14ac:dyDescent="0.15">
      <c r="A76" s="48" t="s">
        <v>153</v>
      </c>
      <c r="B76" s="8">
        <v>2023</v>
      </c>
      <c r="C76" s="43">
        <v>3329</v>
      </c>
    </row>
    <row r="77" spans="1:3" x14ac:dyDescent="0.15">
      <c r="A77" s="48" t="s">
        <v>154</v>
      </c>
      <c r="B77" s="8">
        <v>2023</v>
      </c>
      <c r="C77" s="43">
        <v>13</v>
      </c>
    </row>
    <row r="78" spans="1:3" x14ac:dyDescent="0.15">
      <c r="A78" s="48" t="s">
        <v>155</v>
      </c>
      <c r="B78" s="8">
        <v>2023</v>
      </c>
      <c r="C78" s="43">
        <v>143</v>
      </c>
    </row>
    <row r="79" spans="1:3" x14ac:dyDescent="0.15">
      <c r="A79" s="48" t="s">
        <v>156</v>
      </c>
      <c r="B79" s="8">
        <v>2023</v>
      </c>
      <c r="C79" s="43">
        <v>23713</v>
      </c>
    </row>
    <row r="80" spans="1:3" x14ac:dyDescent="0.15">
      <c r="A80" s="48" t="s">
        <v>157</v>
      </c>
      <c r="B80" s="8">
        <v>2023</v>
      </c>
      <c r="C80" s="43">
        <v>2996</v>
      </c>
    </row>
    <row r="81" spans="1:3" x14ac:dyDescent="0.15">
      <c r="A81" s="48" t="s">
        <v>158</v>
      </c>
      <c r="B81" s="8">
        <v>2023</v>
      </c>
      <c r="C81" s="43">
        <v>15</v>
      </c>
    </row>
    <row r="82" spans="1:3" x14ac:dyDescent="0.15">
      <c r="A82" s="48" t="s">
        <v>159</v>
      </c>
      <c r="B82" s="8">
        <v>2023</v>
      </c>
      <c r="C82" s="43">
        <v>314</v>
      </c>
    </row>
    <row r="83" spans="1:3" ht="14.25" thickBot="1" x14ac:dyDescent="0.2">
      <c r="A83" s="49" t="s">
        <v>151</v>
      </c>
      <c r="B83" s="25">
        <v>2023</v>
      </c>
      <c r="C83" s="45">
        <v>1388</v>
      </c>
    </row>
    <row r="84" spans="1:3" x14ac:dyDescent="0.15">
      <c r="A84" s="50" t="s">
        <v>152</v>
      </c>
      <c r="B84" s="18">
        <v>2024</v>
      </c>
      <c r="C84" s="51">
        <v>24696</v>
      </c>
    </row>
    <row r="85" spans="1:3" x14ac:dyDescent="0.15">
      <c r="A85" s="48" t="s">
        <v>153</v>
      </c>
      <c r="B85" s="8">
        <v>2024</v>
      </c>
      <c r="C85" s="52">
        <v>3374</v>
      </c>
    </row>
    <row r="86" spans="1:3" x14ac:dyDescent="0.15">
      <c r="A86" s="48" t="s">
        <v>154</v>
      </c>
      <c r="B86" s="8">
        <v>2024</v>
      </c>
      <c r="C86" s="52">
        <v>13</v>
      </c>
    </row>
    <row r="87" spans="1:3" x14ac:dyDescent="0.15">
      <c r="A87" s="48" t="s">
        <v>155</v>
      </c>
      <c r="B87" s="8">
        <v>2024</v>
      </c>
      <c r="C87" s="52">
        <v>171</v>
      </c>
    </row>
    <row r="88" spans="1:3" x14ac:dyDescent="0.15">
      <c r="A88" s="48" t="s">
        <v>156</v>
      </c>
      <c r="B88" s="8">
        <v>2024</v>
      </c>
      <c r="C88" s="52">
        <v>25023</v>
      </c>
    </row>
    <row r="89" spans="1:3" x14ac:dyDescent="0.15">
      <c r="A89" s="48" t="s">
        <v>157</v>
      </c>
      <c r="B89" s="8">
        <v>2024</v>
      </c>
      <c r="C89" s="52">
        <v>2927</v>
      </c>
    </row>
    <row r="90" spans="1:3" x14ac:dyDescent="0.15">
      <c r="A90" s="48" t="s">
        <v>158</v>
      </c>
      <c r="B90" s="8">
        <v>2024</v>
      </c>
      <c r="C90" s="52">
        <v>54</v>
      </c>
    </row>
    <row r="91" spans="1:3" x14ac:dyDescent="0.15">
      <c r="A91" s="48" t="s">
        <v>159</v>
      </c>
      <c r="B91" s="8">
        <v>2024</v>
      </c>
      <c r="C91" s="52">
        <v>295</v>
      </c>
    </row>
    <row r="92" spans="1:3" ht="14.25" thickBot="1" x14ac:dyDescent="0.2">
      <c r="A92" s="49" t="s">
        <v>151</v>
      </c>
      <c r="B92" s="25">
        <v>2024</v>
      </c>
      <c r="C92" s="53">
        <v>-45</v>
      </c>
    </row>
    <row r="93" spans="1:3" x14ac:dyDescent="0.15">
      <c r="A93" s="50" t="s">
        <v>152</v>
      </c>
      <c r="B93" s="18">
        <v>2025</v>
      </c>
      <c r="C93" s="51">
        <v>25535</v>
      </c>
    </row>
    <row r="94" spans="1:3" x14ac:dyDescent="0.15">
      <c r="A94" s="48" t="s">
        <v>153</v>
      </c>
      <c r="B94" s="8">
        <v>2025</v>
      </c>
      <c r="C94" s="52">
        <v>3639</v>
      </c>
    </row>
    <row r="95" spans="1:3" x14ac:dyDescent="0.15">
      <c r="A95" s="48" t="s">
        <v>154</v>
      </c>
      <c r="B95" s="8">
        <v>2025</v>
      </c>
      <c r="C95" s="52">
        <v>14</v>
      </c>
    </row>
    <row r="96" spans="1:3" x14ac:dyDescent="0.15">
      <c r="A96" s="48" t="s">
        <v>155</v>
      </c>
      <c r="B96" s="8">
        <v>2025</v>
      </c>
      <c r="C96" s="52">
        <v>116</v>
      </c>
    </row>
    <row r="97" spans="1:3" x14ac:dyDescent="0.15">
      <c r="A97" s="48" t="s">
        <v>156</v>
      </c>
      <c r="B97" s="8">
        <v>2025</v>
      </c>
      <c r="C97" s="52">
        <v>23908</v>
      </c>
    </row>
    <row r="98" spans="1:3" x14ac:dyDescent="0.15">
      <c r="A98" s="48" t="s">
        <v>157</v>
      </c>
      <c r="B98" s="8">
        <v>2025</v>
      </c>
      <c r="C98" s="52">
        <v>2879</v>
      </c>
    </row>
    <row r="99" spans="1:3" x14ac:dyDescent="0.15">
      <c r="A99" s="48" t="s">
        <v>158</v>
      </c>
      <c r="B99" s="8">
        <v>2025</v>
      </c>
      <c r="C99" s="52">
        <v>78</v>
      </c>
    </row>
    <row r="100" spans="1:3" x14ac:dyDescent="0.15">
      <c r="A100" s="48" t="s">
        <v>159</v>
      </c>
      <c r="B100" s="8">
        <v>2025</v>
      </c>
      <c r="C100" s="52">
        <v>315</v>
      </c>
    </row>
    <row r="101" spans="1:3" ht="14.25" thickBot="1" x14ac:dyDescent="0.2">
      <c r="A101" s="49" t="s">
        <v>151</v>
      </c>
      <c r="B101" s="25">
        <v>2025</v>
      </c>
      <c r="C101" s="53">
        <v>2124</v>
      </c>
    </row>
  </sheetData>
  <phoneticPr fontId="5"/>
  <pageMargins left="0.70866141732283472" right="0.70866141732283472" top="0.74803149606299213" bottom="0.74803149606299213" header="0.51181102362204722" footer="0.51181102362204722"/>
  <pageSetup paperSize="9" scale="57" fitToWidth="0" orientation="portrait" r:id="rId1"/>
  <rowBreaks count="9" manualBreakCount="9">
    <brk id="11" max="16383" man="1"/>
    <brk id="20" max="16383" man="1"/>
    <brk id="29" max="16383" man="1"/>
    <brk id="38" max="16383" man="1"/>
    <brk id="47" max="16383" man="1"/>
    <brk id="56" max="16383" man="1"/>
    <brk id="65" max="16383" man="1"/>
    <brk id="74" max="16383" man="1"/>
    <brk id="83" max="16383"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5F515-EEDD-4708-9D7C-9628E9F1C9B7}">
  <sheetPr>
    <tabColor rgb="FF00B0F0"/>
    <pageSetUpPr fitToPage="1"/>
  </sheetPr>
  <dimension ref="A1:I36"/>
  <sheetViews>
    <sheetView zoomScale="130" zoomScaleNormal="130" workbookViewId="0">
      <pane ySplit="2" topLeftCell="A21" activePane="bottomLeft" state="frozen"/>
      <selection activeCell="A2" sqref="A2"/>
      <selection pane="bottomLeft" activeCell="A2" sqref="A2"/>
    </sheetView>
  </sheetViews>
  <sheetFormatPr defaultColWidth="9" defaultRowHeight="13.5" x14ac:dyDescent="0.15"/>
  <cols>
    <col min="1" max="1" width="12.875" style="10" customWidth="1"/>
    <col min="2" max="2" width="7.75" style="10" customWidth="1"/>
    <col min="3" max="3" width="20.125" style="10" bestFit="1" customWidth="1"/>
    <col min="4" max="4" width="22.5" style="10" customWidth="1"/>
    <col min="5" max="5" width="14" style="10" bestFit="1" customWidth="1"/>
    <col min="6" max="6" width="9" style="10"/>
    <col min="7" max="7" width="13.875" style="10" bestFit="1" customWidth="1"/>
    <col min="8" max="8" width="12.75" style="10" bestFit="1" customWidth="1"/>
    <col min="9" max="16384" width="9" style="10"/>
  </cols>
  <sheetData>
    <row r="1" spans="1:5" ht="14.25" thickBot="1" x14ac:dyDescent="0.2">
      <c r="A1" s="9" t="s">
        <v>294</v>
      </c>
    </row>
    <row r="2" spans="1:5" ht="27" x14ac:dyDescent="0.15">
      <c r="A2" s="10" t="s">
        <v>140</v>
      </c>
      <c r="B2" s="11" t="s">
        <v>0</v>
      </c>
      <c r="C2" s="12" t="s">
        <v>162</v>
      </c>
      <c r="D2" s="55" t="s">
        <v>161</v>
      </c>
      <c r="E2" s="56" t="s">
        <v>164</v>
      </c>
    </row>
    <row r="3" spans="1:5" x14ac:dyDescent="0.15">
      <c r="A3" s="10" t="s">
        <v>141</v>
      </c>
      <c r="B3" s="8">
        <v>2015</v>
      </c>
      <c r="C3" s="22">
        <v>38192020200</v>
      </c>
      <c r="D3" s="22">
        <v>37828757810</v>
      </c>
      <c r="E3" s="54">
        <v>99</v>
      </c>
    </row>
    <row r="4" spans="1:5" x14ac:dyDescent="0.15">
      <c r="A4" s="10" t="s">
        <v>163</v>
      </c>
      <c r="B4" s="8">
        <v>2015</v>
      </c>
      <c r="C4" s="22">
        <v>34084499010</v>
      </c>
      <c r="D4" s="22">
        <v>34084499010</v>
      </c>
      <c r="E4" s="54">
        <v>100</v>
      </c>
    </row>
    <row r="5" spans="1:5" x14ac:dyDescent="0.15">
      <c r="A5" s="10" t="s">
        <v>50</v>
      </c>
      <c r="B5" s="8">
        <v>2015</v>
      </c>
      <c r="C5" s="22">
        <v>4107521190</v>
      </c>
      <c r="D5" s="22">
        <v>3744258800</v>
      </c>
      <c r="E5" s="54">
        <v>91.1561651614997</v>
      </c>
    </row>
    <row r="6" spans="1:5" x14ac:dyDescent="0.15">
      <c r="A6" s="10" t="s">
        <v>141</v>
      </c>
      <c r="B6" s="8">
        <v>2016</v>
      </c>
      <c r="C6" s="22">
        <v>39005415080</v>
      </c>
      <c r="D6" s="22">
        <v>38671448837</v>
      </c>
      <c r="E6" s="54">
        <v>99.1</v>
      </c>
    </row>
    <row r="7" spans="1:5" x14ac:dyDescent="0.15">
      <c r="A7" s="10" t="s">
        <v>49</v>
      </c>
      <c r="B7" s="8">
        <v>2016</v>
      </c>
      <c r="C7" s="22">
        <v>34866671750</v>
      </c>
      <c r="D7" s="22">
        <v>34866671750</v>
      </c>
      <c r="E7" s="54">
        <v>100</v>
      </c>
    </row>
    <row r="8" spans="1:5" x14ac:dyDescent="0.15">
      <c r="A8" s="10" t="s">
        <v>50</v>
      </c>
      <c r="B8" s="8">
        <v>2016</v>
      </c>
      <c r="C8" s="22">
        <v>4138743330</v>
      </c>
      <c r="D8" s="22">
        <v>3804777087</v>
      </c>
      <c r="E8" s="54">
        <v>91.930733162909135</v>
      </c>
    </row>
    <row r="9" spans="1:5" x14ac:dyDescent="0.15">
      <c r="A9" s="10" t="s">
        <v>141</v>
      </c>
      <c r="B9" s="8">
        <v>2017</v>
      </c>
      <c r="C9" s="22">
        <v>39463441570</v>
      </c>
      <c r="D9" s="22">
        <v>39166373373</v>
      </c>
      <c r="E9" s="54">
        <v>99.2</v>
      </c>
    </row>
    <row r="10" spans="1:5" x14ac:dyDescent="0.15">
      <c r="A10" s="10" t="s">
        <v>49</v>
      </c>
      <c r="B10" s="8">
        <v>2017</v>
      </c>
      <c r="C10" s="22">
        <v>35428179620</v>
      </c>
      <c r="D10" s="22">
        <v>35428179620</v>
      </c>
      <c r="E10" s="54">
        <v>100</v>
      </c>
    </row>
    <row r="11" spans="1:5" x14ac:dyDescent="0.15">
      <c r="A11" s="10" t="s">
        <v>50</v>
      </c>
      <c r="B11" s="8">
        <v>2017</v>
      </c>
      <c r="C11" s="22">
        <v>4035261950</v>
      </c>
      <c r="D11" s="22">
        <v>3738193753</v>
      </c>
      <c r="E11" s="54">
        <v>92.638192992650701</v>
      </c>
    </row>
    <row r="12" spans="1:5" ht="12.75" customHeight="1" x14ac:dyDescent="0.15">
      <c r="A12" s="10" t="s">
        <v>141</v>
      </c>
      <c r="B12" s="8">
        <v>2018</v>
      </c>
      <c r="C12" s="22">
        <v>43298304120</v>
      </c>
      <c r="D12" s="22">
        <v>43027904418</v>
      </c>
      <c r="E12" s="54">
        <v>99.4</v>
      </c>
    </row>
    <row r="13" spans="1:5" x14ac:dyDescent="0.15">
      <c r="A13" s="10" t="s">
        <v>49</v>
      </c>
      <c r="B13" s="8">
        <v>2018</v>
      </c>
      <c r="C13" s="22">
        <v>39151649640</v>
      </c>
      <c r="D13" s="22">
        <v>39151649640</v>
      </c>
      <c r="E13" s="54">
        <v>100</v>
      </c>
    </row>
    <row r="14" spans="1:5" x14ac:dyDescent="0.15">
      <c r="A14" s="10" t="s">
        <v>50</v>
      </c>
      <c r="B14" s="8">
        <v>2018</v>
      </c>
      <c r="C14" s="22">
        <v>4146654480</v>
      </c>
      <c r="D14" s="22">
        <v>3876254778</v>
      </c>
      <c r="E14" s="54">
        <v>93.479087700598583</v>
      </c>
    </row>
    <row r="15" spans="1:5" x14ac:dyDescent="0.15">
      <c r="A15" s="10" t="s">
        <v>141</v>
      </c>
      <c r="B15" s="8">
        <v>2019</v>
      </c>
      <c r="C15" s="22">
        <v>42472180430</v>
      </c>
      <c r="D15" s="22">
        <v>42242520907</v>
      </c>
      <c r="E15" s="54">
        <v>99.5</v>
      </c>
    </row>
    <row r="16" spans="1:5" x14ac:dyDescent="0.15">
      <c r="A16" s="10" t="s">
        <v>49</v>
      </c>
      <c r="B16" s="8">
        <v>2019</v>
      </c>
      <c r="C16" s="22">
        <v>38489424420</v>
      </c>
      <c r="D16" s="22">
        <v>38489424420</v>
      </c>
      <c r="E16" s="54">
        <v>100</v>
      </c>
    </row>
    <row r="17" spans="1:9" x14ac:dyDescent="0.15">
      <c r="A17" s="10" t="s">
        <v>50</v>
      </c>
      <c r="B17" s="8">
        <v>2019</v>
      </c>
      <c r="C17" s="22">
        <v>3982756010</v>
      </c>
      <c r="D17" s="22">
        <v>3753096487</v>
      </c>
      <c r="E17" s="54">
        <v>94.233653218440594</v>
      </c>
    </row>
    <row r="18" spans="1:9" x14ac:dyDescent="0.15">
      <c r="A18" s="10" t="s">
        <v>141</v>
      </c>
      <c r="B18" s="8">
        <v>2020</v>
      </c>
      <c r="C18" s="22">
        <v>41435647240</v>
      </c>
      <c r="D18" s="22">
        <v>41261094411</v>
      </c>
      <c r="E18" s="54">
        <v>99.6</v>
      </c>
    </row>
    <row r="19" spans="1:9" x14ac:dyDescent="0.15">
      <c r="A19" s="10" t="s">
        <v>49</v>
      </c>
      <c r="B19" s="8">
        <v>2020</v>
      </c>
      <c r="C19" s="22">
        <v>37271691080</v>
      </c>
      <c r="D19" s="22">
        <v>37271691080</v>
      </c>
      <c r="E19" s="54">
        <v>100</v>
      </c>
      <c r="I19" s="57"/>
    </row>
    <row r="20" spans="1:9" x14ac:dyDescent="0.15">
      <c r="A20" s="10" t="s">
        <v>50</v>
      </c>
      <c r="B20" s="8">
        <v>2020</v>
      </c>
      <c r="C20" s="22">
        <v>4163956160</v>
      </c>
      <c r="D20" s="22">
        <v>3989403331</v>
      </c>
      <c r="E20" s="54">
        <v>95.8</v>
      </c>
      <c r="I20" s="57"/>
    </row>
    <row r="21" spans="1:9" x14ac:dyDescent="0.15">
      <c r="A21" s="10" t="s">
        <v>141</v>
      </c>
      <c r="B21" s="8">
        <v>2021</v>
      </c>
      <c r="C21" s="22">
        <v>43167913970</v>
      </c>
      <c r="D21" s="22">
        <v>43007011087</v>
      </c>
      <c r="E21" s="54">
        <v>99.6</v>
      </c>
      <c r="I21" s="57"/>
    </row>
    <row r="22" spans="1:9" x14ac:dyDescent="0.15">
      <c r="A22" s="10" t="s">
        <v>49</v>
      </c>
      <c r="B22" s="8">
        <v>2021</v>
      </c>
      <c r="C22" s="22">
        <v>38583392930</v>
      </c>
      <c r="D22" s="22">
        <v>38583392930</v>
      </c>
      <c r="E22" s="54">
        <v>100</v>
      </c>
    </row>
    <row r="23" spans="1:9" x14ac:dyDescent="0.15">
      <c r="A23" s="10" t="s">
        <v>50</v>
      </c>
      <c r="B23" s="8">
        <v>2021</v>
      </c>
      <c r="C23" s="22">
        <v>4584521040</v>
      </c>
      <c r="D23" s="22">
        <v>4423618157</v>
      </c>
      <c r="E23" s="54">
        <v>95.8</v>
      </c>
    </row>
    <row r="24" spans="1:9" x14ac:dyDescent="0.15">
      <c r="A24" s="10" t="s">
        <v>141</v>
      </c>
      <c r="B24" s="8">
        <v>2022</v>
      </c>
      <c r="C24" s="22">
        <v>43334323590</v>
      </c>
      <c r="D24" s="22">
        <v>43174582463</v>
      </c>
      <c r="E24" s="54">
        <v>99.6</v>
      </c>
    </row>
    <row r="25" spans="1:9" x14ac:dyDescent="0.15">
      <c r="A25" s="10" t="s">
        <v>49</v>
      </c>
      <c r="B25" s="8">
        <v>2022</v>
      </c>
      <c r="C25" s="22">
        <v>38675096410</v>
      </c>
      <c r="D25" s="22">
        <v>38675096410</v>
      </c>
      <c r="E25" s="54">
        <v>100</v>
      </c>
    </row>
    <row r="26" spans="1:9" x14ac:dyDescent="0.15">
      <c r="A26" s="10" t="s">
        <v>50</v>
      </c>
      <c r="B26" s="8">
        <v>2022</v>
      </c>
      <c r="C26" s="22">
        <v>4659227180</v>
      </c>
      <c r="D26" s="22">
        <v>4499486053</v>
      </c>
      <c r="E26" s="54">
        <v>96.6</v>
      </c>
    </row>
    <row r="27" spans="1:9" x14ac:dyDescent="0.15">
      <c r="A27" s="10" t="s">
        <v>141</v>
      </c>
      <c r="B27" s="8">
        <v>2023</v>
      </c>
      <c r="C27" s="22">
        <v>43371702390</v>
      </c>
      <c r="D27" s="22">
        <v>43227352101</v>
      </c>
      <c r="E27" s="54">
        <v>99.7</v>
      </c>
    </row>
    <row r="28" spans="1:9" x14ac:dyDescent="0.15">
      <c r="A28" s="10" t="s">
        <v>49</v>
      </c>
      <c r="B28" s="8">
        <v>2023</v>
      </c>
      <c r="C28" s="22">
        <v>38525536120</v>
      </c>
      <c r="D28" s="22">
        <v>38525536120</v>
      </c>
      <c r="E28" s="54">
        <v>100</v>
      </c>
    </row>
    <row r="29" spans="1:9" x14ac:dyDescent="0.15">
      <c r="A29" s="10" t="s">
        <v>50</v>
      </c>
      <c r="B29" s="8">
        <v>2023</v>
      </c>
      <c r="C29" s="22">
        <v>4846166270</v>
      </c>
      <c r="D29" s="22">
        <v>4701815981</v>
      </c>
      <c r="E29" s="54">
        <v>97</v>
      </c>
    </row>
    <row r="30" spans="1:9" x14ac:dyDescent="0.15">
      <c r="A30" s="10" t="s">
        <v>141</v>
      </c>
      <c r="B30" s="8">
        <v>2024</v>
      </c>
      <c r="C30" s="22">
        <v>47071793560</v>
      </c>
      <c r="D30" s="22">
        <v>46928818959</v>
      </c>
      <c r="E30" s="54">
        <v>99.7</v>
      </c>
    </row>
    <row r="31" spans="1:9" x14ac:dyDescent="0.15">
      <c r="A31" s="10" t="s">
        <v>49</v>
      </c>
      <c r="B31" s="8">
        <v>2024</v>
      </c>
      <c r="C31" s="22">
        <v>41509122180</v>
      </c>
      <c r="D31" s="22">
        <v>41509122180</v>
      </c>
      <c r="E31" s="54">
        <v>100</v>
      </c>
    </row>
    <row r="32" spans="1:9" x14ac:dyDescent="0.15">
      <c r="A32" s="10" t="s">
        <v>50</v>
      </c>
      <c r="B32" s="8">
        <v>2024</v>
      </c>
      <c r="C32" s="22">
        <v>5562671380</v>
      </c>
      <c r="D32" s="22">
        <v>5419696779</v>
      </c>
      <c r="E32" s="1">
        <v>97.4</v>
      </c>
    </row>
    <row r="33" spans="1:7" x14ac:dyDescent="0.15">
      <c r="A33" s="10" t="s">
        <v>141</v>
      </c>
      <c r="B33" s="8">
        <v>2025</v>
      </c>
      <c r="C33" s="58">
        <v>48018463550</v>
      </c>
      <c r="D33" s="58">
        <v>47881490612</v>
      </c>
      <c r="E33" s="59">
        <v>99.7</v>
      </c>
      <c r="G33" s="58"/>
    </row>
    <row r="34" spans="1:7" x14ac:dyDescent="0.15">
      <c r="A34" s="10" t="s">
        <v>49</v>
      </c>
      <c r="B34" s="8">
        <v>2025</v>
      </c>
      <c r="C34" s="58">
        <v>42121599450</v>
      </c>
      <c r="D34" s="58">
        <v>42121599450</v>
      </c>
      <c r="E34" s="59">
        <v>100</v>
      </c>
    </row>
    <row r="35" spans="1:7" x14ac:dyDescent="0.15">
      <c r="A35" s="10" t="s">
        <v>50</v>
      </c>
      <c r="B35" s="8">
        <v>2025</v>
      </c>
      <c r="C35" s="58">
        <v>5896864100</v>
      </c>
      <c r="D35" s="58">
        <v>5759891162</v>
      </c>
      <c r="E35" s="59">
        <v>97.7</v>
      </c>
    </row>
    <row r="36" spans="1:7" x14ac:dyDescent="0.15">
      <c r="C36" s="58"/>
      <c r="D36" s="58"/>
    </row>
  </sheetData>
  <phoneticPr fontId="5"/>
  <pageMargins left="0.7" right="0.7" top="0.75" bottom="0.75" header="0.511811023622047" footer="0.511811023622047"/>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A7DF-7C86-4DB7-BC02-9996CDD2567E}">
  <sheetPr>
    <tabColor rgb="FF00B0F0"/>
    <pageSetUpPr fitToPage="1"/>
  </sheetPr>
  <dimension ref="A1:V55"/>
  <sheetViews>
    <sheetView zoomScaleNormal="100" workbookViewId="0">
      <selection activeCell="A2" sqref="A2"/>
    </sheetView>
  </sheetViews>
  <sheetFormatPr defaultColWidth="9" defaultRowHeight="13.5" x14ac:dyDescent="0.15"/>
  <cols>
    <col min="1" max="1" width="10.375" style="7" customWidth="1"/>
    <col min="2" max="2" width="31.625" style="7" customWidth="1"/>
    <col min="3" max="3" width="12.625" style="7" customWidth="1"/>
    <col min="4" max="5" width="9.5" style="7" customWidth="1"/>
    <col min="6" max="6" width="9" style="7"/>
    <col min="7" max="7" width="27.75" style="7" customWidth="1"/>
    <col min="8" max="8" width="12.625" style="7" customWidth="1"/>
    <col min="9" max="11" width="10.375" style="7" customWidth="1"/>
    <col min="12" max="12" width="9" style="7"/>
    <col min="13" max="13" width="27.625" style="7" customWidth="1"/>
    <col min="14" max="14" width="13.125" style="7" customWidth="1"/>
    <col min="15" max="15" width="9" style="7"/>
    <col min="16" max="16" width="9" style="7" customWidth="1"/>
    <col min="17" max="18" width="9" style="7"/>
    <col min="19" max="19" width="27.625" style="7" customWidth="1"/>
    <col min="20" max="20" width="13.125" style="7" customWidth="1"/>
    <col min="21" max="22" width="10.5" style="7" customWidth="1"/>
    <col min="23" max="16384" width="9" style="7"/>
  </cols>
  <sheetData>
    <row r="1" spans="1:22" x14ac:dyDescent="0.15">
      <c r="A1" s="7" t="s">
        <v>295</v>
      </c>
    </row>
    <row r="2" spans="1:22" ht="14.25" thickBot="1" x14ac:dyDescent="0.2">
      <c r="U2" s="7" t="s">
        <v>51</v>
      </c>
    </row>
    <row r="3" spans="1:22" x14ac:dyDescent="0.15">
      <c r="A3" s="61" t="s">
        <v>52</v>
      </c>
      <c r="B3" s="62" t="s">
        <v>53</v>
      </c>
      <c r="C3" s="62" t="s">
        <v>54</v>
      </c>
      <c r="D3" s="176" t="s">
        <v>55</v>
      </c>
      <c r="E3" s="176"/>
      <c r="F3" s="62" t="s">
        <v>52</v>
      </c>
      <c r="G3" s="62" t="s">
        <v>53</v>
      </c>
      <c r="H3" s="62" t="s">
        <v>54</v>
      </c>
      <c r="I3" s="177" t="s">
        <v>55</v>
      </c>
      <c r="J3" s="177"/>
      <c r="K3" s="177"/>
      <c r="L3" s="62" t="s">
        <v>52</v>
      </c>
      <c r="M3" s="62" t="s">
        <v>53</v>
      </c>
      <c r="N3" s="62" t="s">
        <v>54</v>
      </c>
      <c r="O3" s="178" t="s">
        <v>56</v>
      </c>
      <c r="P3" s="179"/>
      <c r="Q3" s="180"/>
      <c r="R3" s="62" t="s">
        <v>52</v>
      </c>
      <c r="S3" s="62" t="s">
        <v>53</v>
      </c>
      <c r="T3" s="62" t="s">
        <v>54</v>
      </c>
      <c r="U3" s="178" t="s">
        <v>56</v>
      </c>
      <c r="V3" s="180"/>
    </row>
    <row r="4" spans="1:22" x14ac:dyDescent="0.15">
      <c r="A4" s="66"/>
      <c r="B4" s="67"/>
      <c r="C4" s="67"/>
      <c r="D4" s="68" t="s">
        <v>300</v>
      </c>
      <c r="E4" s="68" t="s">
        <v>301</v>
      </c>
      <c r="F4" s="67"/>
      <c r="G4" s="67"/>
      <c r="H4" s="67"/>
      <c r="I4" s="68" t="s">
        <v>302</v>
      </c>
      <c r="J4" s="68" t="s">
        <v>303</v>
      </c>
      <c r="K4" s="69" t="s">
        <v>304</v>
      </c>
      <c r="L4" s="67"/>
      <c r="M4" s="67"/>
      <c r="N4" s="67"/>
      <c r="O4" s="68" t="s">
        <v>305</v>
      </c>
      <c r="P4" s="68" t="s">
        <v>306</v>
      </c>
      <c r="Q4" s="68" t="s">
        <v>307</v>
      </c>
      <c r="R4" s="67"/>
      <c r="S4" s="67"/>
      <c r="T4" s="67"/>
      <c r="U4" s="68" t="s">
        <v>308</v>
      </c>
      <c r="V4" s="68" t="s">
        <v>309</v>
      </c>
    </row>
    <row r="5" spans="1:22" x14ac:dyDescent="0.15">
      <c r="A5" s="70"/>
      <c r="B5" s="71"/>
      <c r="C5" s="72" t="s">
        <v>48</v>
      </c>
      <c r="D5" s="72" t="s">
        <v>57</v>
      </c>
      <c r="E5" s="72" t="s">
        <v>57</v>
      </c>
      <c r="F5" s="72"/>
      <c r="G5" s="72"/>
      <c r="H5" s="72" t="s">
        <v>48</v>
      </c>
      <c r="I5" s="72" t="s">
        <v>57</v>
      </c>
      <c r="J5" s="72" t="s">
        <v>57</v>
      </c>
      <c r="K5" s="73" t="s">
        <v>57</v>
      </c>
      <c r="L5" s="72"/>
      <c r="M5" s="72"/>
      <c r="N5" s="72" t="s">
        <v>48</v>
      </c>
      <c r="O5" s="72" t="s">
        <v>57</v>
      </c>
      <c r="P5" s="72" t="s">
        <v>57</v>
      </c>
      <c r="Q5" s="72" t="s">
        <v>57</v>
      </c>
      <c r="R5" s="72"/>
      <c r="S5" s="72"/>
      <c r="T5" s="72" t="s">
        <v>48</v>
      </c>
      <c r="U5" s="72" t="s">
        <v>57</v>
      </c>
      <c r="V5" s="72" t="s">
        <v>57</v>
      </c>
    </row>
    <row r="6" spans="1:22" ht="45" customHeight="1" x14ac:dyDescent="0.15">
      <c r="A6" s="74" t="s">
        <v>58</v>
      </c>
      <c r="B6" s="75" t="s">
        <v>59</v>
      </c>
      <c r="C6" s="76">
        <v>28292</v>
      </c>
      <c r="D6" s="76">
        <v>23021</v>
      </c>
      <c r="E6" s="76">
        <v>23514</v>
      </c>
      <c r="F6" s="77" t="s">
        <v>58</v>
      </c>
      <c r="G6" s="75" t="s">
        <v>59</v>
      </c>
      <c r="H6" s="78" t="s">
        <v>60</v>
      </c>
      <c r="I6" s="76">
        <v>23628</v>
      </c>
      <c r="J6" s="76">
        <v>23834</v>
      </c>
      <c r="K6" s="79">
        <v>23883</v>
      </c>
      <c r="L6" s="77" t="s">
        <v>58</v>
      </c>
      <c r="M6" s="75" t="s">
        <v>61</v>
      </c>
      <c r="N6" s="76">
        <v>19928</v>
      </c>
      <c r="O6" s="76">
        <v>23655</v>
      </c>
      <c r="P6" s="76">
        <v>23521</v>
      </c>
      <c r="Q6" s="76">
        <v>23493</v>
      </c>
      <c r="R6" s="77" t="s">
        <v>58</v>
      </c>
      <c r="S6" s="75" t="s">
        <v>61</v>
      </c>
      <c r="T6" s="76">
        <v>20851</v>
      </c>
      <c r="U6" s="76">
        <v>23332</v>
      </c>
      <c r="V6" s="76">
        <v>23137</v>
      </c>
    </row>
    <row r="7" spans="1:22" x14ac:dyDescent="0.15">
      <c r="A7" s="74"/>
      <c r="B7" s="75"/>
      <c r="C7" s="80" t="s">
        <v>62</v>
      </c>
      <c r="D7" s="76"/>
      <c r="E7" s="76"/>
      <c r="F7" s="77"/>
      <c r="G7" s="75"/>
      <c r="H7" s="78" t="s">
        <v>63</v>
      </c>
      <c r="I7" s="76"/>
      <c r="J7" s="76"/>
      <c r="K7" s="79"/>
      <c r="L7" s="77"/>
      <c r="M7" s="75"/>
      <c r="N7" s="78" t="s">
        <v>63</v>
      </c>
      <c r="O7" s="76"/>
      <c r="P7" s="76"/>
      <c r="Q7" s="76"/>
      <c r="R7" s="77"/>
      <c r="S7" s="75"/>
      <c r="T7" s="78" t="s">
        <v>63</v>
      </c>
      <c r="U7" s="76"/>
      <c r="V7" s="76"/>
    </row>
    <row r="8" spans="1:22" ht="40.5" x14ac:dyDescent="0.15">
      <c r="A8" s="81" t="s">
        <v>64</v>
      </c>
      <c r="B8" s="82" t="s">
        <v>65</v>
      </c>
      <c r="C8" s="83">
        <v>28292</v>
      </c>
      <c r="D8" s="83">
        <v>80943</v>
      </c>
      <c r="E8" s="83">
        <v>80845</v>
      </c>
      <c r="F8" s="84" t="s">
        <v>64</v>
      </c>
      <c r="G8" s="82" t="s">
        <v>65</v>
      </c>
      <c r="H8" s="85" t="s">
        <v>60</v>
      </c>
      <c r="I8" s="83">
        <v>80371</v>
      </c>
      <c r="J8" s="83">
        <v>79852</v>
      </c>
      <c r="K8" s="86">
        <v>79247</v>
      </c>
      <c r="L8" s="84" t="s">
        <v>64</v>
      </c>
      <c r="M8" s="82" t="s">
        <v>65</v>
      </c>
      <c r="N8" s="83">
        <v>19928</v>
      </c>
      <c r="O8" s="83">
        <v>78958</v>
      </c>
      <c r="P8" s="83">
        <v>78465</v>
      </c>
      <c r="Q8" s="83">
        <v>78526</v>
      </c>
      <c r="R8" s="84" t="s">
        <v>64</v>
      </c>
      <c r="S8" s="82" t="s">
        <v>296</v>
      </c>
      <c r="T8" s="83">
        <v>20851</v>
      </c>
      <c r="U8" s="83">
        <v>76409</v>
      </c>
      <c r="V8" s="83">
        <v>73386</v>
      </c>
    </row>
    <row r="9" spans="1:22" x14ac:dyDescent="0.15">
      <c r="A9" s="87"/>
      <c r="B9" s="88"/>
      <c r="C9" s="89" t="s">
        <v>62</v>
      </c>
      <c r="D9" s="90"/>
      <c r="E9" s="90"/>
      <c r="F9" s="91"/>
      <c r="G9" s="88"/>
      <c r="H9" s="91" t="s">
        <v>63</v>
      </c>
      <c r="I9" s="90"/>
      <c r="J9" s="90"/>
      <c r="K9" s="92"/>
      <c r="L9" s="91"/>
      <c r="M9" s="88"/>
      <c r="N9" s="91" t="s">
        <v>63</v>
      </c>
      <c r="O9" s="90"/>
      <c r="P9" s="90"/>
      <c r="Q9" s="90"/>
      <c r="R9" s="91"/>
      <c r="S9" s="88"/>
      <c r="T9" s="91" t="s">
        <v>63</v>
      </c>
      <c r="U9" s="90"/>
      <c r="V9" s="90"/>
    </row>
    <row r="10" spans="1:22" ht="54" x14ac:dyDescent="0.15">
      <c r="A10" s="74" t="s">
        <v>66</v>
      </c>
      <c r="B10" s="75" t="s">
        <v>67</v>
      </c>
      <c r="C10" s="76">
        <v>45974</v>
      </c>
      <c r="D10" s="76">
        <v>40372</v>
      </c>
      <c r="E10" s="76">
        <v>42248</v>
      </c>
      <c r="F10" s="77" t="s">
        <v>66</v>
      </c>
      <c r="G10" s="75" t="s">
        <v>67</v>
      </c>
      <c r="H10" s="78" t="s">
        <v>68</v>
      </c>
      <c r="I10" s="76">
        <v>43780</v>
      </c>
      <c r="J10" s="76">
        <v>45199</v>
      </c>
      <c r="K10" s="79">
        <v>46474</v>
      </c>
      <c r="L10" s="77" t="s">
        <v>66</v>
      </c>
      <c r="M10" s="75" t="s">
        <v>67</v>
      </c>
      <c r="N10" s="83">
        <v>31884</v>
      </c>
      <c r="O10" s="76">
        <v>48343</v>
      </c>
      <c r="P10" s="76">
        <v>49710</v>
      </c>
      <c r="Q10" s="76">
        <v>51274</v>
      </c>
      <c r="R10" s="77" t="s">
        <v>66</v>
      </c>
      <c r="S10" s="75" t="s">
        <v>297</v>
      </c>
      <c r="T10" s="83">
        <v>33362</v>
      </c>
      <c r="U10" s="76">
        <v>51990</v>
      </c>
      <c r="V10" s="76">
        <v>50920</v>
      </c>
    </row>
    <row r="11" spans="1:22" x14ac:dyDescent="0.15">
      <c r="A11" s="74"/>
      <c r="B11" s="75"/>
      <c r="C11" s="80" t="s">
        <v>69</v>
      </c>
      <c r="D11" s="76"/>
      <c r="E11" s="76"/>
      <c r="F11" s="77"/>
      <c r="G11" s="75"/>
      <c r="H11" s="78" t="s">
        <v>62</v>
      </c>
      <c r="I11" s="76"/>
      <c r="J11" s="76"/>
      <c r="K11" s="79"/>
      <c r="L11" s="77"/>
      <c r="M11" s="75"/>
      <c r="N11" s="78" t="s">
        <v>62</v>
      </c>
      <c r="O11" s="76"/>
      <c r="P11" s="76"/>
      <c r="Q11" s="76"/>
      <c r="R11" s="77"/>
      <c r="S11" s="75"/>
      <c r="T11" s="78" t="s">
        <v>62</v>
      </c>
      <c r="U11" s="76"/>
      <c r="V11" s="76"/>
    </row>
    <row r="12" spans="1:22" ht="40.5" x14ac:dyDescent="0.15">
      <c r="A12" s="81" t="s">
        <v>70</v>
      </c>
      <c r="B12" s="82" t="s">
        <v>71</v>
      </c>
      <c r="C12" s="83">
        <v>53047</v>
      </c>
      <c r="D12" s="83">
        <v>41863</v>
      </c>
      <c r="E12" s="83">
        <v>43516</v>
      </c>
      <c r="F12" s="84" t="s">
        <v>70</v>
      </c>
      <c r="G12" s="82" t="s">
        <v>71</v>
      </c>
      <c r="H12" s="85" t="s">
        <v>72</v>
      </c>
      <c r="I12" s="83">
        <v>44460</v>
      </c>
      <c r="J12" s="83">
        <v>45618</v>
      </c>
      <c r="K12" s="86">
        <v>46474</v>
      </c>
      <c r="L12" s="84" t="s">
        <v>70</v>
      </c>
      <c r="M12" s="82" t="s">
        <v>71</v>
      </c>
      <c r="N12" s="83">
        <v>55797</v>
      </c>
      <c r="O12" s="83">
        <v>48154</v>
      </c>
      <c r="P12" s="83">
        <v>48794</v>
      </c>
      <c r="Q12" s="83">
        <v>49375</v>
      </c>
      <c r="R12" s="84" t="s">
        <v>70</v>
      </c>
      <c r="S12" s="82" t="s">
        <v>71</v>
      </c>
      <c r="T12" s="83">
        <v>57132</v>
      </c>
      <c r="U12" s="83">
        <v>48759</v>
      </c>
      <c r="V12" s="83">
        <v>47891</v>
      </c>
    </row>
    <row r="13" spans="1:22" x14ac:dyDescent="0.15">
      <c r="A13" s="87"/>
      <c r="B13" s="88"/>
      <c r="C13" s="89" t="s">
        <v>73</v>
      </c>
      <c r="D13" s="90"/>
      <c r="E13" s="90"/>
      <c r="F13" s="91"/>
      <c r="G13" s="88"/>
      <c r="H13" s="91" t="s">
        <v>74</v>
      </c>
      <c r="I13" s="90"/>
      <c r="J13" s="90"/>
      <c r="K13" s="92"/>
      <c r="L13" s="91"/>
      <c r="M13" s="88"/>
      <c r="N13" s="91" t="s">
        <v>74</v>
      </c>
      <c r="O13" s="90"/>
      <c r="P13" s="90"/>
      <c r="Q13" s="90"/>
      <c r="R13" s="91"/>
      <c r="S13" s="88"/>
      <c r="T13" s="91" t="s">
        <v>74</v>
      </c>
      <c r="U13" s="90"/>
      <c r="V13" s="90"/>
    </row>
    <row r="14" spans="1:22" ht="54" x14ac:dyDescent="0.15">
      <c r="A14" s="74" t="s">
        <v>75</v>
      </c>
      <c r="B14" s="75" t="s">
        <v>76</v>
      </c>
      <c r="C14" s="76">
        <v>60120</v>
      </c>
      <c r="D14" s="76">
        <v>74984</v>
      </c>
      <c r="E14" s="76">
        <v>72939</v>
      </c>
      <c r="F14" s="77" t="s">
        <v>75</v>
      </c>
      <c r="G14" s="75" t="s">
        <v>76</v>
      </c>
      <c r="H14" s="76">
        <v>65192</v>
      </c>
      <c r="I14" s="76">
        <v>70960</v>
      </c>
      <c r="J14" s="76">
        <v>68642</v>
      </c>
      <c r="K14" s="79">
        <v>66126</v>
      </c>
      <c r="L14" s="77" t="s">
        <v>75</v>
      </c>
      <c r="M14" s="75" t="s">
        <v>76</v>
      </c>
      <c r="N14" s="76">
        <v>67753</v>
      </c>
      <c r="O14" s="76">
        <v>63944</v>
      </c>
      <c r="P14" s="76">
        <v>61293</v>
      </c>
      <c r="Q14" s="76">
        <v>59312</v>
      </c>
      <c r="R14" s="77" t="s">
        <v>75</v>
      </c>
      <c r="S14" s="75" t="s">
        <v>298</v>
      </c>
      <c r="T14" s="76">
        <v>70893</v>
      </c>
      <c r="U14" s="76">
        <v>56329</v>
      </c>
      <c r="V14" s="76">
        <v>53293</v>
      </c>
    </row>
    <row r="15" spans="1:22" x14ac:dyDescent="0.15">
      <c r="A15" s="74"/>
      <c r="B15" s="75"/>
      <c r="C15" s="80" t="s">
        <v>77</v>
      </c>
      <c r="D15" s="76"/>
      <c r="E15" s="76"/>
      <c r="F15" s="77"/>
      <c r="G15" s="75"/>
      <c r="H15" s="80" t="s">
        <v>77</v>
      </c>
      <c r="I15" s="76"/>
      <c r="J15" s="76"/>
      <c r="K15" s="79"/>
      <c r="L15" s="77"/>
      <c r="M15" s="75"/>
      <c r="N15" s="80" t="s">
        <v>77</v>
      </c>
      <c r="O15" s="76"/>
      <c r="P15" s="76"/>
      <c r="Q15" s="76"/>
      <c r="R15" s="77"/>
      <c r="S15" s="75"/>
      <c r="T15" s="80" t="s">
        <v>77</v>
      </c>
      <c r="U15" s="76"/>
      <c r="V15" s="76"/>
    </row>
    <row r="16" spans="1:22" ht="54" x14ac:dyDescent="0.15">
      <c r="A16" s="81" t="s">
        <v>78</v>
      </c>
      <c r="B16" s="82" t="s">
        <v>79</v>
      </c>
      <c r="C16" s="83">
        <v>70729</v>
      </c>
      <c r="D16" s="83">
        <v>59024</v>
      </c>
      <c r="E16" s="83">
        <v>60878</v>
      </c>
      <c r="F16" s="84" t="s">
        <v>78</v>
      </c>
      <c r="G16" s="82" t="s">
        <v>79</v>
      </c>
      <c r="H16" s="83">
        <v>76696</v>
      </c>
      <c r="I16" s="83">
        <v>61878</v>
      </c>
      <c r="J16" s="83">
        <v>62868</v>
      </c>
      <c r="K16" s="86">
        <v>63227</v>
      </c>
      <c r="L16" s="84" t="s">
        <v>78</v>
      </c>
      <c r="M16" s="82" t="s">
        <v>79</v>
      </c>
      <c r="N16" s="83">
        <v>79709</v>
      </c>
      <c r="O16" s="83">
        <v>63808</v>
      </c>
      <c r="P16" s="83">
        <v>63709</v>
      </c>
      <c r="Q16" s="83">
        <v>63132</v>
      </c>
      <c r="R16" s="84" t="s">
        <v>78</v>
      </c>
      <c r="S16" s="82" t="s">
        <v>299</v>
      </c>
      <c r="T16" s="83">
        <v>83403</v>
      </c>
      <c r="U16" s="83">
        <v>63582</v>
      </c>
      <c r="V16" s="83">
        <v>65101</v>
      </c>
    </row>
    <row r="17" spans="1:22" x14ac:dyDescent="0.15">
      <c r="A17" s="87"/>
      <c r="B17" s="88"/>
      <c r="C17" s="89" t="s">
        <v>80</v>
      </c>
      <c r="D17" s="90"/>
      <c r="E17" s="90"/>
      <c r="F17" s="91"/>
      <c r="G17" s="88"/>
      <c r="H17" s="89" t="s">
        <v>80</v>
      </c>
      <c r="I17" s="90"/>
      <c r="J17" s="90"/>
      <c r="K17" s="92"/>
      <c r="L17" s="91"/>
      <c r="M17" s="88"/>
      <c r="N17" s="89" t="s">
        <v>80</v>
      </c>
      <c r="O17" s="90"/>
      <c r="P17" s="90"/>
      <c r="Q17" s="90"/>
      <c r="R17" s="91"/>
      <c r="S17" s="88"/>
      <c r="T17" s="89" t="s">
        <v>80</v>
      </c>
      <c r="U17" s="90"/>
      <c r="V17" s="90"/>
    </row>
    <row r="18" spans="1:22" ht="27" x14ac:dyDescent="0.15">
      <c r="A18" s="74" t="s">
        <v>81</v>
      </c>
      <c r="B18" s="75" t="s">
        <v>82</v>
      </c>
      <c r="C18" s="76">
        <v>74266</v>
      </c>
      <c r="D18" s="76">
        <v>31150</v>
      </c>
      <c r="E18" s="76">
        <v>32162</v>
      </c>
      <c r="F18" s="77" t="s">
        <v>81</v>
      </c>
      <c r="G18" s="75" t="s">
        <v>82</v>
      </c>
      <c r="H18" s="76">
        <v>80531</v>
      </c>
      <c r="I18" s="76">
        <v>32813</v>
      </c>
      <c r="J18" s="76">
        <v>33776</v>
      </c>
      <c r="K18" s="79">
        <v>34449</v>
      </c>
      <c r="L18" s="77" t="s">
        <v>81</v>
      </c>
      <c r="M18" s="75" t="s">
        <v>82</v>
      </c>
      <c r="N18" s="76">
        <v>83695</v>
      </c>
      <c r="O18" s="76">
        <v>33513</v>
      </c>
      <c r="P18" s="76">
        <v>33634</v>
      </c>
      <c r="Q18" s="76">
        <v>33968</v>
      </c>
      <c r="R18" s="77" t="s">
        <v>81</v>
      </c>
      <c r="S18" s="75" t="s">
        <v>82</v>
      </c>
      <c r="T18" s="76">
        <v>87574</v>
      </c>
      <c r="U18" s="76">
        <v>28530</v>
      </c>
      <c r="V18" s="76">
        <v>28919</v>
      </c>
    </row>
    <row r="19" spans="1:22" x14ac:dyDescent="0.15">
      <c r="A19" s="74"/>
      <c r="B19" s="75"/>
      <c r="C19" s="80" t="s">
        <v>83</v>
      </c>
      <c r="D19" s="76"/>
      <c r="E19" s="76"/>
      <c r="F19" s="77"/>
      <c r="G19" s="75"/>
      <c r="H19" s="80" t="s">
        <v>83</v>
      </c>
      <c r="I19" s="76"/>
      <c r="J19" s="76"/>
      <c r="K19" s="79"/>
      <c r="L19" s="77"/>
      <c r="M19" s="75"/>
      <c r="N19" s="80" t="s">
        <v>83</v>
      </c>
      <c r="O19" s="76"/>
      <c r="P19" s="76"/>
      <c r="Q19" s="76"/>
      <c r="R19" s="77"/>
      <c r="S19" s="75"/>
      <c r="T19" s="80" t="s">
        <v>83</v>
      </c>
      <c r="U19" s="76"/>
      <c r="V19" s="76"/>
    </row>
    <row r="20" spans="1:22" ht="40.5" x14ac:dyDescent="0.15">
      <c r="A20" s="81" t="s">
        <v>84</v>
      </c>
      <c r="B20" s="82" t="s">
        <v>85</v>
      </c>
      <c r="C20" s="83">
        <v>77802</v>
      </c>
      <c r="D20" s="83">
        <v>39622</v>
      </c>
      <c r="E20" s="83">
        <v>40862</v>
      </c>
      <c r="F20" s="84" t="s">
        <v>84</v>
      </c>
      <c r="G20" s="82" t="s">
        <v>85</v>
      </c>
      <c r="H20" s="83">
        <v>84366</v>
      </c>
      <c r="I20" s="83">
        <v>41674</v>
      </c>
      <c r="J20" s="83">
        <v>42332</v>
      </c>
      <c r="K20" s="86">
        <v>42690</v>
      </c>
      <c r="L20" s="84" t="s">
        <v>84</v>
      </c>
      <c r="M20" s="82" t="s">
        <v>85</v>
      </c>
      <c r="N20" s="83">
        <v>87680</v>
      </c>
      <c r="O20" s="83">
        <v>43264</v>
      </c>
      <c r="P20" s="83">
        <v>43050</v>
      </c>
      <c r="Q20" s="83">
        <v>43811</v>
      </c>
      <c r="R20" s="84" t="s">
        <v>84</v>
      </c>
      <c r="S20" s="82" t="s">
        <v>85</v>
      </c>
      <c r="T20" s="83">
        <v>91744</v>
      </c>
      <c r="U20" s="83">
        <v>39224</v>
      </c>
      <c r="V20" s="83">
        <v>39136</v>
      </c>
    </row>
    <row r="21" spans="1:22" x14ac:dyDescent="0.15">
      <c r="A21" s="87"/>
      <c r="B21" s="88"/>
      <c r="C21" s="89" t="s">
        <v>86</v>
      </c>
      <c r="D21" s="90"/>
      <c r="E21" s="90"/>
      <c r="F21" s="91"/>
      <c r="G21" s="88"/>
      <c r="H21" s="89" t="s">
        <v>86</v>
      </c>
      <c r="I21" s="90"/>
      <c r="J21" s="90"/>
      <c r="K21" s="92"/>
      <c r="L21" s="91"/>
      <c r="M21" s="88"/>
      <c r="N21" s="89" t="s">
        <v>86</v>
      </c>
      <c r="O21" s="90"/>
      <c r="P21" s="90"/>
      <c r="Q21" s="90"/>
      <c r="R21" s="91"/>
      <c r="S21" s="88"/>
      <c r="T21" s="89" t="s">
        <v>86</v>
      </c>
      <c r="U21" s="90"/>
      <c r="V21" s="90"/>
    </row>
    <row r="22" spans="1:22" ht="40.5" x14ac:dyDescent="0.15">
      <c r="A22" s="74" t="s">
        <v>87</v>
      </c>
      <c r="B22" s="75" t="s">
        <v>88</v>
      </c>
      <c r="C22" s="76">
        <v>88412</v>
      </c>
      <c r="D22" s="76">
        <v>68562</v>
      </c>
      <c r="E22" s="76">
        <v>69520</v>
      </c>
      <c r="F22" s="77" t="s">
        <v>87</v>
      </c>
      <c r="G22" s="75" t="s">
        <v>88</v>
      </c>
      <c r="H22" s="76">
        <v>95870</v>
      </c>
      <c r="I22" s="76">
        <v>69764</v>
      </c>
      <c r="J22" s="76">
        <v>69731</v>
      </c>
      <c r="K22" s="79">
        <v>69816</v>
      </c>
      <c r="L22" s="77" t="s">
        <v>87</v>
      </c>
      <c r="M22" s="75" t="s">
        <v>88</v>
      </c>
      <c r="N22" s="76">
        <v>99637</v>
      </c>
      <c r="O22" s="76">
        <v>69718</v>
      </c>
      <c r="P22" s="76">
        <v>68602</v>
      </c>
      <c r="Q22" s="76">
        <v>68403</v>
      </c>
      <c r="R22" s="77" t="s">
        <v>87</v>
      </c>
      <c r="S22" s="75" t="s">
        <v>88</v>
      </c>
      <c r="T22" s="76">
        <v>104254</v>
      </c>
      <c r="U22" s="76">
        <v>72478</v>
      </c>
      <c r="V22" s="76">
        <v>74737</v>
      </c>
    </row>
    <row r="23" spans="1:22" x14ac:dyDescent="0.15">
      <c r="A23" s="74"/>
      <c r="B23" s="75"/>
      <c r="C23" s="80" t="s">
        <v>89</v>
      </c>
      <c r="D23" s="76"/>
      <c r="E23" s="76"/>
      <c r="F23" s="77"/>
      <c r="G23" s="75"/>
      <c r="H23" s="80" t="s">
        <v>89</v>
      </c>
      <c r="I23" s="76"/>
      <c r="J23" s="76"/>
      <c r="K23" s="79"/>
      <c r="L23" s="77"/>
      <c r="M23" s="75"/>
      <c r="N23" s="80" t="s">
        <v>89</v>
      </c>
      <c r="O23" s="76"/>
      <c r="P23" s="76"/>
      <c r="Q23" s="76"/>
      <c r="R23" s="77"/>
      <c r="S23" s="75"/>
      <c r="T23" s="80" t="s">
        <v>89</v>
      </c>
      <c r="U23" s="76"/>
      <c r="V23" s="76"/>
    </row>
    <row r="24" spans="1:22" ht="40.5" x14ac:dyDescent="0.15">
      <c r="A24" s="81" t="s">
        <v>90</v>
      </c>
      <c r="B24" s="82" t="s">
        <v>91</v>
      </c>
      <c r="C24" s="83">
        <v>106094</v>
      </c>
      <c r="D24" s="83">
        <v>38524</v>
      </c>
      <c r="E24" s="83">
        <v>38939</v>
      </c>
      <c r="F24" s="84" t="s">
        <v>90</v>
      </c>
      <c r="G24" s="82" t="s">
        <v>91</v>
      </c>
      <c r="H24" s="83">
        <v>115044</v>
      </c>
      <c r="I24" s="83">
        <v>39146</v>
      </c>
      <c r="J24" s="83">
        <v>39611</v>
      </c>
      <c r="K24" s="86">
        <v>39715</v>
      </c>
      <c r="L24" s="84" t="s">
        <v>90</v>
      </c>
      <c r="M24" s="82" t="s">
        <v>91</v>
      </c>
      <c r="N24" s="83">
        <v>119564</v>
      </c>
      <c r="O24" s="83">
        <v>39428</v>
      </c>
      <c r="P24" s="83">
        <v>38652</v>
      </c>
      <c r="Q24" s="83">
        <v>38911</v>
      </c>
      <c r="R24" s="84" t="s">
        <v>90</v>
      </c>
      <c r="S24" s="82" t="s">
        <v>91</v>
      </c>
      <c r="T24" s="83">
        <v>125105</v>
      </c>
      <c r="U24" s="83">
        <v>42804</v>
      </c>
      <c r="V24" s="83">
        <v>44725</v>
      </c>
    </row>
    <row r="25" spans="1:22" x14ac:dyDescent="0.15">
      <c r="A25" s="87"/>
      <c r="B25" s="88"/>
      <c r="C25" s="89" t="s">
        <v>92</v>
      </c>
      <c r="D25" s="90"/>
      <c r="E25" s="90"/>
      <c r="F25" s="91"/>
      <c r="G25" s="88"/>
      <c r="H25" s="89" t="s">
        <v>92</v>
      </c>
      <c r="I25" s="90"/>
      <c r="J25" s="90"/>
      <c r="K25" s="92"/>
      <c r="L25" s="91"/>
      <c r="M25" s="88"/>
      <c r="N25" s="89" t="s">
        <v>92</v>
      </c>
      <c r="O25" s="90"/>
      <c r="P25" s="90"/>
      <c r="Q25" s="90"/>
      <c r="R25" s="91"/>
      <c r="S25" s="88"/>
      <c r="T25" s="89" t="s">
        <v>92</v>
      </c>
      <c r="U25" s="90"/>
      <c r="V25" s="90"/>
    </row>
    <row r="26" spans="1:22" ht="40.5" x14ac:dyDescent="0.15">
      <c r="A26" s="74" t="s">
        <v>93</v>
      </c>
      <c r="B26" s="75" t="s">
        <v>94</v>
      </c>
      <c r="C26" s="76">
        <v>120240</v>
      </c>
      <c r="D26" s="76">
        <v>20534</v>
      </c>
      <c r="E26" s="76">
        <v>20453</v>
      </c>
      <c r="F26" s="77" t="s">
        <v>93</v>
      </c>
      <c r="G26" s="75" t="s">
        <v>94</v>
      </c>
      <c r="H26" s="76">
        <v>130384</v>
      </c>
      <c r="I26" s="76">
        <v>21043</v>
      </c>
      <c r="J26" s="76">
        <v>21577</v>
      </c>
      <c r="K26" s="79">
        <v>21876</v>
      </c>
      <c r="L26" s="77" t="s">
        <v>93</v>
      </c>
      <c r="M26" s="75" t="s">
        <v>94</v>
      </c>
      <c r="N26" s="76">
        <v>135506</v>
      </c>
      <c r="O26" s="76">
        <v>22010</v>
      </c>
      <c r="P26" s="76">
        <v>22135</v>
      </c>
      <c r="Q26" s="76">
        <v>23120</v>
      </c>
      <c r="R26" s="77" t="s">
        <v>93</v>
      </c>
      <c r="S26" s="75" t="s">
        <v>94</v>
      </c>
      <c r="T26" s="76">
        <v>141786</v>
      </c>
      <c r="U26" s="76">
        <v>25813</v>
      </c>
      <c r="V26" s="76">
        <v>27830</v>
      </c>
    </row>
    <row r="27" spans="1:22" x14ac:dyDescent="0.15">
      <c r="A27" s="74"/>
      <c r="B27" s="75"/>
      <c r="C27" s="80" t="s">
        <v>62</v>
      </c>
      <c r="D27" s="76"/>
      <c r="E27" s="76"/>
      <c r="F27" s="77"/>
      <c r="G27" s="75"/>
      <c r="H27" s="80" t="s">
        <v>95</v>
      </c>
      <c r="I27" s="76"/>
      <c r="J27" s="76"/>
      <c r="K27" s="79"/>
      <c r="L27" s="77"/>
      <c r="M27" s="75"/>
      <c r="N27" s="80" t="s">
        <v>95</v>
      </c>
      <c r="O27" s="76"/>
      <c r="P27" s="76"/>
      <c r="Q27" s="76"/>
      <c r="R27" s="77"/>
      <c r="S27" s="75"/>
      <c r="T27" s="80" t="s">
        <v>95</v>
      </c>
      <c r="U27" s="76"/>
      <c r="V27" s="76"/>
    </row>
    <row r="28" spans="1:22" ht="40.5" x14ac:dyDescent="0.15">
      <c r="A28" s="81" t="s">
        <v>96</v>
      </c>
      <c r="B28" s="82" t="s">
        <v>97</v>
      </c>
      <c r="C28" s="83">
        <v>134386</v>
      </c>
      <c r="D28" s="83">
        <v>11310</v>
      </c>
      <c r="E28" s="83">
        <v>11103</v>
      </c>
      <c r="F28" s="84" t="s">
        <v>96</v>
      </c>
      <c r="G28" s="82" t="s">
        <v>97</v>
      </c>
      <c r="H28" s="83">
        <v>145723</v>
      </c>
      <c r="I28" s="83">
        <v>11503</v>
      </c>
      <c r="J28" s="83">
        <v>11630</v>
      </c>
      <c r="K28" s="86">
        <v>12006</v>
      </c>
      <c r="L28" s="84" t="s">
        <v>96</v>
      </c>
      <c r="M28" s="82" t="s">
        <v>97</v>
      </c>
      <c r="N28" s="83">
        <v>151448</v>
      </c>
      <c r="O28" s="83">
        <v>12083</v>
      </c>
      <c r="P28" s="83">
        <v>12470</v>
      </c>
      <c r="Q28" s="83">
        <v>12758</v>
      </c>
      <c r="R28" s="84" t="s">
        <v>96</v>
      </c>
      <c r="S28" s="82" t="s">
        <v>126</v>
      </c>
      <c r="T28" s="83">
        <v>158466</v>
      </c>
      <c r="U28" s="83">
        <v>13341</v>
      </c>
      <c r="V28" s="83">
        <v>14158</v>
      </c>
    </row>
    <row r="29" spans="1:22" x14ac:dyDescent="0.15">
      <c r="A29" s="87"/>
      <c r="B29" s="88"/>
      <c r="C29" s="89" t="s">
        <v>98</v>
      </c>
      <c r="D29" s="90"/>
      <c r="E29" s="90"/>
      <c r="F29" s="91"/>
      <c r="G29" s="88"/>
      <c r="H29" s="89" t="s">
        <v>98</v>
      </c>
      <c r="I29" s="90"/>
      <c r="J29" s="90"/>
      <c r="K29" s="92"/>
      <c r="L29" s="91"/>
      <c r="M29" s="88"/>
      <c r="N29" s="89" t="s">
        <v>98</v>
      </c>
      <c r="O29" s="90"/>
      <c r="P29" s="90"/>
      <c r="Q29" s="90"/>
      <c r="R29" s="91"/>
      <c r="S29" s="88"/>
      <c r="T29" s="89" t="s">
        <v>98</v>
      </c>
      <c r="U29" s="90"/>
      <c r="V29" s="90"/>
    </row>
    <row r="30" spans="1:22" ht="40.5" x14ac:dyDescent="0.15">
      <c r="A30" s="74" t="s">
        <v>99</v>
      </c>
      <c r="B30" s="75" t="s">
        <v>100</v>
      </c>
      <c r="C30" s="76">
        <v>148531</v>
      </c>
      <c r="D30" s="76">
        <v>6117</v>
      </c>
      <c r="E30" s="76">
        <v>6027</v>
      </c>
      <c r="F30" s="77" t="s">
        <v>99</v>
      </c>
      <c r="G30" s="75" t="s">
        <v>100</v>
      </c>
      <c r="H30" s="76">
        <v>161062</v>
      </c>
      <c r="I30" s="76">
        <v>6284</v>
      </c>
      <c r="J30" s="76">
        <v>6198</v>
      </c>
      <c r="K30" s="79">
        <v>6347</v>
      </c>
      <c r="L30" s="77" t="s">
        <v>99</v>
      </c>
      <c r="M30" s="75" t="s">
        <v>100</v>
      </c>
      <c r="N30" s="76">
        <v>167389</v>
      </c>
      <c r="O30" s="76">
        <v>6490</v>
      </c>
      <c r="P30" s="76">
        <v>7004</v>
      </c>
      <c r="Q30" s="76">
        <v>6597</v>
      </c>
      <c r="R30" s="77" t="s">
        <v>99</v>
      </c>
      <c r="S30" s="75" t="s">
        <v>127</v>
      </c>
      <c r="T30" s="76">
        <v>175147</v>
      </c>
      <c r="U30" s="76">
        <v>5737</v>
      </c>
      <c r="V30" s="76">
        <v>6142</v>
      </c>
    </row>
    <row r="31" spans="1:22" x14ac:dyDescent="0.15">
      <c r="A31" s="74"/>
      <c r="B31" s="75"/>
      <c r="C31" s="80" t="s">
        <v>101</v>
      </c>
      <c r="D31" s="76"/>
      <c r="E31" s="76"/>
      <c r="F31" s="77"/>
      <c r="G31" s="75"/>
      <c r="H31" s="80" t="s">
        <v>101</v>
      </c>
      <c r="I31" s="76"/>
      <c r="J31" s="76"/>
      <c r="K31" s="79"/>
      <c r="L31" s="77"/>
      <c r="M31" s="75"/>
      <c r="N31" s="80" t="s">
        <v>101</v>
      </c>
      <c r="O31" s="76"/>
      <c r="P31" s="76"/>
      <c r="Q31" s="76"/>
      <c r="R31" s="77"/>
      <c r="S31" s="75"/>
      <c r="T31" s="80" t="s">
        <v>101</v>
      </c>
      <c r="U31" s="76"/>
      <c r="V31" s="76"/>
    </row>
    <row r="32" spans="1:22" ht="40.5" x14ac:dyDescent="0.15">
      <c r="A32" s="81" t="s">
        <v>102</v>
      </c>
      <c r="B32" s="82" t="s">
        <v>103</v>
      </c>
      <c r="C32" s="83">
        <v>162677</v>
      </c>
      <c r="D32" s="83">
        <v>6077</v>
      </c>
      <c r="E32" s="83">
        <v>6005</v>
      </c>
      <c r="F32" s="84" t="s">
        <v>102</v>
      </c>
      <c r="G32" s="82" t="s">
        <v>103</v>
      </c>
      <c r="H32" s="83">
        <v>176401</v>
      </c>
      <c r="I32" s="83">
        <v>6051</v>
      </c>
      <c r="J32" s="83">
        <v>6023</v>
      </c>
      <c r="K32" s="86">
        <v>6067</v>
      </c>
      <c r="L32" s="84" t="s">
        <v>102</v>
      </c>
      <c r="M32" s="82" t="s">
        <v>103</v>
      </c>
      <c r="N32" s="83">
        <v>183331</v>
      </c>
      <c r="O32" s="83">
        <v>6111</v>
      </c>
      <c r="P32" s="83">
        <v>6868</v>
      </c>
      <c r="Q32" s="83">
        <v>6474</v>
      </c>
      <c r="R32" s="84" t="s">
        <v>102</v>
      </c>
      <c r="S32" s="82" t="s">
        <v>128</v>
      </c>
      <c r="T32" s="83">
        <v>191827</v>
      </c>
      <c r="U32" s="83">
        <v>3782</v>
      </c>
      <c r="V32" s="83">
        <v>4084</v>
      </c>
    </row>
    <row r="33" spans="1:22" x14ac:dyDescent="0.15">
      <c r="A33" s="87"/>
      <c r="B33" s="88"/>
      <c r="C33" s="89" t="s">
        <v>104</v>
      </c>
      <c r="D33" s="90"/>
      <c r="E33" s="90"/>
      <c r="F33" s="91"/>
      <c r="G33" s="88"/>
      <c r="H33" s="89" t="s">
        <v>104</v>
      </c>
      <c r="I33" s="90"/>
      <c r="J33" s="90"/>
      <c r="K33" s="92"/>
      <c r="L33" s="91"/>
      <c r="M33" s="88"/>
      <c r="N33" s="89" t="s">
        <v>104</v>
      </c>
      <c r="O33" s="90"/>
      <c r="P33" s="90"/>
      <c r="Q33" s="90"/>
      <c r="R33" s="91"/>
      <c r="S33" s="88"/>
      <c r="T33" s="89" t="s">
        <v>104</v>
      </c>
      <c r="U33" s="90"/>
      <c r="V33" s="90"/>
    </row>
    <row r="34" spans="1:22" ht="40.5" x14ac:dyDescent="0.15">
      <c r="A34" s="74" t="s">
        <v>105</v>
      </c>
      <c r="B34" s="75" t="s">
        <v>106</v>
      </c>
      <c r="C34" s="76">
        <v>176823</v>
      </c>
      <c r="D34" s="76">
        <v>11956</v>
      </c>
      <c r="E34" s="76">
        <v>11935</v>
      </c>
      <c r="F34" s="77" t="s">
        <v>105</v>
      </c>
      <c r="G34" s="75" t="s">
        <v>106</v>
      </c>
      <c r="H34" s="76">
        <v>191740</v>
      </c>
      <c r="I34" s="76">
        <v>12184</v>
      </c>
      <c r="J34" s="76">
        <v>12129</v>
      </c>
      <c r="K34" s="79">
        <v>12391</v>
      </c>
      <c r="L34" s="77" t="s">
        <v>105</v>
      </c>
      <c r="M34" s="75" t="s">
        <v>106</v>
      </c>
      <c r="N34" s="76">
        <v>199273</v>
      </c>
      <c r="O34" s="76">
        <v>12100</v>
      </c>
      <c r="P34" s="76">
        <v>12898</v>
      </c>
      <c r="Q34" s="76">
        <v>13105</v>
      </c>
      <c r="R34" s="77" t="s">
        <v>105</v>
      </c>
      <c r="S34" s="82" t="s">
        <v>129</v>
      </c>
      <c r="T34" s="76">
        <v>208508</v>
      </c>
      <c r="U34" s="76">
        <v>2694</v>
      </c>
      <c r="V34" s="76">
        <v>2897</v>
      </c>
    </row>
    <row r="35" spans="1:22" x14ac:dyDescent="0.15">
      <c r="A35" s="87"/>
      <c r="B35" s="88"/>
      <c r="C35" s="89" t="s">
        <v>107</v>
      </c>
      <c r="D35" s="90"/>
      <c r="E35" s="90"/>
      <c r="F35" s="91"/>
      <c r="G35" s="88"/>
      <c r="H35" s="89" t="s">
        <v>107</v>
      </c>
      <c r="I35" s="90"/>
      <c r="J35" s="90"/>
      <c r="K35" s="92"/>
      <c r="L35" s="91"/>
      <c r="M35" s="88"/>
      <c r="N35" s="89" t="s">
        <v>107</v>
      </c>
      <c r="O35" s="90"/>
      <c r="P35" s="90"/>
      <c r="Q35" s="90"/>
      <c r="R35" s="91"/>
      <c r="S35" s="88"/>
      <c r="T35" s="89" t="s">
        <v>107</v>
      </c>
      <c r="U35" s="90"/>
      <c r="V35" s="90"/>
    </row>
    <row r="36" spans="1:22" ht="40.5" x14ac:dyDescent="0.15">
      <c r="A36" s="74"/>
      <c r="B36" s="75"/>
      <c r="C36" s="80"/>
      <c r="D36" s="76"/>
      <c r="E36" s="76"/>
      <c r="F36" s="77"/>
      <c r="G36" s="75"/>
      <c r="H36" s="80"/>
      <c r="I36" s="76"/>
      <c r="J36" s="76"/>
      <c r="K36" s="79"/>
      <c r="L36" s="77"/>
      <c r="M36" s="75"/>
      <c r="N36" s="80"/>
      <c r="O36" s="76"/>
      <c r="P36" s="76"/>
      <c r="Q36" s="76"/>
      <c r="R36" s="77" t="s">
        <v>130</v>
      </c>
      <c r="S36" s="75" t="s">
        <v>131</v>
      </c>
      <c r="T36" s="76">
        <v>225189</v>
      </c>
      <c r="U36" s="76">
        <v>3394</v>
      </c>
      <c r="V36" s="76">
        <v>3647</v>
      </c>
    </row>
    <row r="37" spans="1:22" x14ac:dyDescent="0.15">
      <c r="A37" s="74"/>
      <c r="B37" s="75"/>
      <c r="C37" s="80"/>
      <c r="D37" s="76"/>
      <c r="E37" s="76"/>
      <c r="F37" s="77"/>
      <c r="G37" s="75"/>
      <c r="H37" s="80"/>
      <c r="I37" s="76"/>
      <c r="J37" s="76"/>
      <c r="K37" s="79"/>
      <c r="L37" s="77"/>
      <c r="M37" s="75"/>
      <c r="N37" s="80"/>
      <c r="O37" s="76"/>
      <c r="P37" s="76"/>
      <c r="Q37" s="76"/>
      <c r="R37" s="77"/>
      <c r="S37" s="75"/>
      <c r="T37" s="80" t="s">
        <v>132</v>
      </c>
      <c r="U37" s="76"/>
      <c r="V37" s="76"/>
    </row>
    <row r="38" spans="1:22" ht="40.5" x14ac:dyDescent="0.15">
      <c r="A38" s="74"/>
      <c r="B38" s="75"/>
      <c r="C38" s="80"/>
      <c r="D38" s="76"/>
      <c r="E38" s="76"/>
      <c r="F38" s="77"/>
      <c r="G38" s="75"/>
      <c r="H38" s="80"/>
      <c r="I38" s="76"/>
      <c r="J38" s="76"/>
      <c r="K38" s="79"/>
      <c r="L38" s="77"/>
      <c r="M38" s="75"/>
      <c r="N38" s="80"/>
      <c r="O38" s="76"/>
      <c r="P38" s="76"/>
      <c r="Q38" s="76"/>
      <c r="R38" s="84" t="s">
        <v>133</v>
      </c>
      <c r="S38" s="82" t="s">
        <v>134</v>
      </c>
      <c r="T38" s="83">
        <v>241869</v>
      </c>
      <c r="U38" s="83">
        <v>5536</v>
      </c>
      <c r="V38" s="83">
        <v>5706</v>
      </c>
    </row>
    <row r="39" spans="1:22" x14ac:dyDescent="0.15">
      <c r="A39" s="74"/>
      <c r="B39" s="75"/>
      <c r="C39" s="80"/>
      <c r="D39" s="76"/>
      <c r="E39" s="76"/>
      <c r="F39" s="77"/>
      <c r="G39" s="75"/>
      <c r="H39" s="80"/>
      <c r="I39" s="76"/>
      <c r="J39" s="76"/>
      <c r="K39" s="79"/>
      <c r="L39" s="77"/>
      <c r="M39" s="75"/>
      <c r="N39" s="80"/>
      <c r="O39" s="76"/>
      <c r="P39" s="76"/>
      <c r="Q39" s="76"/>
      <c r="R39" s="91"/>
      <c r="S39" s="88"/>
      <c r="T39" s="89" t="s">
        <v>135</v>
      </c>
      <c r="U39" s="90"/>
      <c r="V39" s="90"/>
    </row>
    <row r="40" spans="1:22" ht="27" x14ac:dyDescent="0.15">
      <c r="A40" s="74"/>
      <c r="B40" s="75"/>
      <c r="C40" s="80"/>
      <c r="D40" s="76"/>
      <c r="E40" s="76"/>
      <c r="F40" s="77"/>
      <c r="G40" s="75"/>
      <c r="H40" s="80"/>
      <c r="I40" s="76"/>
      <c r="J40" s="76"/>
      <c r="K40" s="79"/>
      <c r="L40" s="77"/>
      <c r="M40" s="75"/>
      <c r="N40" s="80"/>
      <c r="O40" s="76"/>
      <c r="P40" s="76"/>
      <c r="Q40" s="76"/>
      <c r="R40" s="77" t="s">
        <v>136</v>
      </c>
      <c r="S40" s="75" t="s">
        <v>137</v>
      </c>
      <c r="T40" s="76">
        <v>258550</v>
      </c>
      <c r="U40" s="76">
        <v>8437</v>
      </c>
      <c r="V40" s="76">
        <v>8858</v>
      </c>
    </row>
    <row r="41" spans="1:22" x14ac:dyDescent="0.15">
      <c r="A41" s="74"/>
      <c r="B41" s="75"/>
      <c r="C41" s="80"/>
      <c r="D41" s="76"/>
      <c r="E41" s="76"/>
      <c r="F41" s="77"/>
      <c r="G41" s="75"/>
      <c r="H41" s="80"/>
      <c r="I41" s="76"/>
      <c r="J41" s="76"/>
      <c r="K41" s="79"/>
      <c r="L41" s="77"/>
      <c r="M41" s="75"/>
      <c r="N41" s="80"/>
      <c r="O41" s="76"/>
      <c r="P41" s="76"/>
      <c r="Q41" s="76"/>
      <c r="R41" s="77"/>
      <c r="S41" s="75"/>
      <c r="T41" s="80" t="s">
        <v>138</v>
      </c>
      <c r="U41" s="76"/>
      <c r="V41" s="76"/>
    </row>
    <row r="42" spans="1:22" ht="14.25" thickBot="1" x14ac:dyDescent="0.2">
      <c r="A42" s="93" t="s">
        <v>108</v>
      </c>
      <c r="B42" s="94"/>
      <c r="C42" s="95"/>
      <c r="D42" s="95">
        <v>554059</v>
      </c>
      <c r="E42" s="95">
        <v>560946</v>
      </c>
      <c r="F42" s="96" t="s">
        <v>108</v>
      </c>
      <c r="G42" s="94"/>
      <c r="H42" s="94"/>
      <c r="I42" s="95">
        <v>565539</v>
      </c>
      <c r="J42" s="95">
        <v>569020</v>
      </c>
      <c r="K42" s="97">
        <v>570788</v>
      </c>
      <c r="L42" s="96" t="s">
        <v>108</v>
      </c>
      <c r="M42" s="94"/>
      <c r="N42" s="94"/>
      <c r="O42" s="95">
        <v>571579</v>
      </c>
      <c r="P42" s="95">
        <v>570805</v>
      </c>
      <c r="Q42" s="95">
        <v>572259</v>
      </c>
      <c r="R42" s="96" t="s">
        <v>108</v>
      </c>
      <c r="S42" s="94"/>
      <c r="T42" s="94"/>
      <c r="U42" s="95">
        <v>572171</v>
      </c>
      <c r="V42" s="95">
        <v>574567</v>
      </c>
    </row>
    <row r="43" spans="1:22" x14ac:dyDescent="0.15">
      <c r="A43" s="7" t="s">
        <v>311</v>
      </c>
    </row>
    <row r="44" spans="1:22" x14ac:dyDescent="0.15">
      <c r="A44" s="7" t="s">
        <v>310</v>
      </c>
    </row>
    <row r="45" spans="1:22" x14ac:dyDescent="0.15">
      <c r="A45" s="7" t="s">
        <v>312</v>
      </c>
    </row>
    <row r="46" spans="1:22" x14ac:dyDescent="0.15">
      <c r="A46" s="7" t="s">
        <v>313</v>
      </c>
    </row>
    <row r="47" spans="1:22" x14ac:dyDescent="0.15">
      <c r="A47" s="7" t="s">
        <v>109</v>
      </c>
    </row>
    <row r="48" spans="1:22" x14ac:dyDescent="0.15">
      <c r="A48" s="7" t="s">
        <v>110</v>
      </c>
    </row>
    <row r="49" spans="1:21" x14ac:dyDescent="0.15">
      <c r="A49" s="7" t="s">
        <v>314</v>
      </c>
    </row>
    <row r="50" spans="1:21" x14ac:dyDescent="0.15">
      <c r="A50" s="7" t="s">
        <v>315</v>
      </c>
    </row>
    <row r="51" spans="1:21" x14ac:dyDescent="0.15">
      <c r="A51" s="7" t="s">
        <v>316</v>
      </c>
    </row>
    <row r="55" spans="1:21" x14ac:dyDescent="0.15">
      <c r="Q55" s="98"/>
      <c r="U55" s="98"/>
    </row>
  </sheetData>
  <mergeCells count="4">
    <mergeCell ref="D3:E3"/>
    <mergeCell ref="I3:K3"/>
    <mergeCell ref="O3:Q3"/>
    <mergeCell ref="U3:V3"/>
  </mergeCells>
  <phoneticPr fontId="5"/>
  <pageMargins left="0.7" right="0.7" top="0.75" bottom="0.75" header="0.511811023622047" footer="0.511811023622047"/>
  <pageSetup paperSize="9" scale="4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D19EC-A024-4BE2-B3D0-2813EF7C9619}">
  <sheetPr>
    <tabColor rgb="FF00B0F0"/>
  </sheetPr>
  <dimension ref="A1:F130"/>
  <sheetViews>
    <sheetView view="pageBreakPreview" zoomScaleNormal="100" zoomScaleSheetLayoutView="100" workbookViewId="0">
      <selection activeCell="A2" sqref="A2"/>
    </sheetView>
  </sheetViews>
  <sheetFormatPr defaultColWidth="26.125" defaultRowHeight="13.5" x14ac:dyDescent="0.15"/>
  <cols>
    <col min="1" max="1" width="22.75" style="10" customWidth="1"/>
    <col min="2" max="2" width="20.5" style="10" bestFit="1" customWidth="1"/>
    <col min="3" max="3" width="10.5" style="10" bestFit="1" customWidth="1"/>
    <col min="4" max="4" width="18.75" style="10" bestFit="1" customWidth="1"/>
    <col min="5" max="16384" width="26.125" style="10"/>
  </cols>
  <sheetData>
    <row r="1" spans="1:5" x14ac:dyDescent="0.15">
      <c r="A1" s="10" t="s">
        <v>317</v>
      </c>
    </row>
    <row r="2" spans="1:5" ht="14.25" thickBot="1" x14ac:dyDescent="0.2">
      <c r="A2" s="10" t="s">
        <v>170</v>
      </c>
    </row>
    <row r="3" spans="1:5" x14ac:dyDescent="0.15">
      <c r="A3" s="11" t="s">
        <v>167</v>
      </c>
      <c r="B3" s="56" t="s">
        <v>168</v>
      </c>
    </row>
    <row r="4" spans="1:5" x14ac:dyDescent="0.15">
      <c r="A4" s="99">
        <v>2015</v>
      </c>
      <c r="B4" s="100">
        <v>90363346027</v>
      </c>
    </row>
    <row r="5" spans="1:5" x14ac:dyDescent="0.15">
      <c r="A5" s="101">
        <v>2016</v>
      </c>
      <c r="B5" s="102">
        <v>85423374515</v>
      </c>
    </row>
    <row r="6" spans="1:5" ht="12" customHeight="1" x14ac:dyDescent="0.15">
      <c r="A6" s="101">
        <v>2017</v>
      </c>
      <c r="B6" s="102">
        <v>85801677043</v>
      </c>
    </row>
    <row r="7" spans="1:5" x14ac:dyDescent="0.15">
      <c r="A7" s="101">
        <v>2018</v>
      </c>
      <c r="B7" s="102">
        <v>87452256770</v>
      </c>
    </row>
    <row r="8" spans="1:5" x14ac:dyDescent="0.15">
      <c r="A8" s="101">
        <v>2019</v>
      </c>
      <c r="B8" s="102">
        <v>91288706949</v>
      </c>
    </row>
    <row r="9" spans="1:5" x14ac:dyDescent="0.15">
      <c r="A9" s="101">
        <v>2020</v>
      </c>
      <c r="B9" s="102">
        <v>93623364687</v>
      </c>
    </row>
    <row r="10" spans="1:5" x14ac:dyDescent="0.15">
      <c r="A10" s="101">
        <v>2021</v>
      </c>
      <c r="B10" s="102">
        <v>97876730140</v>
      </c>
    </row>
    <row r="11" spans="1:5" x14ac:dyDescent="0.15">
      <c r="A11" s="101">
        <v>2022</v>
      </c>
      <c r="B11" s="22">
        <v>101149583475</v>
      </c>
    </row>
    <row r="12" spans="1:5" x14ac:dyDescent="0.15">
      <c r="A12" s="101">
        <v>2023</v>
      </c>
      <c r="B12" s="22">
        <v>107463724064</v>
      </c>
    </row>
    <row r="13" spans="1:5" x14ac:dyDescent="0.15">
      <c r="A13" s="101">
        <v>2024</v>
      </c>
      <c r="B13" s="22">
        <v>113045008837</v>
      </c>
    </row>
    <row r="14" spans="1:5" x14ac:dyDescent="0.15">
      <c r="A14" s="114">
        <v>2025</v>
      </c>
      <c r="B14" s="115">
        <v>118364475717</v>
      </c>
    </row>
    <row r="15" spans="1:5" ht="14.25" thickBot="1" x14ac:dyDescent="0.2">
      <c r="A15" s="103"/>
      <c r="B15" s="22"/>
      <c r="D15" s="22"/>
    </row>
    <row r="16" spans="1:5" x14ac:dyDescent="0.15">
      <c r="A16" s="104" t="s">
        <v>172</v>
      </c>
      <c r="B16" s="105" t="s">
        <v>139</v>
      </c>
      <c r="C16" s="105" t="s">
        <v>165</v>
      </c>
      <c r="D16" s="19" t="s">
        <v>169</v>
      </c>
      <c r="E16" s="20" t="s">
        <v>168</v>
      </c>
    </row>
    <row r="17" spans="1:5" x14ac:dyDescent="0.15">
      <c r="A17" s="106" t="s">
        <v>2</v>
      </c>
      <c r="B17" s="10">
        <v>2025</v>
      </c>
      <c r="C17" s="10" t="s">
        <v>166</v>
      </c>
      <c r="D17" s="116">
        <v>5080201</v>
      </c>
      <c r="E17" s="117">
        <v>32231882551</v>
      </c>
    </row>
    <row r="18" spans="1:5" x14ac:dyDescent="0.15">
      <c r="A18" s="106" t="s">
        <v>3</v>
      </c>
      <c r="B18" s="10">
        <v>2025</v>
      </c>
      <c r="C18" s="10" t="s">
        <v>166</v>
      </c>
      <c r="D18" s="116">
        <v>86620</v>
      </c>
      <c r="E18" s="117">
        <v>1160576532</v>
      </c>
    </row>
    <row r="19" spans="1:5" x14ac:dyDescent="0.15">
      <c r="A19" s="106" t="s">
        <v>4</v>
      </c>
      <c r="B19" s="10">
        <v>2025</v>
      </c>
      <c r="C19" s="10" t="s">
        <v>166</v>
      </c>
      <c r="D19" s="116">
        <v>1956934</v>
      </c>
      <c r="E19" s="117">
        <v>13057477099</v>
      </c>
    </row>
    <row r="20" spans="1:5" x14ac:dyDescent="0.15">
      <c r="A20" s="106" t="s">
        <v>5</v>
      </c>
      <c r="B20" s="10">
        <v>2025</v>
      </c>
      <c r="C20" s="10" t="s">
        <v>166</v>
      </c>
      <c r="D20" s="116">
        <v>154304</v>
      </c>
      <c r="E20" s="117">
        <v>939283836</v>
      </c>
    </row>
    <row r="21" spans="1:5" x14ac:dyDescent="0.15">
      <c r="A21" s="106" t="s">
        <v>6</v>
      </c>
      <c r="B21" s="10">
        <v>2025</v>
      </c>
      <c r="C21" s="10" t="s">
        <v>166</v>
      </c>
      <c r="D21" s="116">
        <v>2043518</v>
      </c>
      <c r="E21" s="117">
        <v>17675962876</v>
      </c>
    </row>
    <row r="22" spans="1:5" x14ac:dyDescent="0.15">
      <c r="A22" s="106" t="s">
        <v>7</v>
      </c>
      <c r="B22" s="10">
        <v>2025</v>
      </c>
      <c r="C22" s="10" t="s">
        <v>166</v>
      </c>
      <c r="D22" s="116">
        <v>893230</v>
      </c>
      <c r="E22" s="117">
        <v>7556921566</v>
      </c>
    </row>
    <row r="23" spans="1:5" x14ac:dyDescent="0.15">
      <c r="A23" s="106" t="s">
        <v>8</v>
      </c>
      <c r="B23" s="10">
        <v>2025</v>
      </c>
      <c r="C23" s="10" t="s">
        <v>124</v>
      </c>
      <c r="D23" s="116">
        <v>660685</v>
      </c>
      <c r="E23" s="117">
        <v>8068420277</v>
      </c>
    </row>
    <row r="24" spans="1:5" x14ac:dyDescent="0.15">
      <c r="A24" s="106" t="s">
        <v>9</v>
      </c>
      <c r="B24" s="10">
        <v>2025</v>
      </c>
      <c r="C24" s="10" t="s">
        <v>166</v>
      </c>
      <c r="D24" s="116">
        <v>559400</v>
      </c>
      <c r="E24" s="117">
        <v>5139660061</v>
      </c>
    </row>
    <row r="25" spans="1:5" x14ac:dyDescent="0.15">
      <c r="A25" s="106" t="s">
        <v>10</v>
      </c>
      <c r="B25" s="10">
        <v>2025</v>
      </c>
      <c r="C25" s="10" t="s">
        <v>166</v>
      </c>
      <c r="D25" s="116">
        <v>49552</v>
      </c>
      <c r="E25" s="117">
        <v>616776495</v>
      </c>
    </row>
    <row r="26" spans="1:5" x14ac:dyDescent="0.15">
      <c r="A26" s="106" t="s">
        <v>11</v>
      </c>
      <c r="B26" s="10">
        <v>2025</v>
      </c>
      <c r="C26" s="10" t="s">
        <v>124</v>
      </c>
      <c r="D26" s="116">
        <v>807533</v>
      </c>
      <c r="E26" s="117">
        <v>6086330218</v>
      </c>
    </row>
    <row r="27" spans="1:5" x14ac:dyDescent="0.15">
      <c r="A27" s="106" t="s">
        <v>12</v>
      </c>
      <c r="B27" s="10">
        <v>2025</v>
      </c>
      <c r="C27" s="10" t="s">
        <v>124</v>
      </c>
      <c r="D27" s="116">
        <v>69087</v>
      </c>
      <c r="E27" s="117">
        <v>13268860530</v>
      </c>
    </row>
    <row r="28" spans="1:5" x14ac:dyDescent="0.15">
      <c r="A28" s="106" t="s">
        <v>13</v>
      </c>
      <c r="B28" s="10">
        <v>2025</v>
      </c>
      <c r="C28" s="10" t="s">
        <v>124</v>
      </c>
      <c r="D28" s="116">
        <v>860275</v>
      </c>
      <c r="E28" s="117">
        <v>11531822978</v>
      </c>
    </row>
    <row r="29" spans="1:5" x14ac:dyDescent="0.15">
      <c r="A29" s="106" t="s">
        <v>14</v>
      </c>
      <c r="B29" s="10">
        <v>2025</v>
      </c>
      <c r="C29" s="10" t="s">
        <v>124</v>
      </c>
      <c r="D29" s="116">
        <v>10806</v>
      </c>
      <c r="E29" s="117">
        <v>377575110</v>
      </c>
    </row>
    <row r="30" spans="1:5" ht="14.25" thickBot="1" x14ac:dyDescent="0.2">
      <c r="A30" s="107" t="s">
        <v>15</v>
      </c>
      <c r="B30" s="9">
        <v>2025</v>
      </c>
      <c r="C30" s="9" t="s">
        <v>124</v>
      </c>
      <c r="D30" s="118">
        <v>7283</v>
      </c>
      <c r="E30" s="119">
        <v>652925588</v>
      </c>
    </row>
    <row r="31" spans="1:5" x14ac:dyDescent="0.15">
      <c r="D31" s="22"/>
    </row>
    <row r="32" spans="1:5" ht="14.25" thickBot="1" x14ac:dyDescent="0.2">
      <c r="A32" s="10" t="s">
        <v>171</v>
      </c>
    </row>
    <row r="33" spans="1:5" x14ac:dyDescent="0.15">
      <c r="A33" s="11" t="s">
        <v>167</v>
      </c>
      <c r="B33" s="56" t="s">
        <v>1</v>
      </c>
    </row>
    <row r="34" spans="1:5" x14ac:dyDescent="0.15">
      <c r="A34" s="99">
        <v>2015</v>
      </c>
      <c r="B34" s="100">
        <v>16153420895</v>
      </c>
    </row>
    <row r="35" spans="1:5" x14ac:dyDescent="0.15">
      <c r="A35" s="101">
        <v>2016</v>
      </c>
      <c r="B35" s="102">
        <v>21996717199</v>
      </c>
    </row>
    <row r="36" spans="1:5" x14ac:dyDescent="0.15">
      <c r="A36" s="101">
        <v>2017</v>
      </c>
      <c r="B36" s="102">
        <v>23893112291</v>
      </c>
    </row>
    <row r="37" spans="1:5" x14ac:dyDescent="0.15">
      <c r="A37" s="101">
        <v>2018</v>
      </c>
      <c r="B37" s="102">
        <v>25309824663</v>
      </c>
    </row>
    <row r="38" spans="1:5" x14ac:dyDescent="0.15">
      <c r="A38" s="101">
        <v>2019</v>
      </c>
      <c r="B38" s="102">
        <v>26228171699</v>
      </c>
    </row>
    <row r="39" spans="1:5" x14ac:dyDescent="0.15">
      <c r="A39" s="101">
        <v>2020</v>
      </c>
      <c r="B39" s="102">
        <v>26935566851</v>
      </c>
    </row>
    <row r="40" spans="1:5" x14ac:dyDescent="0.15">
      <c r="A40" s="101">
        <v>2021</v>
      </c>
      <c r="B40" s="102">
        <v>27621452322</v>
      </c>
    </row>
    <row r="41" spans="1:5" x14ac:dyDescent="0.15">
      <c r="A41" s="101">
        <v>2022</v>
      </c>
      <c r="B41" s="22">
        <v>28182317799</v>
      </c>
    </row>
    <row r="42" spans="1:5" x14ac:dyDescent="0.15">
      <c r="A42" s="101">
        <v>2023</v>
      </c>
      <c r="B42" s="22">
        <v>29122682431</v>
      </c>
    </row>
    <row r="43" spans="1:5" x14ac:dyDescent="0.15">
      <c r="A43" s="101">
        <v>2024</v>
      </c>
      <c r="B43" s="22">
        <v>29840254588</v>
      </c>
    </row>
    <row r="44" spans="1:5" x14ac:dyDescent="0.15">
      <c r="A44" s="114">
        <v>2025</v>
      </c>
      <c r="B44" s="115">
        <v>30259355892</v>
      </c>
    </row>
    <row r="45" spans="1:5" ht="14.25" thickBot="1" x14ac:dyDescent="0.2">
      <c r="A45" s="103"/>
      <c r="B45" s="22"/>
      <c r="D45" s="22"/>
    </row>
    <row r="46" spans="1:5" x14ac:dyDescent="0.15">
      <c r="A46" s="108" t="s">
        <v>173</v>
      </c>
      <c r="B46" s="105" t="s">
        <v>139</v>
      </c>
      <c r="C46" s="105" t="s">
        <v>165</v>
      </c>
      <c r="D46" s="19" t="s">
        <v>169</v>
      </c>
      <c r="E46" s="20" t="s">
        <v>168</v>
      </c>
    </row>
    <row r="47" spans="1:5" x14ac:dyDescent="0.15">
      <c r="A47" s="106" t="s">
        <v>16</v>
      </c>
      <c r="B47" s="120">
        <v>2025</v>
      </c>
      <c r="C47" s="10" t="s">
        <v>166</v>
      </c>
      <c r="D47" s="22">
        <v>11597</v>
      </c>
      <c r="E47" s="23">
        <v>2392962678</v>
      </c>
    </row>
    <row r="48" spans="1:5" x14ac:dyDescent="0.15">
      <c r="A48" s="106" t="s">
        <v>17</v>
      </c>
      <c r="B48" s="120">
        <v>2025</v>
      </c>
      <c r="C48" s="10" t="s">
        <v>124</v>
      </c>
      <c r="D48" s="22">
        <v>3478</v>
      </c>
      <c r="E48" s="23">
        <v>69960480</v>
      </c>
    </row>
    <row r="49" spans="1:6" x14ac:dyDescent="0.15">
      <c r="A49" s="106" t="s">
        <v>18</v>
      </c>
      <c r="B49" s="120">
        <v>2025</v>
      </c>
      <c r="C49" s="10" t="s">
        <v>124</v>
      </c>
      <c r="D49" s="22">
        <v>104512</v>
      </c>
      <c r="E49" s="23">
        <v>7519711368</v>
      </c>
      <c r="F49" s="21"/>
    </row>
    <row r="50" spans="1:6" x14ac:dyDescent="0.15">
      <c r="A50" s="106" t="s">
        <v>19</v>
      </c>
      <c r="B50" s="120">
        <v>2025</v>
      </c>
      <c r="C50" s="10" t="s">
        <v>124</v>
      </c>
      <c r="D50" s="22">
        <v>9562</v>
      </c>
      <c r="E50" s="23">
        <v>1227631946</v>
      </c>
    </row>
    <row r="51" spans="1:6" x14ac:dyDescent="0.15">
      <c r="A51" s="106" t="s">
        <v>20</v>
      </c>
      <c r="B51" s="120">
        <v>2025</v>
      </c>
      <c r="C51" s="10" t="s">
        <v>124</v>
      </c>
      <c r="D51" s="22">
        <v>16110</v>
      </c>
      <c r="E51" s="23">
        <v>3334413375</v>
      </c>
    </row>
    <row r="52" spans="1:6" x14ac:dyDescent="0.15">
      <c r="A52" s="106" t="s">
        <v>21</v>
      </c>
      <c r="B52" s="120">
        <v>2025</v>
      </c>
      <c r="C52" s="10" t="s">
        <v>124</v>
      </c>
      <c r="D52" s="22">
        <v>42659</v>
      </c>
      <c r="E52" s="23">
        <v>11984335578</v>
      </c>
    </row>
    <row r="53" spans="1:6" x14ac:dyDescent="0.15">
      <c r="A53" s="106" t="s">
        <v>174</v>
      </c>
      <c r="B53" s="120">
        <v>2025</v>
      </c>
      <c r="C53" s="10" t="s">
        <v>124</v>
      </c>
      <c r="D53" s="22">
        <v>1196</v>
      </c>
      <c r="E53" s="23">
        <v>270570226</v>
      </c>
    </row>
    <row r="54" spans="1:6" x14ac:dyDescent="0.15">
      <c r="A54" s="106" t="s">
        <v>22</v>
      </c>
      <c r="B54" s="120">
        <v>2025</v>
      </c>
      <c r="C54" s="10" t="s">
        <v>124</v>
      </c>
      <c r="D54" s="22">
        <v>8845</v>
      </c>
      <c r="E54" s="23">
        <v>2735109964</v>
      </c>
    </row>
    <row r="55" spans="1:6" ht="14.25" thickBot="1" x14ac:dyDescent="0.2">
      <c r="A55" s="107" t="s">
        <v>23</v>
      </c>
      <c r="B55" s="121">
        <v>2025</v>
      </c>
      <c r="C55" s="9" t="s">
        <v>166</v>
      </c>
      <c r="D55" s="26">
        <v>2611</v>
      </c>
      <c r="E55" s="27">
        <v>724660277</v>
      </c>
    </row>
    <row r="57" spans="1:6" ht="14.25" thickBot="1" x14ac:dyDescent="0.2">
      <c r="A57" s="10" t="s">
        <v>24</v>
      </c>
    </row>
    <row r="58" spans="1:6" x14ac:dyDescent="0.15">
      <c r="A58" s="11" t="s">
        <v>167</v>
      </c>
      <c r="B58" s="56" t="s">
        <v>1</v>
      </c>
    </row>
    <row r="59" spans="1:6" x14ac:dyDescent="0.15">
      <c r="A59" s="99">
        <v>2015</v>
      </c>
      <c r="B59" s="100">
        <v>42130116193</v>
      </c>
    </row>
    <row r="60" spans="1:6" x14ac:dyDescent="0.15">
      <c r="A60" s="101">
        <v>2016</v>
      </c>
      <c r="B60" s="102">
        <v>42375413731</v>
      </c>
    </row>
    <row r="61" spans="1:6" x14ac:dyDescent="0.15">
      <c r="A61" s="101">
        <v>2017</v>
      </c>
      <c r="B61" s="102">
        <v>43605701749</v>
      </c>
    </row>
    <row r="62" spans="1:6" x14ac:dyDescent="0.15">
      <c r="A62" s="101">
        <v>2018</v>
      </c>
      <c r="B62" s="102">
        <v>44765981903</v>
      </c>
    </row>
    <row r="63" spans="1:6" x14ac:dyDescent="0.15">
      <c r="A63" s="101">
        <v>2019</v>
      </c>
      <c r="B63" s="102">
        <v>45544129480</v>
      </c>
    </row>
    <row r="64" spans="1:6" x14ac:dyDescent="0.15">
      <c r="A64" s="101">
        <v>2020</v>
      </c>
      <c r="B64" s="102">
        <v>46317780864</v>
      </c>
    </row>
    <row r="65" spans="1:5" x14ac:dyDescent="0.15">
      <c r="A65" s="101">
        <v>2021</v>
      </c>
      <c r="B65" s="102">
        <v>46347994286</v>
      </c>
    </row>
    <row r="66" spans="1:5" x14ac:dyDescent="0.15">
      <c r="A66" s="101">
        <v>2022</v>
      </c>
      <c r="B66" s="22">
        <v>46501068471</v>
      </c>
    </row>
    <row r="67" spans="1:5" x14ac:dyDescent="0.15">
      <c r="A67" s="101">
        <v>2023</v>
      </c>
      <c r="B67" s="22">
        <v>47052096277</v>
      </c>
    </row>
    <row r="68" spans="1:5" x14ac:dyDescent="0.15">
      <c r="A68" s="101">
        <v>2024</v>
      </c>
      <c r="B68" s="22">
        <v>49078305561</v>
      </c>
    </row>
    <row r="69" spans="1:5" x14ac:dyDescent="0.15">
      <c r="A69" s="114">
        <v>2025</v>
      </c>
      <c r="B69" s="115">
        <v>49300148375</v>
      </c>
    </row>
    <row r="70" spans="1:5" ht="14.25" thickBot="1" x14ac:dyDescent="0.2">
      <c r="A70" s="103"/>
      <c r="B70" s="22"/>
      <c r="D70" s="22"/>
    </row>
    <row r="71" spans="1:5" x14ac:dyDescent="0.15">
      <c r="A71" s="17" t="s">
        <v>175</v>
      </c>
      <c r="B71" s="105" t="s">
        <v>139</v>
      </c>
      <c r="C71" s="105" t="s">
        <v>165</v>
      </c>
      <c r="D71" s="19" t="s">
        <v>169</v>
      </c>
      <c r="E71" s="20" t="s">
        <v>168</v>
      </c>
    </row>
    <row r="72" spans="1:5" x14ac:dyDescent="0.15">
      <c r="A72" s="109" t="s">
        <v>25</v>
      </c>
      <c r="B72" s="120">
        <v>2025</v>
      </c>
      <c r="C72" s="10" t="s">
        <v>124</v>
      </c>
      <c r="D72" s="22">
        <v>92650</v>
      </c>
      <c r="E72" s="23">
        <v>26314866079</v>
      </c>
    </row>
    <row r="73" spans="1:5" x14ac:dyDescent="0.15">
      <c r="A73" s="109" t="s">
        <v>26</v>
      </c>
      <c r="B73" s="120">
        <v>2025</v>
      </c>
      <c r="C73" s="10" t="s">
        <v>124</v>
      </c>
      <c r="D73" s="22">
        <v>64967</v>
      </c>
      <c r="E73" s="23">
        <v>20260273975</v>
      </c>
    </row>
    <row r="74" spans="1:5" ht="14.25" thickBot="1" x14ac:dyDescent="0.2">
      <c r="A74" s="110" t="s">
        <v>27</v>
      </c>
      <c r="B74" s="121">
        <v>2025</v>
      </c>
      <c r="C74" s="9" t="s">
        <v>124</v>
      </c>
      <c r="D74" s="26">
        <v>7183</v>
      </c>
      <c r="E74" s="27">
        <v>2725008321</v>
      </c>
    </row>
    <row r="76" spans="1:5" ht="14.25" thickBot="1" x14ac:dyDescent="0.2">
      <c r="A76" s="10" t="s">
        <v>28</v>
      </c>
    </row>
    <row r="77" spans="1:5" x14ac:dyDescent="0.15">
      <c r="A77" s="111" t="s">
        <v>167</v>
      </c>
      <c r="B77" s="105" t="s">
        <v>165</v>
      </c>
      <c r="C77" s="19" t="s">
        <v>169</v>
      </c>
      <c r="D77" s="112" t="s">
        <v>1</v>
      </c>
    </row>
    <row r="78" spans="1:5" x14ac:dyDescent="0.15">
      <c r="A78" s="113">
        <v>2015</v>
      </c>
      <c r="B78" s="10" t="s">
        <v>124</v>
      </c>
      <c r="C78" s="22">
        <v>254581</v>
      </c>
      <c r="D78" s="23">
        <v>4976954045</v>
      </c>
    </row>
    <row r="79" spans="1:5" x14ac:dyDescent="0.15">
      <c r="A79" s="113">
        <v>2016</v>
      </c>
      <c r="B79" s="10" t="s">
        <v>124</v>
      </c>
      <c r="C79" s="22">
        <v>250464</v>
      </c>
      <c r="D79" s="23">
        <v>4542374945</v>
      </c>
    </row>
    <row r="80" spans="1:5" x14ac:dyDescent="0.15">
      <c r="A80" s="113">
        <v>2017</v>
      </c>
      <c r="B80" s="10" t="s">
        <v>124</v>
      </c>
      <c r="C80" s="22">
        <v>253916</v>
      </c>
      <c r="D80" s="23">
        <v>4356454436</v>
      </c>
    </row>
    <row r="81" spans="1:4" x14ac:dyDescent="0.15">
      <c r="A81" s="113">
        <v>2018</v>
      </c>
      <c r="B81" s="10" t="s">
        <v>124</v>
      </c>
      <c r="C81" s="22">
        <v>255242</v>
      </c>
      <c r="D81" s="23">
        <v>4358720671</v>
      </c>
    </row>
    <row r="82" spans="1:4" x14ac:dyDescent="0.15">
      <c r="A82" s="113">
        <v>2019</v>
      </c>
      <c r="B82" s="10" t="s">
        <v>124</v>
      </c>
      <c r="C82" s="22">
        <v>267388</v>
      </c>
      <c r="D82" s="23">
        <v>4413934934</v>
      </c>
    </row>
    <row r="83" spans="1:4" x14ac:dyDescent="0.15">
      <c r="A83" s="113">
        <v>2020</v>
      </c>
      <c r="B83" s="10" t="s">
        <v>124</v>
      </c>
      <c r="C83" s="22">
        <v>272668</v>
      </c>
      <c r="D83" s="23">
        <v>4418436526</v>
      </c>
    </row>
    <row r="84" spans="1:4" x14ac:dyDescent="0.15">
      <c r="A84" s="113">
        <v>2021</v>
      </c>
      <c r="B84" s="10" t="s">
        <v>124</v>
      </c>
      <c r="C84" s="22">
        <v>247798</v>
      </c>
      <c r="D84" s="23">
        <v>3656749686</v>
      </c>
    </row>
    <row r="85" spans="1:4" x14ac:dyDescent="0.15">
      <c r="A85" s="113">
        <v>2022</v>
      </c>
      <c r="B85" s="10" t="s">
        <v>124</v>
      </c>
      <c r="C85" s="22">
        <v>228808</v>
      </c>
      <c r="D85" s="23">
        <v>3085348568</v>
      </c>
    </row>
    <row r="86" spans="1:4" x14ac:dyDescent="0.15">
      <c r="A86" s="113">
        <v>2023</v>
      </c>
      <c r="B86" s="10" t="s">
        <v>124</v>
      </c>
      <c r="C86" s="22">
        <v>224709</v>
      </c>
      <c r="D86" s="23">
        <v>3026369116</v>
      </c>
    </row>
    <row r="87" spans="1:4" x14ac:dyDescent="0.15">
      <c r="A87" s="113">
        <v>2024</v>
      </c>
      <c r="B87" s="10" t="s">
        <v>124</v>
      </c>
      <c r="C87" s="22">
        <v>221337</v>
      </c>
      <c r="D87" s="23">
        <v>2944801606</v>
      </c>
    </row>
    <row r="88" spans="1:4" ht="14.25" thickBot="1" x14ac:dyDescent="0.2">
      <c r="A88" s="122">
        <v>2025</v>
      </c>
      <c r="B88" s="9" t="s">
        <v>124</v>
      </c>
      <c r="C88" s="26">
        <v>215431</v>
      </c>
      <c r="D88" s="27">
        <v>2864104879</v>
      </c>
    </row>
    <row r="90" spans="1:4" ht="14.25" thickBot="1" x14ac:dyDescent="0.2">
      <c r="A90" s="10" t="s">
        <v>29</v>
      </c>
    </row>
    <row r="91" spans="1:4" x14ac:dyDescent="0.15">
      <c r="A91" s="111" t="s">
        <v>167</v>
      </c>
      <c r="B91" s="105" t="s">
        <v>165</v>
      </c>
      <c r="C91" s="19" t="s">
        <v>169</v>
      </c>
      <c r="D91" s="112" t="s">
        <v>1</v>
      </c>
    </row>
    <row r="92" spans="1:4" x14ac:dyDescent="0.15">
      <c r="A92" s="113">
        <v>2015</v>
      </c>
      <c r="B92" s="10" t="s">
        <v>124</v>
      </c>
      <c r="C92" s="22">
        <v>17476</v>
      </c>
      <c r="D92" s="23">
        <v>579871924</v>
      </c>
    </row>
    <row r="93" spans="1:4" x14ac:dyDescent="0.15">
      <c r="A93" s="113">
        <v>2016</v>
      </c>
      <c r="B93" s="10" t="s">
        <v>124</v>
      </c>
      <c r="C93" s="22">
        <v>11069</v>
      </c>
      <c r="D93" s="23">
        <v>360890465</v>
      </c>
    </row>
    <row r="94" spans="1:4" x14ac:dyDescent="0.15">
      <c r="A94" s="113">
        <v>2017</v>
      </c>
      <c r="B94" s="10" t="s">
        <v>124</v>
      </c>
      <c r="C94" s="22">
        <v>19902</v>
      </c>
      <c r="D94" s="23">
        <v>705622492</v>
      </c>
    </row>
    <row r="95" spans="1:4" x14ac:dyDescent="0.15">
      <c r="A95" s="113">
        <v>2018</v>
      </c>
      <c r="B95" s="10" t="s">
        <v>124</v>
      </c>
      <c r="C95" s="22">
        <v>19863</v>
      </c>
      <c r="D95" s="23">
        <v>700567905</v>
      </c>
    </row>
    <row r="96" spans="1:4" x14ac:dyDescent="0.15">
      <c r="A96" s="113">
        <v>2019</v>
      </c>
      <c r="B96" s="10" t="s">
        <v>124</v>
      </c>
      <c r="C96" s="22">
        <v>22359</v>
      </c>
      <c r="D96" s="23">
        <v>854833456</v>
      </c>
    </row>
    <row r="97" spans="1:4" x14ac:dyDescent="0.15">
      <c r="A97" s="113">
        <v>2020</v>
      </c>
      <c r="B97" s="10" t="s">
        <v>124</v>
      </c>
      <c r="C97" s="22">
        <v>22513</v>
      </c>
      <c r="D97" s="23">
        <v>833605713</v>
      </c>
    </row>
    <row r="98" spans="1:4" x14ac:dyDescent="0.15">
      <c r="A98" s="113">
        <v>2021</v>
      </c>
      <c r="B98" s="10" t="s">
        <v>124</v>
      </c>
      <c r="C98" s="22">
        <v>23151</v>
      </c>
      <c r="D98" s="23">
        <v>853467140</v>
      </c>
    </row>
    <row r="99" spans="1:4" x14ac:dyDescent="0.15">
      <c r="A99" s="113">
        <v>2022</v>
      </c>
      <c r="B99" s="10" t="s">
        <v>124</v>
      </c>
      <c r="C99" s="22">
        <v>23003</v>
      </c>
      <c r="D99" s="23">
        <v>847227474</v>
      </c>
    </row>
    <row r="100" spans="1:4" x14ac:dyDescent="0.15">
      <c r="A100" s="113">
        <v>2023</v>
      </c>
      <c r="B100" s="10" t="s">
        <v>124</v>
      </c>
      <c r="C100" s="22">
        <v>24035</v>
      </c>
      <c r="D100" s="23">
        <v>906968750</v>
      </c>
    </row>
    <row r="101" spans="1:4" x14ac:dyDescent="0.15">
      <c r="A101" s="113">
        <v>2024</v>
      </c>
      <c r="B101" s="10" t="s">
        <v>124</v>
      </c>
      <c r="C101" s="22">
        <v>24690</v>
      </c>
      <c r="D101" s="23">
        <v>978015217</v>
      </c>
    </row>
    <row r="102" spans="1:4" ht="14.25" thickBot="1" x14ac:dyDescent="0.2">
      <c r="A102" s="122">
        <v>2025</v>
      </c>
      <c r="B102" s="9" t="s">
        <v>124</v>
      </c>
      <c r="C102" s="26">
        <v>26497</v>
      </c>
      <c r="D102" s="27">
        <v>1077303790</v>
      </c>
    </row>
    <row r="103" spans="1:4" x14ac:dyDescent="0.15">
      <c r="A103" s="8"/>
      <c r="B103" s="22"/>
      <c r="D103" s="22"/>
    </row>
    <row r="104" spans="1:4" ht="14.25" thickBot="1" x14ac:dyDescent="0.2">
      <c r="A104" s="10" t="s">
        <v>30</v>
      </c>
    </row>
    <row r="105" spans="1:4" x14ac:dyDescent="0.15">
      <c r="A105" s="111" t="s">
        <v>167</v>
      </c>
      <c r="B105" s="105" t="s">
        <v>165</v>
      </c>
      <c r="C105" s="19" t="s">
        <v>169</v>
      </c>
      <c r="D105" s="112" t="s">
        <v>1</v>
      </c>
    </row>
    <row r="106" spans="1:4" x14ac:dyDescent="0.15">
      <c r="A106" s="113">
        <v>2015</v>
      </c>
      <c r="B106" s="10" t="s">
        <v>124</v>
      </c>
      <c r="C106" s="22">
        <v>313525</v>
      </c>
      <c r="D106" s="23">
        <v>3519938301</v>
      </c>
    </row>
    <row r="107" spans="1:4" x14ac:dyDescent="0.15">
      <c r="A107" s="113">
        <v>2016</v>
      </c>
      <c r="B107" s="10" t="s">
        <v>124</v>
      </c>
      <c r="C107" s="22">
        <v>346952</v>
      </c>
      <c r="D107" s="23">
        <v>4079485730</v>
      </c>
    </row>
    <row r="108" spans="1:4" x14ac:dyDescent="0.15">
      <c r="A108" s="113">
        <v>2017</v>
      </c>
      <c r="B108" s="10" t="s">
        <v>124</v>
      </c>
      <c r="C108" s="22">
        <v>354092</v>
      </c>
      <c r="D108" s="23">
        <v>4267611657</v>
      </c>
    </row>
    <row r="109" spans="1:4" x14ac:dyDescent="0.15">
      <c r="A109" s="113">
        <v>2018</v>
      </c>
      <c r="B109" s="10" t="s">
        <v>124</v>
      </c>
      <c r="C109" s="22">
        <v>361654</v>
      </c>
      <c r="D109" s="23">
        <v>4659556037</v>
      </c>
    </row>
    <row r="110" spans="1:4" x14ac:dyDescent="0.15">
      <c r="A110" s="113">
        <v>2019</v>
      </c>
      <c r="B110" s="10" t="s">
        <v>124</v>
      </c>
      <c r="C110" s="22">
        <v>373894</v>
      </c>
      <c r="D110" s="23">
        <v>5208906113</v>
      </c>
    </row>
    <row r="111" spans="1:4" x14ac:dyDescent="0.15">
      <c r="A111" s="113">
        <v>2020</v>
      </c>
      <c r="B111" s="10" t="s">
        <v>124</v>
      </c>
      <c r="C111" s="22">
        <v>384107</v>
      </c>
      <c r="D111" s="23">
        <v>5509670301</v>
      </c>
    </row>
    <row r="112" spans="1:4" x14ac:dyDescent="0.15">
      <c r="A112" s="113">
        <v>2021</v>
      </c>
      <c r="B112" s="10" t="s">
        <v>124</v>
      </c>
      <c r="C112" s="22">
        <v>388269</v>
      </c>
      <c r="D112" s="23">
        <v>5408498563</v>
      </c>
    </row>
    <row r="113" spans="1:4" x14ac:dyDescent="0.15">
      <c r="A113" s="113">
        <v>2022</v>
      </c>
      <c r="B113" s="10" t="s">
        <v>124</v>
      </c>
      <c r="C113" s="22">
        <v>387324</v>
      </c>
      <c r="D113" s="23">
        <v>5321338607</v>
      </c>
    </row>
    <row r="114" spans="1:4" x14ac:dyDescent="0.15">
      <c r="A114" s="113">
        <v>2023</v>
      </c>
      <c r="B114" s="10" t="s">
        <v>124</v>
      </c>
      <c r="C114" s="22">
        <v>404978</v>
      </c>
      <c r="D114" s="23">
        <v>5679437741</v>
      </c>
    </row>
    <row r="115" spans="1:4" x14ac:dyDescent="0.15">
      <c r="A115" s="113">
        <v>2024</v>
      </c>
      <c r="B115" s="10" t="s">
        <v>124</v>
      </c>
      <c r="C115" s="22">
        <v>422171</v>
      </c>
      <c r="D115" s="23">
        <v>6143992821</v>
      </c>
    </row>
    <row r="116" spans="1:4" ht="14.25" thickBot="1" x14ac:dyDescent="0.2">
      <c r="A116" s="122">
        <v>2025</v>
      </c>
      <c r="B116" s="9" t="s">
        <v>124</v>
      </c>
      <c r="C116" s="26">
        <v>431095</v>
      </c>
      <c r="D116" s="27">
        <v>6389276590</v>
      </c>
    </row>
    <row r="118" spans="1:4" ht="14.25" thickBot="1" x14ac:dyDescent="0.2">
      <c r="A118" s="10" t="s">
        <v>176</v>
      </c>
    </row>
    <row r="119" spans="1:4" x14ac:dyDescent="0.15">
      <c r="A119" s="111" t="s">
        <v>167</v>
      </c>
      <c r="B119" s="105" t="s">
        <v>165</v>
      </c>
      <c r="C119" s="19" t="s">
        <v>169</v>
      </c>
      <c r="D119" s="112" t="s">
        <v>1</v>
      </c>
    </row>
    <row r="120" spans="1:4" x14ac:dyDescent="0.15">
      <c r="A120" s="113">
        <v>2015</v>
      </c>
      <c r="B120" s="10" t="s">
        <v>124</v>
      </c>
      <c r="C120" s="22">
        <v>94742</v>
      </c>
      <c r="D120" s="23">
        <v>348532030</v>
      </c>
    </row>
    <row r="121" spans="1:4" x14ac:dyDescent="0.15">
      <c r="A121" s="113">
        <v>2016</v>
      </c>
      <c r="B121" s="10" t="s">
        <v>124</v>
      </c>
      <c r="C121" s="22">
        <v>102979</v>
      </c>
      <c r="D121" s="23">
        <v>370421590</v>
      </c>
    </row>
    <row r="122" spans="1:4" x14ac:dyDescent="0.15">
      <c r="A122" s="113">
        <v>2017</v>
      </c>
      <c r="B122" s="10" t="s">
        <v>124</v>
      </c>
      <c r="C122" s="22">
        <v>111455</v>
      </c>
      <c r="D122" s="23">
        <v>403453760</v>
      </c>
    </row>
    <row r="123" spans="1:4" x14ac:dyDescent="0.15">
      <c r="A123" s="113">
        <v>2018</v>
      </c>
      <c r="B123" s="10" t="s">
        <v>124</v>
      </c>
      <c r="C123" s="22">
        <v>70266</v>
      </c>
      <c r="D123" s="23">
        <v>250082580</v>
      </c>
    </row>
    <row r="124" spans="1:4" x14ac:dyDescent="0.15">
      <c r="A124" s="113">
        <v>2019</v>
      </c>
      <c r="B124" s="10" t="s">
        <v>124</v>
      </c>
      <c r="C124" s="22">
        <v>67560</v>
      </c>
      <c r="D124" s="23">
        <v>239391090</v>
      </c>
    </row>
    <row r="125" spans="1:4" x14ac:dyDescent="0.15">
      <c r="A125" s="113">
        <v>2020</v>
      </c>
      <c r="B125" s="10" t="s">
        <v>124</v>
      </c>
      <c r="C125" s="22">
        <v>76530</v>
      </c>
      <c r="D125" s="23">
        <v>274475930</v>
      </c>
    </row>
    <row r="126" spans="1:4" x14ac:dyDescent="0.15">
      <c r="A126" s="113">
        <v>2021</v>
      </c>
      <c r="B126" s="10" t="s">
        <v>124</v>
      </c>
      <c r="C126" s="22">
        <v>77425</v>
      </c>
      <c r="D126" s="23">
        <v>277540540</v>
      </c>
    </row>
    <row r="127" spans="1:4" x14ac:dyDescent="0.15">
      <c r="A127" s="113">
        <v>2022</v>
      </c>
      <c r="B127" s="10" t="s">
        <v>124</v>
      </c>
      <c r="C127" s="22">
        <v>80403</v>
      </c>
      <c r="D127" s="23">
        <v>285425360</v>
      </c>
    </row>
    <row r="128" spans="1:4" x14ac:dyDescent="0.15">
      <c r="A128" s="113">
        <v>2023</v>
      </c>
      <c r="B128" s="10" t="s">
        <v>124</v>
      </c>
      <c r="C128" s="22">
        <v>78892</v>
      </c>
      <c r="D128" s="23">
        <v>277607210</v>
      </c>
    </row>
    <row r="129" spans="1:4" x14ac:dyDescent="0.15">
      <c r="A129" s="113">
        <v>2024</v>
      </c>
      <c r="B129" s="10" t="s">
        <v>124</v>
      </c>
      <c r="C129" s="22">
        <v>82670</v>
      </c>
      <c r="D129" s="23">
        <v>291394650</v>
      </c>
    </row>
    <row r="130" spans="1:4" ht="14.25" thickBot="1" x14ac:dyDescent="0.2">
      <c r="A130" s="122">
        <v>2025</v>
      </c>
      <c r="B130" s="9" t="s">
        <v>124</v>
      </c>
      <c r="C130" s="26">
        <v>73556</v>
      </c>
      <c r="D130" s="27">
        <v>255707860</v>
      </c>
    </row>
  </sheetData>
  <phoneticPr fontId="5"/>
  <pageMargins left="0.31496062992125984" right="0.31496062992125984" top="0.74803149606299213" bottom="0.74803149606299213" header="0.51181102362204722" footer="0.51181102362204722"/>
  <pageSetup paperSize="9" scale="97" orientation="portrait" r:id="rId1"/>
  <rowBreaks count="2" manualBreakCount="2">
    <brk id="56" max="16383" man="1"/>
    <brk id="11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F01E1-4406-4C85-84ED-5DA2BC171DFD}">
  <sheetPr>
    <tabColor rgb="FF00B0F0"/>
    <pageSetUpPr fitToPage="1"/>
  </sheetPr>
  <dimension ref="A1:H43"/>
  <sheetViews>
    <sheetView zoomScale="85" zoomScaleNormal="85" workbookViewId="0">
      <selection activeCell="A2" sqref="A2"/>
    </sheetView>
  </sheetViews>
  <sheetFormatPr defaultColWidth="9" defaultRowHeight="13.5" x14ac:dyDescent="0.15"/>
  <cols>
    <col min="1" max="1" width="9" style="60"/>
    <col min="2" max="7" width="21.625" style="60" customWidth="1"/>
    <col min="8" max="16384" width="9" style="60"/>
  </cols>
  <sheetData>
    <row r="1" spans="1:7" x14ac:dyDescent="0.15">
      <c r="A1" s="60" t="s">
        <v>318</v>
      </c>
    </row>
    <row r="2" spans="1:7" x14ac:dyDescent="0.15">
      <c r="A2" s="60" t="s">
        <v>111</v>
      </c>
    </row>
    <row r="3" spans="1:7" ht="14.25" thickBot="1" x14ac:dyDescent="0.2">
      <c r="G3" s="123" t="s">
        <v>112</v>
      </c>
    </row>
    <row r="4" spans="1:7" x14ac:dyDescent="0.15">
      <c r="A4" s="61" t="s">
        <v>0</v>
      </c>
      <c r="B4" s="62" t="s">
        <v>177</v>
      </c>
      <c r="C4" s="62" t="s">
        <v>54</v>
      </c>
      <c r="D4" s="62" t="s">
        <v>113</v>
      </c>
      <c r="E4" s="62" t="s">
        <v>114</v>
      </c>
      <c r="F4" s="62" t="s">
        <v>115</v>
      </c>
      <c r="G4" s="63" t="s">
        <v>116</v>
      </c>
    </row>
    <row r="5" spans="1:7" x14ac:dyDescent="0.15">
      <c r="A5" s="101">
        <v>2016</v>
      </c>
      <c r="B5" s="124">
        <v>174115434004</v>
      </c>
      <c r="C5" s="124">
        <v>38869326708</v>
      </c>
      <c r="D5" s="124">
        <v>38784930014</v>
      </c>
      <c r="E5" s="124">
        <v>23866844738</v>
      </c>
      <c r="F5" s="124">
        <v>45519188915</v>
      </c>
      <c r="G5" s="125">
        <v>25927934911</v>
      </c>
    </row>
    <row r="6" spans="1:7" x14ac:dyDescent="0.15">
      <c r="A6" s="101">
        <v>2017</v>
      </c>
      <c r="B6" s="124">
        <v>183921374550</v>
      </c>
      <c r="C6" s="124">
        <v>39378949367</v>
      </c>
      <c r="D6" s="124">
        <v>40837333975</v>
      </c>
      <c r="E6" s="124">
        <v>24848516750</v>
      </c>
      <c r="F6" s="124">
        <v>46803548370</v>
      </c>
      <c r="G6" s="125">
        <v>27075143629</v>
      </c>
    </row>
    <row r="7" spans="1:7" x14ac:dyDescent="0.15">
      <c r="A7" s="101">
        <v>2018</v>
      </c>
      <c r="B7" s="124">
        <v>191145511807</v>
      </c>
      <c r="C7" s="124">
        <v>43247593090</v>
      </c>
      <c r="D7" s="124">
        <v>42966286473</v>
      </c>
      <c r="E7" s="124">
        <v>25452918801</v>
      </c>
      <c r="F7" s="124">
        <v>47950126817</v>
      </c>
      <c r="G7" s="125">
        <v>32053026088</v>
      </c>
    </row>
    <row r="8" spans="1:7" x14ac:dyDescent="0.15">
      <c r="A8" s="101">
        <v>2019</v>
      </c>
      <c r="B8" s="124">
        <v>197322967972</v>
      </c>
      <c r="C8" s="124">
        <v>42455030149</v>
      </c>
      <c r="D8" s="124">
        <v>43926448062</v>
      </c>
      <c r="E8" s="124">
        <v>26405408891</v>
      </c>
      <c r="F8" s="124">
        <v>48659875442</v>
      </c>
      <c r="G8" s="125">
        <v>35876205428</v>
      </c>
    </row>
    <row r="9" spans="1:7" x14ac:dyDescent="0.15">
      <c r="A9" s="101">
        <v>2020</v>
      </c>
      <c r="B9" s="124">
        <v>200731920919</v>
      </c>
      <c r="C9" s="124">
        <v>41488728202</v>
      </c>
      <c r="D9" s="124">
        <v>44771661773</v>
      </c>
      <c r="E9" s="124">
        <v>27020571946</v>
      </c>
      <c r="F9" s="124">
        <v>50126727841</v>
      </c>
      <c r="G9" s="125">
        <v>37324231157</v>
      </c>
    </row>
    <row r="10" spans="1:7" x14ac:dyDescent="0.15">
      <c r="A10" s="101">
        <v>2021</v>
      </c>
      <c r="B10" s="124">
        <v>207207436995</v>
      </c>
      <c r="C10" s="124">
        <v>43195468440</v>
      </c>
      <c r="D10" s="124">
        <v>47238799766</v>
      </c>
      <c r="E10" s="124">
        <v>27650416971</v>
      </c>
      <c r="F10" s="124">
        <v>51346729310</v>
      </c>
      <c r="G10" s="125">
        <v>37776022508</v>
      </c>
    </row>
    <row r="11" spans="1:7" x14ac:dyDescent="0.15">
      <c r="A11" s="101">
        <v>2022</v>
      </c>
      <c r="B11" s="124">
        <v>212437191711</v>
      </c>
      <c r="C11" s="124">
        <v>43355590396</v>
      </c>
      <c r="D11" s="124">
        <v>47367399289</v>
      </c>
      <c r="E11" s="124">
        <v>27928482217</v>
      </c>
      <c r="F11" s="124">
        <v>51659878670</v>
      </c>
      <c r="G11" s="125">
        <v>42125841139</v>
      </c>
    </row>
    <row r="12" spans="1:7" x14ac:dyDescent="0.15">
      <c r="A12" s="101">
        <v>2023</v>
      </c>
      <c r="B12" s="124">
        <v>219536303943</v>
      </c>
      <c r="C12" s="124">
        <v>43406094107</v>
      </c>
      <c r="D12" s="124">
        <v>48734683802</v>
      </c>
      <c r="E12" s="124">
        <v>28966404159</v>
      </c>
      <c r="F12" s="124">
        <v>54078545070</v>
      </c>
      <c r="G12" s="125">
        <v>44350576805</v>
      </c>
    </row>
    <row r="13" spans="1:7" x14ac:dyDescent="0.15">
      <c r="A13" s="101">
        <v>2024</v>
      </c>
      <c r="B13" s="124">
        <v>224131833673</v>
      </c>
      <c r="C13" s="124">
        <v>47116095770</v>
      </c>
      <c r="D13" s="124">
        <v>48893746425</v>
      </c>
      <c r="E13" s="124">
        <v>29639738795</v>
      </c>
      <c r="F13" s="124">
        <v>56857914650</v>
      </c>
      <c r="G13" s="125">
        <v>41624338033</v>
      </c>
    </row>
    <row r="14" spans="1:7" ht="14.25" thickBot="1" x14ac:dyDescent="0.2">
      <c r="A14" s="127">
        <v>2025</v>
      </c>
      <c r="B14" s="128">
        <v>229539999178</v>
      </c>
      <c r="C14" s="128">
        <v>48083399540</v>
      </c>
      <c r="D14" s="128">
        <v>50460813618</v>
      </c>
      <c r="E14" s="128">
        <v>30527467632</v>
      </c>
      <c r="F14" s="128">
        <v>58246464519</v>
      </c>
      <c r="G14" s="129">
        <v>42221853869</v>
      </c>
    </row>
    <row r="15" spans="1:7" x14ac:dyDescent="0.15">
      <c r="A15" s="7"/>
      <c r="B15" s="7"/>
      <c r="C15" s="7"/>
      <c r="D15" s="7"/>
      <c r="E15" s="7"/>
      <c r="F15" s="7"/>
      <c r="G15" s="7"/>
    </row>
    <row r="16" spans="1:7" x14ac:dyDescent="0.15">
      <c r="A16" s="7" t="s">
        <v>122</v>
      </c>
      <c r="B16" s="7"/>
      <c r="C16" s="7"/>
      <c r="D16" s="7"/>
      <c r="E16" s="7"/>
      <c r="F16" s="7"/>
      <c r="G16" s="7"/>
    </row>
    <row r="17" spans="1:8" ht="14.25" thickBot="1" x14ac:dyDescent="0.2">
      <c r="A17" s="7"/>
      <c r="B17" s="7"/>
      <c r="C17" s="7"/>
      <c r="D17" s="7"/>
      <c r="E17" s="7"/>
      <c r="F17" s="7"/>
      <c r="G17" s="123" t="s">
        <v>112</v>
      </c>
    </row>
    <row r="18" spans="1:8" x14ac:dyDescent="0.15">
      <c r="A18" s="65" t="s">
        <v>0</v>
      </c>
      <c r="B18" s="126" t="s">
        <v>117</v>
      </c>
      <c r="C18" s="126" t="s">
        <v>118</v>
      </c>
      <c r="D18" s="126" t="s">
        <v>119</v>
      </c>
      <c r="E18" s="126" t="s">
        <v>120</v>
      </c>
      <c r="F18" s="64" t="s">
        <v>121</v>
      </c>
      <c r="G18" s="64" t="s">
        <v>125</v>
      </c>
    </row>
    <row r="19" spans="1:8" x14ac:dyDescent="0.15">
      <c r="A19" s="101">
        <v>2016</v>
      </c>
      <c r="B19" s="124">
        <v>170977080911</v>
      </c>
      <c r="C19" s="124">
        <v>4984483627</v>
      </c>
      <c r="D19" s="124">
        <v>159245611111</v>
      </c>
      <c r="E19" s="124">
        <v>6198852173</v>
      </c>
      <c r="F19" s="125">
        <v>548134000</v>
      </c>
      <c r="G19" s="125">
        <v>0</v>
      </c>
      <c r="H19" s="42"/>
    </row>
    <row r="20" spans="1:8" x14ac:dyDescent="0.15">
      <c r="A20" s="101">
        <v>2017</v>
      </c>
      <c r="B20" s="124">
        <v>179985646123</v>
      </c>
      <c r="C20" s="124">
        <v>5954817955</v>
      </c>
      <c r="D20" s="124">
        <v>163127216381</v>
      </c>
      <c r="E20" s="124">
        <v>10601081787</v>
      </c>
      <c r="F20" s="125">
        <v>302530000</v>
      </c>
      <c r="G20" s="125">
        <v>0</v>
      </c>
      <c r="H20" s="42"/>
    </row>
    <row r="21" spans="1:8" x14ac:dyDescent="0.15">
      <c r="A21" s="101">
        <v>2018</v>
      </c>
      <c r="B21" s="124">
        <v>185600775799</v>
      </c>
      <c r="C21" s="124">
        <v>5315787602</v>
      </c>
      <c r="D21" s="124">
        <v>167595146111</v>
      </c>
      <c r="E21" s="124">
        <v>11073767086</v>
      </c>
      <c r="F21" s="125">
        <v>1616075000</v>
      </c>
      <c r="G21" s="125">
        <v>0</v>
      </c>
      <c r="H21" s="42"/>
    </row>
    <row r="22" spans="1:8" x14ac:dyDescent="0.15">
      <c r="A22" s="101">
        <v>2019</v>
      </c>
      <c r="B22" s="124">
        <v>193407483665</v>
      </c>
      <c r="C22" s="124">
        <v>6104912481</v>
      </c>
      <c r="D22" s="124">
        <v>173881948715</v>
      </c>
      <c r="E22" s="124">
        <v>11039443469</v>
      </c>
      <c r="F22" s="125">
        <v>2381179000</v>
      </c>
      <c r="G22" s="125">
        <v>0</v>
      </c>
      <c r="H22" s="42"/>
    </row>
    <row r="23" spans="1:8" x14ac:dyDescent="0.15">
      <c r="A23" s="101">
        <v>2020</v>
      </c>
      <c r="B23" s="124">
        <v>195552551136</v>
      </c>
      <c r="C23" s="124">
        <v>5358308501</v>
      </c>
      <c r="D23" s="124">
        <v>178019166727</v>
      </c>
      <c r="E23" s="124">
        <v>10614503908</v>
      </c>
      <c r="F23" s="125">
        <v>1560572000</v>
      </c>
      <c r="G23" s="125">
        <v>0</v>
      </c>
      <c r="H23" s="42"/>
    </row>
    <row r="24" spans="1:8" x14ac:dyDescent="0.15">
      <c r="A24" s="101">
        <v>2021</v>
      </c>
      <c r="B24" s="124">
        <v>199564181298</v>
      </c>
      <c r="C24" s="124">
        <v>4966980555</v>
      </c>
      <c r="D24" s="124">
        <v>182153480893</v>
      </c>
      <c r="E24" s="124">
        <v>10812328285</v>
      </c>
      <c r="F24" s="125">
        <v>1631391565</v>
      </c>
      <c r="G24" s="125">
        <v>0</v>
      </c>
      <c r="H24" s="42"/>
    </row>
    <row r="25" spans="1:8" x14ac:dyDescent="0.15">
      <c r="A25" s="101">
        <v>2022</v>
      </c>
      <c r="B25" s="124">
        <v>206141016388</v>
      </c>
      <c r="C25" s="124">
        <v>6433800241</v>
      </c>
      <c r="D25" s="124">
        <v>185487231769</v>
      </c>
      <c r="E25" s="124">
        <v>10878501129</v>
      </c>
      <c r="F25" s="125">
        <v>3341483249</v>
      </c>
      <c r="G25" s="125">
        <v>0</v>
      </c>
      <c r="H25" s="42"/>
    </row>
    <row r="26" spans="1:8" x14ac:dyDescent="0.15">
      <c r="A26" s="101">
        <v>2023</v>
      </c>
      <c r="B26" s="124">
        <v>213385758456</v>
      </c>
      <c r="C26" s="124">
        <v>6359246328</v>
      </c>
      <c r="D26" s="124">
        <v>193648986983</v>
      </c>
      <c r="E26" s="124">
        <v>11147803533</v>
      </c>
      <c r="F26" s="125">
        <v>2229721612</v>
      </c>
      <c r="G26" s="125">
        <v>0</v>
      </c>
      <c r="H26" s="42"/>
    </row>
    <row r="27" spans="1:8" x14ac:dyDescent="0.15">
      <c r="A27" s="101">
        <v>2024</v>
      </c>
      <c r="B27" s="124">
        <v>219946758608</v>
      </c>
      <c r="C27" s="124">
        <v>5747609814</v>
      </c>
      <c r="D27" s="124">
        <v>202446685480</v>
      </c>
      <c r="E27" s="124">
        <v>8043160046</v>
      </c>
      <c r="F27" s="125">
        <v>2809759000</v>
      </c>
      <c r="G27" s="125">
        <v>899544268</v>
      </c>
    </row>
    <row r="28" spans="1:8" ht="14.25" thickBot="1" x14ac:dyDescent="0.2">
      <c r="A28" s="127">
        <v>2025</v>
      </c>
      <c r="B28" s="128">
        <v>226941810925</v>
      </c>
      <c r="C28" s="128">
        <v>6073987693</v>
      </c>
      <c r="D28" s="128">
        <v>208640286716</v>
      </c>
      <c r="E28" s="128">
        <v>8322514657</v>
      </c>
      <c r="F28" s="129">
        <v>2983520000</v>
      </c>
      <c r="G28" s="129">
        <v>921501859</v>
      </c>
    </row>
    <row r="29" spans="1:8" x14ac:dyDescent="0.15">
      <c r="A29" s="7" t="s">
        <v>179</v>
      </c>
      <c r="B29" s="7"/>
      <c r="C29" s="7"/>
      <c r="D29" s="7"/>
      <c r="E29" s="7"/>
      <c r="F29" s="7"/>
      <c r="G29" s="7"/>
    </row>
    <row r="30" spans="1:8" x14ac:dyDescent="0.15">
      <c r="A30" s="7"/>
      <c r="B30" s="7"/>
      <c r="C30" s="7"/>
      <c r="D30" s="7"/>
      <c r="E30" s="7"/>
      <c r="F30" s="7"/>
      <c r="G30" s="7"/>
    </row>
    <row r="31" spans="1:8" x14ac:dyDescent="0.15">
      <c r="A31" s="7" t="s">
        <v>123</v>
      </c>
      <c r="B31" s="7"/>
      <c r="C31" s="7"/>
      <c r="D31" s="7"/>
      <c r="E31" s="7"/>
      <c r="F31" s="7"/>
      <c r="G31" s="7"/>
    </row>
    <row r="32" spans="1:8" ht="14.25" thickBot="1" x14ac:dyDescent="0.2">
      <c r="A32" s="7"/>
      <c r="B32" s="7"/>
      <c r="C32" s="7"/>
      <c r="D32" s="7"/>
      <c r="E32" s="7"/>
      <c r="F32" s="123" t="s">
        <v>112</v>
      </c>
      <c r="G32" s="7"/>
    </row>
    <row r="33" spans="1:7" x14ac:dyDescent="0.15">
      <c r="A33" s="65" t="s">
        <v>0</v>
      </c>
      <c r="B33" s="126" t="s">
        <v>54</v>
      </c>
      <c r="C33" s="126" t="s">
        <v>113</v>
      </c>
      <c r="D33" s="126" t="s">
        <v>114</v>
      </c>
      <c r="E33" s="126" t="s">
        <v>115</v>
      </c>
      <c r="F33" s="64" t="s">
        <v>116</v>
      </c>
      <c r="G33" s="7"/>
    </row>
    <row r="34" spans="1:7" x14ac:dyDescent="0.15">
      <c r="A34" s="101">
        <v>2016</v>
      </c>
      <c r="B34" s="124">
        <v>34151195131</v>
      </c>
      <c r="C34" s="124">
        <v>36946515820</v>
      </c>
      <c r="D34" s="124">
        <v>22922346000</v>
      </c>
      <c r="E34" s="124">
        <v>44747770176</v>
      </c>
      <c r="F34" s="125">
        <v>20477783984</v>
      </c>
      <c r="G34" s="7"/>
    </row>
    <row r="35" spans="1:7" x14ac:dyDescent="0.15">
      <c r="A35" s="101">
        <v>2017</v>
      </c>
      <c r="B35" s="124">
        <v>34704997402</v>
      </c>
      <c r="C35" s="124">
        <v>37472802215</v>
      </c>
      <c r="D35" s="124">
        <v>23140449000</v>
      </c>
      <c r="E35" s="124">
        <v>44757895217</v>
      </c>
      <c r="F35" s="125">
        <v>23051072547</v>
      </c>
      <c r="G35" s="7"/>
    </row>
    <row r="36" spans="1:7" x14ac:dyDescent="0.15">
      <c r="A36" s="101">
        <v>2018</v>
      </c>
      <c r="B36" s="124">
        <v>37258146861</v>
      </c>
      <c r="C36" s="124">
        <v>39350180747</v>
      </c>
      <c r="D36" s="124">
        <v>23843898080</v>
      </c>
      <c r="E36" s="124">
        <v>45714639999</v>
      </c>
      <c r="F36" s="125">
        <v>21428280424</v>
      </c>
      <c r="G36" s="7"/>
    </row>
    <row r="37" spans="1:7" x14ac:dyDescent="0.15">
      <c r="A37" s="101">
        <v>2019</v>
      </c>
      <c r="B37" s="124">
        <v>37865074001</v>
      </c>
      <c r="C37" s="124">
        <v>40356251000</v>
      </c>
      <c r="D37" s="124">
        <v>24784016336</v>
      </c>
      <c r="E37" s="124">
        <v>46623214695</v>
      </c>
      <c r="F37" s="125">
        <v>24253392683</v>
      </c>
      <c r="G37" s="7"/>
    </row>
    <row r="38" spans="1:7" x14ac:dyDescent="0.15">
      <c r="A38" s="101">
        <v>2020</v>
      </c>
      <c r="B38" s="124">
        <v>36034846000</v>
      </c>
      <c r="C38" s="124">
        <v>40918765489</v>
      </c>
      <c r="D38" s="124">
        <v>25425842000</v>
      </c>
      <c r="E38" s="124">
        <v>48135099592</v>
      </c>
      <c r="F38" s="125">
        <v>27504613646</v>
      </c>
      <c r="G38" s="7"/>
    </row>
    <row r="39" spans="1:7" x14ac:dyDescent="0.15">
      <c r="A39" s="101">
        <v>2021</v>
      </c>
      <c r="B39" s="124">
        <v>36867547678</v>
      </c>
      <c r="C39" s="124">
        <v>43324683728</v>
      </c>
      <c r="D39" s="124">
        <v>26029335000</v>
      </c>
      <c r="E39" s="124">
        <v>49343283787</v>
      </c>
      <c r="F39" s="125">
        <v>26588630700</v>
      </c>
      <c r="G39" s="7"/>
    </row>
    <row r="40" spans="1:7" x14ac:dyDescent="0.15">
      <c r="A40" s="101">
        <v>2022</v>
      </c>
      <c r="B40" s="124">
        <v>37348654315</v>
      </c>
      <c r="C40" s="124">
        <v>43563079865</v>
      </c>
      <c r="D40" s="124">
        <v>26310221000</v>
      </c>
      <c r="E40" s="124">
        <v>49729304161</v>
      </c>
      <c r="F40" s="125">
        <v>28535972428</v>
      </c>
      <c r="G40" s="7"/>
    </row>
    <row r="41" spans="1:7" x14ac:dyDescent="0.15">
      <c r="A41" s="101">
        <v>2023</v>
      </c>
      <c r="B41" s="124">
        <v>37969728891</v>
      </c>
      <c r="C41" s="124">
        <v>44924100797</v>
      </c>
      <c r="D41" s="124">
        <v>27331778000</v>
      </c>
      <c r="E41" s="124">
        <v>52044691048</v>
      </c>
      <c r="F41" s="125">
        <v>31378688247</v>
      </c>
      <c r="G41" s="7"/>
    </row>
    <row r="42" spans="1:7" x14ac:dyDescent="0.15">
      <c r="A42" s="101">
        <v>2024</v>
      </c>
      <c r="B42" s="124">
        <v>43561235667</v>
      </c>
      <c r="C42" s="124">
        <f>37270732177+9040331000</f>
        <v>46311063177</v>
      </c>
      <c r="D42" s="124">
        <v>28564556000</v>
      </c>
      <c r="E42" s="124">
        <v>54801343284</v>
      </c>
      <c r="F42" s="125">
        <f>+D27-SUM(B42:E42)</f>
        <v>29208487352</v>
      </c>
      <c r="G42" s="7"/>
    </row>
    <row r="43" spans="1:7" ht="14.25" thickBot="1" x14ac:dyDescent="0.2">
      <c r="A43" s="127">
        <v>2025</v>
      </c>
      <c r="B43" s="128">
        <v>43902979768</v>
      </c>
      <c r="C43" s="128">
        <v>47871232610</v>
      </c>
      <c r="D43" s="128">
        <v>29469153000</v>
      </c>
      <c r="E43" s="128">
        <v>56096229712</v>
      </c>
      <c r="F43" s="129">
        <v>31300691626</v>
      </c>
      <c r="G43" s="7"/>
    </row>
  </sheetData>
  <phoneticPr fontId="5"/>
  <pageMargins left="0.7" right="0.7" top="0.75" bottom="0.75" header="0.511811023622047" footer="0.511811023622047"/>
  <pageSetup paperSize="9" scale="9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A56E-D346-4469-A953-25B9C6A6B668}">
  <sheetPr>
    <tabColor rgb="FF00B0F0"/>
    <pageSetUpPr fitToPage="1"/>
  </sheetPr>
  <dimension ref="A1:G16"/>
  <sheetViews>
    <sheetView view="pageBreakPreview" zoomScaleNormal="100" zoomScaleSheetLayoutView="100" workbookViewId="0">
      <selection activeCell="A2" sqref="A2"/>
    </sheetView>
  </sheetViews>
  <sheetFormatPr defaultColWidth="9" defaultRowHeight="18.75" x14ac:dyDescent="0.4"/>
  <cols>
    <col min="1" max="1" width="9" style="131"/>
    <col min="2" max="7" width="18.375" style="131" customWidth="1"/>
    <col min="8" max="16384" width="9" style="131"/>
  </cols>
  <sheetData>
    <row r="1" spans="1:7" x14ac:dyDescent="0.4">
      <c r="A1" s="130" t="s">
        <v>319</v>
      </c>
      <c r="B1" s="130"/>
      <c r="C1" s="130"/>
      <c r="D1" s="130"/>
      <c r="E1" s="130"/>
      <c r="F1" s="130"/>
      <c r="G1" s="130"/>
    </row>
    <row r="2" spans="1:7" ht="19.5" thickBot="1" x14ac:dyDescent="0.45">
      <c r="A2" s="130"/>
      <c r="B2" s="130"/>
      <c r="C2" s="130"/>
      <c r="D2" s="130"/>
      <c r="E2" s="130"/>
      <c r="F2" s="130"/>
      <c r="G2" s="132" t="s">
        <v>180</v>
      </c>
    </row>
    <row r="3" spans="1:7" ht="40.5" x14ac:dyDescent="0.4">
      <c r="A3" s="133" t="s">
        <v>181</v>
      </c>
      <c r="B3" s="134" t="s">
        <v>182</v>
      </c>
      <c r="C3" s="134" t="s">
        <v>183</v>
      </c>
      <c r="D3" s="134" t="s">
        <v>184</v>
      </c>
      <c r="E3" s="134" t="s">
        <v>185</v>
      </c>
      <c r="F3" s="134" t="s">
        <v>186</v>
      </c>
      <c r="G3" s="135" t="s">
        <v>187</v>
      </c>
    </row>
    <row r="4" spans="1:7" x14ac:dyDescent="0.4">
      <c r="A4" s="136">
        <v>2015</v>
      </c>
      <c r="B4" s="137">
        <v>330126</v>
      </c>
      <c r="C4" s="137">
        <v>10426</v>
      </c>
      <c r="D4" s="137">
        <v>36177</v>
      </c>
      <c r="E4" s="137">
        <v>14059</v>
      </c>
      <c r="F4" s="137">
        <v>269464</v>
      </c>
      <c r="G4" s="138">
        <v>0</v>
      </c>
    </row>
    <row r="5" spans="1:7" x14ac:dyDescent="0.4">
      <c r="A5" s="139">
        <v>2016</v>
      </c>
      <c r="B5" s="137">
        <v>357637</v>
      </c>
      <c r="C5" s="137">
        <v>1183</v>
      </c>
      <c r="D5" s="137">
        <v>36595</v>
      </c>
      <c r="E5" s="137">
        <v>19168</v>
      </c>
      <c r="F5" s="137">
        <v>284427</v>
      </c>
      <c r="G5" s="140">
        <v>16264</v>
      </c>
    </row>
    <row r="6" spans="1:7" x14ac:dyDescent="0.4">
      <c r="A6" s="139">
        <v>2017</v>
      </c>
      <c r="B6" s="137">
        <v>374357</v>
      </c>
      <c r="C6" s="137">
        <v>0</v>
      </c>
      <c r="D6" s="137">
        <v>37616</v>
      </c>
      <c r="E6" s="137">
        <v>16517</v>
      </c>
      <c r="F6" s="137">
        <v>297594</v>
      </c>
      <c r="G6" s="140">
        <v>22630</v>
      </c>
    </row>
    <row r="7" spans="1:7" x14ac:dyDescent="0.4">
      <c r="A7" s="139">
        <v>2018</v>
      </c>
      <c r="B7" s="137">
        <v>386530</v>
      </c>
      <c r="C7" s="137">
        <v>0</v>
      </c>
      <c r="D7" s="137">
        <v>38237</v>
      </c>
      <c r="E7" s="137">
        <v>15200</v>
      </c>
      <c r="F7" s="137">
        <v>310597</v>
      </c>
      <c r="G7" s="140">
        <v>22496</v>
      </c>
    </row>
    <row r="8" spans="1:7" x14ac:dyDescent="0.4">
      <c r="A8" s="139">
        <v>2019</v>
      </c>
      <c r="B8" s="137">
        <v>388360</v>
      </c>
      <c r="C8" s="137">
        <v>0</v>
      </c>
      <c r="D8" s="137">
        <v>37859</v>
      </c>
      <c r="E8" s="137">
        <v>16116</v>
      </c>
      <c r="F8" s="137">
        <v>312499</v>
      </c>
      <c r="G8" s="140">
        <v>21886</v>
      </c>
    </row>
    <row r="9" spans="1:7" x14ac:dyDescent="0.4">
      <c r="A9" s="139">
        <v>2020</v>
      </c>
      <c r="B9" s="137">
        <v>391220</v>
      </c>
      <c r="C9" s="137">
        <v>0</v>
      </c>
      <c r="D9" s="137">
        <v>36979</v>
      </c>
      <c r="E9" s="137">
        <v>15190</v>
      </c>
      <c r="F9" s="137">
        <v>314794</v>
      </c>
      <c r="G9" s="140">
        <v>24257</v>
      </c>
    </row>
    <row r="10" spans="1:7" x14ac:dyDescent="0.4">
      <c r="A10" s="139">
        <v>2021</v>
      </c>
      <c r="B10" s="137">
        <v>401028</v>
      </c>
      <c r="C10" s="137">
        <v>0</v>
      </c>
      <c r="D10" s="137">
        <v>39758</v>
      </c>
      <c r="E10" s="137">
        <v>15733</v>
      </c>
      <c r="F10" s="137">
        <v>320379</v>
      </c>
      <c r="G10" s="140">
        <v>25158</v>
      </c>
    </row>
    <row r="11" spans="1:7" x14ac:dyDescent="0.4">
      <c r="A11" s="139">
        <v>2022</v>
      </c>
      <c r="B11" s="137">
        <v>400298</v>
      </c>
      <c r="C11" s="137">
        <v>0</v>
      </c>
      <c r="D11" s="137">
        <v>41662</v>
      </c>
      <c r="E11" s="137">
        <v>15571</v>
      </c>
      <c r="F11" s="137">
        <v>317472</v>
      </c>
      <c r="G11" s="140">
        <v>25593</v>
      </c>
    </row>
    <row r="12" spans="1:7" x14ac:dyDescent="0.4">
      <c r="A12" s="139">
        <v>2023</v>
      </c>
      <c r="B12" s="137">
        <v>405857</v>
      </c>
      <c r="C12" s="137">
        <v>0</v>
      </c>
      <c r="D12" s="137">
        <v>41571</v>
      </c>
      <c r="E12" s="137">
        <v>15376</v>
      </c>
      <c r="F12" s="137">
        <v>322629</v>
      </c>
      <c r="G12" s="140">
        <v>26281</v>
      </c>
    </row>
    <row r="13" spans="1:7" x14ac:dyDescent="0.4">
      <c r="A13" s="139">
        <v>2024</v>
      </c>
      <c r="B13" s="137">
        <v>386139</v>
      </c>
      <c r="C13" s="137">
        <v>0</v>
      </c>
      <c r="D13" s="137">
        <v>36669</v>
      </c>
      <c r="E13" s="137">
        <v>14587</v>
      </c>
      <c r="F13" s="137">
        <v>309475</v>
      </c>
      <c r="G13" s="140">
        <v>25408</v>
      </c>
    </row>
    <row r="14" spans="1:7" ht="19.5" thickBot="1" x14ac:dyDescent="0.45">
      <c r="A14" s="141">
        <v>2025</v>
      </c>
      <c r="B14" s="142">
        <v>384984</v>
      </c>
      <c r="C14" s="142">
        <v>0</v>
      </c>
      <c r="D14" s="142">
        <v>36581</v>
      </c>
      <c r="E14" s="142">
        <v>12972</v>
      </c>
      <c r="F14" s="142">
        <v>309440</v>
      </c>
      <c r="G14" s="143">
        <v>25991</v>
      </c>
    </row>
    <row r="15" spans="1:7" x14ac:dyDescent="0.4">
      <c r="A15" s="130" t="s">
        <v>188</v>
      </c>
      <c r="B15" s="130"/>
      <c r="C15" s="130"/>
      <c r="D15" s="130"/>
      <c r="E15" s="130"/>
      <c r="F15" s="130"/>
      <c r="G15" s="130"/>
    </row>
    <row r="16" spans="1:7" x14ac:dyDescent="0.4">
      <c r="A16" s="130" t="s">
        <v>189</v>
      </c>
      <c r="B16" s="130"/>
      <c r="C16" s="130"/>
      <c r="D16" s="130"/>
      <c r="E16" s="130"/>
      <c r="F16" s="130"/>
      <c r="G16" s="130"/>
    </row>
  </sheetData>
  <phoneticPr fontId="5"/>
  <pageMargins left="0.7" right="0.7" top="0.75" bottom="0.75" header="0.3" footer="0.3"/>
  <pageSetup paperSize="9"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DD7F-024B-4A89-85F2-4C949D200966}">
  <sheetPr>
    <tabColor rgb="FF00B0F0"/>
    <pageSetUpPr fitToPage="1"/>
  </sheetPr>
  <dimension ref="A1:D271"/>
  <sheetViews>
    <sheetView view="pageBreakPreview" topLeftCell="A241" zoomScaleNormal="100" zoomScaleSheetLayoutView="100" workbookViewId="0">
      <selection activeCell="D177" sqref="D177"/>
    </sheetView>
  </sheetViews>
  <sheetFormatPr defaultColWidth="7.25" defaultRowHeight="13.5" x14ac:dyDescent="0.15"/>
  <cols>
    <col min="1" max="1" width="7.25" style="10"/>
    <col min="2" max="4" width="20.375" style="10" customWidth="1"/>
    <col min="5" max="16384" width="7.25" style="10"/>
  </cols>
  <sheetData>
    <row r="1" spans="1:3" x14ac:dyDescent="0.15">
      <c r="A1" s="10" t="s">
        <v>320</v>
      </c>
    </row>
    <row r="2" spans="1:3" x14ac:dyDescent="0.15">
      <c r="A2" s="10" t="s">
        <v>190</v>
      </c>
    </row>
    <row r="3" spans="1:3" x14ac:dyDescent="0.15">
      <c r="A3" s="10" t="s">
        <v>321</v>
      </c>
    </row>
    <row r="4" spans="1:3" x14ac:dyDescent="0.15">
      <c r="A4" s="10" t="s">
        <v>191</v>
      </c>
    </row>
    <row r="5" spans="1:3" ht="14.25" thickBot="1" x14ac:dyDescent="0.2">
      <c r="A5" s="10" t="s">
        <v>192</v>
      </c>
    </row>
    <row r="6" spans="1:3" x14ac:dyDescent="0.15">
      <c r="A6" s="146" t="s">
        <v>0</v>
      </c>
      <c r="B6" s="147" t="s">
        <v>193</v>
      </c>
      <c r="C6" s="148" t="s">
        <v>1</v>
      </c>
    </row>
    <row r="7" spans="1:3" x14ac:dyDescent="0.15">
      <c r="A7" s="101">
        <v>2016</v>
      </c>
      <c r="B7" s="149">
        <v>299355</v>
      </c>
      <c r="C7" s="102">
        <v>919263992</v>
      </c>
    </row>
    <row r="8" spans="1:3" x14ac:dyDescent="0.15">
      <c r="A8" s="101">
        <v>2017</v>
      </c>
      <c r="B8" s="149">
        <v>783965</v>
      </c>
      <c r="C8" s="102">
        <v>2482397233</v>
      </c>
    </row>
    <row r="9" spans="1:3" x14ac:dyDescent="0.15">
      <c r="A9" s="101">
        <v>2018</v>
      </c>
      <c r="B9" s="149">
        <v>727220</v>
      </c>
      <c r="C9" s="102">
        <v>2311002413</v>
      </c>
    </row>
    <row r="10" spans="1:3" x14ac:dyDescent="0.15">
      <c r="A10" s="101">
        <v>2019</v>
      </c>
      <c r="B10" s="149">
        <v>662897</v>
      </c>
      <c r="C10" s="102">
        <v>2126389147</v>
      </c>
    </row>
    <row r="11" spans="1:3" x14ac:dyDescent="0.15">
      <c r="A11" s="101">
        <v>2020</v>
      </c>
      <c r="B11" s="149">
        <v>635569</v>
      </c>
      <c r="C11" s="102">
        <v>2081563860</v>
      </c>
    </row>
    <row r="12" spans="1:3" x14ac:dyDescent="0.15">
      <c r="A12" s="101">
        <v>2021</v>
      </c>
      <c r="B12" s="149">
        <v>614881</v>
      </c>
      <c r="C12" s="102">
        <v>2015257161</v>
      </c>
    </row>
    <row r="13" spans="1:3" x14ac:dyDescent="0.15">
      <c r="A13" s="101">
        <v>2022</v>
      </c>
      <c r="B13" s="149">
        <v>565706</v>
      </c>
      <c r="C13" s="102">
        <v>1879520652</v>
      </c>
    </row>
    <row r="14" spans="1:3" x14ac:dyDescent="0.15">
      <c r="A14" s="101">
        <v>2023</v>
      </c>
      <c r="B14" s="149">
        <v>559300</v>
      </c>
      <c r="C14" s="102">
        <v>1882259377</v>
      </c>
    </row>
    <row r="15" spans="1:3" x14ac:dyDescent="0.15">
      <c r="A15" s="101">
        <v>2024</v>
      </c>
      <c r="B15" s="149">
        <v>560460</v>
      </c>
      <c r="C15" s="102">
        <v>1928989052</v>
      </c>
    </row>
    <row r="16" spans="1:3" ht="14.25" thickBot="1" x14ac:dyDescent="0.2">
      <c r="A16" s="127">
        <v>2025</v>
      </c>
      <c r="B16" s="150">
        <v>573495</v>
      </c>
      <c r="C16" s="151">
        <v>1981675697</v>
      </c>
    </row>
    <row r="17" spans="1:3" x14ac:dyDescent="0.15">
      <c r="A17" s="8"/>
      <c r="B17" s="22"/>
      <c r="C17" s="22"/>
    </row>
    <row r="18" spans="1:3" ht="14.25" thickBot="1" x14ac:dyDescent="0.2">
      <c r="A18" s="10" t="s">
        <v>194</v>
      </c>
    </row>
    <row r="19" spans="1:3" x14ac:dyDescent="0.15">
      <c r="A19" s="146" t="s">
        <v>0</v>
      </c>
      <c r="B19" s="147" t="s">
        <v>193</v>
      </c>
      <c r="C19" s="148" t="s">
        <v>1</v>
      </c>
    </row>
    <row r="20" spans="1:3" x14ac:dyDescent="0.15">
      <c r="A20" s="101">
        <v>2016</v>
      </c>
      <c r="B20" s="149">
        <v>12818</v>
      </c>
      <c r="C20" s="102">
        <v>23162651</v>
      </c>
    </row>
    <row r="21" spans="1:3" x14ac:dyDescent="0.15">
      <c r="A21" s="101">
        <v>2017</v>
      </c>
      <c r="B21" s="149">
        <v>82363</v>
      </c>
      <c r="C21" s="102">
        <v>157353531</v>
      </c>
    </row>
    <row r="22" spans="1:3" x14ac:dyDescent="0.15">
      <c r="A22" s="101">
        <v>2018</v>
      </c>
      <c r="B22" s="149">
        <v>147753</v>
      </c>
      <c r="C22" s="102">
        <v>321425104</v>
      </c>
    </row>
    <row r="23" spans="1:3" x14ac:dyDescent="0.15">
      <c r="A23" s="101">
        <v>2019</v>
      </c>
      <c r="B23" s="149">
        <v>156914</v>
      </c>
      <c r="C23" s="102">
        <v>344997153</v>
      </c>
    </row>
    <row r="24" spans="1:3" x14ac:dyDescent="0.15">
      <c r="A24" s="101">
        <v>2020</v>
      </c>
      <c r="B24" s="149">
        <v>154468</v>
      </c>
      <c r="C24" s="102">
        <v>340202276</v>
      </c>
    </row>
    <row r="25" spans="1:3" x14ac:dyDescent="0.15">
      <c r="A25" s="101">
        <v>2021</v>
      </c>
      <c r="B25" s="149">
        <v>155231</v>
      </c>
      <c r="C25" s="102">
        <v>342353726</v>
      </c>
    </row>
    <row r="26" spans="1:3" x14ac:dyDescent="0.15">
      <c r="A26" s="101">
        <v>2022</v>
      </c>
      <c r="B26" s="149">
        <v>143199</v>
      </c>
      <c r="C26" s="102">
        <v>325655594</v>
      </c>
    </row>
    <row r="27" spans="1:3" x14ac:dyDescent="0.15">
      <c r="A27" s="101">
        <v>2023</v>
      </c>
      <c r="B27" s="149">
        <v>130713</v>
      </c>
      <c r="C27" s="102">
        <v>296896497</v>
      </c>
    </row>
    <row r="28" spans="1:3" x14ac:dyDescent="0.15">
      <c r="A28" s="101">
        <v>2024</v>
      </c>
      <c r="B28" s="149">
        <v>120055</v>
      </c>
      <c r="C28" s="102">
        <v>298128155</v>
      </c>
    </row>
    <row r="29" spans="1:3" ht="14.25" thickBot="1" x14ac:dyDescent="0.2">
      <c r="A29" s="127">
        <v>2025</v>
      </c>
      <c r="B29" s="150">
        <v>104420</v>
      </c>
      <c r="C29" s="151">
        <v>262877206</v>
      </c>
    </row>
    <row r="30" spans="1:3" x14ac:dyDescent="0.15">
      <c r="B30" s="8"/>
      <c r="C30" s="22"/>
    </row>
    <row r="31" spans="1:3" ht="14.25" thickBot="1" x14ac:dyDescent="0.2">
      <c r="A31" s="10" t="s">
        <v>195</v>
      </c>
    </row>
    <row r="32" spans="1:3" x14ac:dyDescent="0.15">
      <c r="A32" s="146" t="s">
        <v>196</v>
      </c>
      <c r="B32" s="148" t="s">
        <v>197</v>
      </c>
    </row>
    <row r="33" spans="1:3" x14ac:dyDescent="0.15">
      <c r="A33" s="101">
        <v>2016</v>
      </c>
      <c r="B33" s="152">
        <v>64</v>
      </c>
    </row>
    <row r="34" spans="1:3" x14ac:dyDescent="0.15">
      <c r="A34" s="101">
        <v>2017</v>
      </c>
      <c r="B34" s="152">
        <v>73</v>
      </c>
    </row>
    <row r="35" spans="1:3" x14ac:dyDescent="0.15">
      <c r="A35" s="101">
        <v>2018</v>
      </c>
      <c r="B35" s="152">
        <v>82</v>
      </c>
    </row>
    <row r="36" spans="1:3" x14ac:dyDescent="0.15">
      <c r="A36" s="101">
        <v>2019</v>
      </c>
      <c r="B36" s="152">
        <v>93</v>
      </c>
    </row>
    <row r="37" spans="1:3" x14ac:dyDescent="0.15">
      <c r="A37" s="101">
        <v>2020</v>
      </c>
      <c r="B37" s="152">
        <v>94</v>
      </c>
    </row>
    <row r="38" spans="1:3" x14ac:dyDescent="0.15">
      <c r="A38" s="101">
        <v>2021</v>
      </c>
      <c r="B38" s="152">
        <v>100</v>
      </c>
    </row>
    <row r="39" spans="1:3" x14ac:dyDescent="0.15">
      <c r="A39" s="101">
        <v>2022</v>
      </c>
      <c r="B39" s="152">
        <v>105</v>
      </c>
    </row>
    <row r="40" spans="1:3" x14ac:dyDescent="0.15">
      <c r="A40" s="101">
        <v>2023</v>
      </c>
      <c r="B40" s="152">
        <v>108</v>
      </c>
    </row>
    <row r="41" spans="1:3" x14ac:dyDescent="0.15">
      <c r="A41" s="101">
        <v>2024</v>
      </c>
      <c r="B41" s="152">
        <v>117</v>
      </c>
    </row>
    <row r="42" spans="1:3" ht="14.25" thickBot="1" x14ac:dyDescent="0.2">
      <c r="A42" s="127">
        <v>2025</v>
      </c>
      <c r="B42" s="153">
        <v>123</v>
      </c>
    </row>
    <row r="43" spans="1:3" x14ac:dyDescent="0.15">
      <c r="A43" s="8"/>
      <c r="B43" s="154"/>
    </row>
    <row r="44" spans="1:3" x14ac:dyDescent="0.15">
      <c r="A44" s="10" t="s">
        <v>198</v>
      </c>
    </row>
    <row r="45" spans="1:3" ht="14.25" thickBot="1" x14ac:dyDescent="0.2">
      <c r="A45" s="10" t="s">
        <v>192</v>
      </c>
    </row>
    <row r="46" spans="1:3" x14ac:dyDescent="0.15">
      <c r="A46" s="146" t="s">
        <v>0</v>
      </c>
      <c r="B46" s="147" t="s">
        <v>193</v>
      </c>
      <c r="C46" s="148" t="s">
        <v>1</v>
      </c>
    </row>
    <row r="47" spans="1:3" x14ac:dyDescent="0.15">
      <c r="A47" s="101">
        <v>2016</v>
      </c>
      <c r="B47" s="149">
        <v>267133</v>
      </c>
      <c r="C47" s="102">
        <v>1213422628</v>
      </c>
    </row>
    <row r="48" spans="1:3" x14ac:dyDescent="0.15">
      <c r="A48" s="101">
        <v>2017</v>
      </c>
      <c r="B48" s="149">
        <v>750918</v>
      </c>
      <c r="C48" s="102">
        <v>3451245115</v>
      </c>
    </row>
    <row r="49" spans="1:3" x14ac:dyDescent="0.15">
      <c r="A49" s="101">
        <v>2018</v>
      </c>
      <c r="B49" s="149">
        <v>778855</v>
      </c>
      <c r="C49" s="102">
        <v>3607503226</v>
      </c>
    </row>
    <row r="50" spans="1:3" x14ac:dyDescent="0.15">
      <c r="A50" s="101">
        <v>2019</v>
      </c>
      <c r="B50" s="149">
        <v>777724</v>
      </c>
      <c r="C50" s="102">
        <v>3630508823</v>
      </c>
    </row>
    <row r="51" spans="1:3" x14ac:dyDescent="0.15">
      <c r="A51" s="101">
        <v>2020</v>
      </c>
      <c r="B51" s="149">
        <v>694402</v>
      </c>
      <c r="C51" s="102">
        <v>3284593485</v>
      </c>
    </row>
    <row r="52" spans="1:3" x14ac:dyDescent="0.15">
      <c r="A52" s="101">
        <v>2021</v>
      </c>
      <c r="B52" s="149">
        <v>728832</v>
      </c>
      <c r="C52" s="102">
        <v>3429861343</v>
      </c>
    </row>
    <row r="53" spans="1:3" x14ac:dyDescent="0.15">
      <c r="A53" s="101">
        <v>2022</v>
      </c>
      <c r="B53" s="149">
        <v>722736</v>
      </c>
      <c r="C53" s="102">
        <v>3464579127</v>
      </c>
    </row>
    <row r="54" spans="1:3" x14ac:dyDescent="0.15">
      <c r="A54" s="101">
        <v>2023</v>
      </c>
      <c r="B54" s="149">
        <v>755443</v>
      </c>
      <c r="C54" s="102">
        <v>3669389676</v>
      </c>
    </row>
    <row r="55" spans="1:3" x14ac:dyDescent="0.15">
      <c r="A55" s="101">
        <v>2024</v>
      </c>
      <c r="B55" s="149">
        <v>782856</v>
      </c>
      <c r="C55" s="102">
        <v>3789778401</v>
      </c>
    </row>
    <row r="56" spans="1:3" ht="14.25" thickBot="1" x14ac:dyDescent="0.2">
      <c r="A56" s="127">
        <v>2025</v>
      </c>
      <c r="B56" s="150">
        <v>824469</v>
      </c>
      <c r="C56" s="151">
        <v>4003328190</v>
      </c>
    </row>
    <row r="57" spans="1:3" x14ac:dyDescent="0.15">
      <c r="A57" s="8"/>
      <c r="B57" s="22"/>
      <c r="C57" s="22"/>
    </row>
    <row r="58" spans="1:3" ht="14.25" thickBot="1" x14ac:dyDescent="0.2">
      <c r="A58" s="10" t="s">
        <v>199</v>
      </c>
    </row>
    <row r="59" spans="1:3" x14ac:dyDescent="0.15">
      <c r="A59" s="146" t="s">
        <v>0</v>
      </c>
      <c r="B59" s="147" t="s">
        <v>193</v>
      </c>
      <c r="C59" s="148" t="s">
        <v>1</v>
      </c>
    </row>
    <row r="60" spans="1:3" x14ac:dyDescent="0.15">
      <c r="A60" s="101">
        <v>2016</v>
      </c>
      <c r="B60" s="149">
        <v>3939</v>
      </c>
      <c r="C60" s="102">
        <v>7467474</v>
      </c>
    </row>
    <row r="61" spans="1:3" x14ac:dyDescent="0.15">
      <c r="A61" s="101">
        <v>2017</v>
      </c>
      <c r="B61" s="149">
        <v>12754</v>
      </c>
      <c r="C61" s="102">
        <v>29341260</v>
      </c>
    </row>
    <row r="62" spans="1:3" x14ac:dyDescent="0.15">
      <c r="A62" s="101">
        <v>2018</v>
      </c>
      <c r="B62" s="149">
        <v>13660</v>
      </c>
      <c r="C62" s="102">
        <v>33450232</v>
      </c>
    </row>
    <row r="63" spans="1:3" x14ac:dyDescent="0.15">
      <c r="A63" s="101">
        <v>2019</v>
      </c>
      <c r="B63" s="149">
        <v>9310</v>
      </c>
      <c r="C63" s="102">
        <v>23766067</v>
      </c>
    </row>
    <row r="64" spans="1:3" x14ac:dyDescent="0.15">
      <c r="A64" s="101">
        <v>2020</v>
      </c>
      <c r="B64" s="149">
        <v>10470</v>
      </c>
      <c r="C64" s="102">
        <v>30284419</v>
      </c>
    </row>
    <row r="65" spans="1:3" x14ac:dyDescent="0.15">
      <c r="A65" s="101">
        <v>2021</v>
      </c>
      <c r="B65" s="149">
        <v>13150</v>
      </c>
      <c r="C65" s="102">
        <v>40187695</v>
      </c>
    </row>
    <row r="66" spans="1:3" x14ac:dyDescent="0.15">
      <c r="A66" s="101">
        <v>2022</v>
      </c>
      <c r="B66" s="155">
        <v>15465</v>
      </c>
      <c r="C66" s="152">
        <v>51545901</v>
      </c>
    </row>
    <row r="67" spans="1:3" x14ac:dyDescent="0.15">
      <c r="A67" s="101">
        <v>2023</v>
      </c>
      <c r="B67" s="155">
        <v>17559</v>
      </c>
      <c r="C67" s="152">
        <v>58536029</v>
      </c>
    </row>
    <row r="68" spans="1:3" x14ac:dyDescent="0.15">
      <c r="A68" s="101">
        <v>2024</v>
      </c>
      <c r="B68" s="155">
        <v>19299</v>
      </c>
      <c r="C68" s="152">
        <v>68013565</v>
      </c>
    </row>
    <row r="69" spans="1:3" ht="14.25" thickBot="1" x14ac:dyDescent="0.2">
      <c r="A69" s="127">
        <v>2025</v>
      </c>
      <c r="B69" s="156">
        <v>23865</v>
      </c>
      <c r="C69" s="153">
        <v>82939273</v>
      </c>
    </row>
    <row r="70" spans="1:3" x14ac:dyDescent="0.15">
      <c r="A70" s="8"/>
      <c r="B70" s="154"/>
      <c r="C70" s="154"/>
    </row>
    <row r="71" spans="1:3" ht="14.25" thickBot="1" x14ac:dyDescent="0.2">
      <c r="A71" s="10" t="s">
        <v>200</v>
      </c>
    </row>
    <row r="72" spans="1:3" x14ac:dyDescent="0.15">
      <c r="A72" s="146" t="s">
        <v>196</v>
      </c>
      <c r="B72" s="147" t="s">
        <v>201</v>
      </c>
      <c r="C72" s="148" t="s">
        <v>1</v>
      </c>
    </row>
    <row r="73" spans="1:3" x14ac:dyDescent="0.15">
      <c r="A73" s="101">
        <v>2016</v>
      </c>
      <c r="B73" s="155">
        <v>20657</v>
      </c>
      <c r="C73" s="152">
        <v>48737411</v>
      </c>
    </row>
    <row r="74" spans="1:3" x14ac:dyDescent="0.15">
      <c r="A74" s="101">
        <v>2017</v>
      </c>
      <c r="B74" s="155">
        <v>22870</v>
      </c>
      <c r="C74" s="152">
        <v>54260634</v>
      </c>
    </row>
    <row r="75" spans="1:3" x14ac:dyDescent="0.15">
      <c r="A75" s="101">
        <v>2018</v>
      </c>
      <c r="B75" s="155">
        <v>26006</v>
      </c>
      <c r="C75" s="152">
        <v>61510195</v>
      </c>
    </row>
    <row r="76" spans="1:3" x14ac:dyDescent="0.15">
      <c r="A76" s="101">
        <v>2019</v>
      </c>
      <c r="B76" s="155">
        <v>22551</v>
      </c>
      <c r="C76" s="152">
        <v>53762624</v>
      </c>
    </row>
    <row r="77" spans="1:3" x14ac:dyDescent="0.15">
      <c r="A77" s="101">
        <v>2020</v>
      </c>
      <c r="B77" s="155">
        <v>27940</v>
      </c>
      <c r="C77" s="152">
        <v>66818355</v>
      </c>
    </row>
    <row r="78" spans="1:3" x14ac:dyDescent="0.15">
      <c r="A78" s="101">
        <v>2021</v>
      </c>
      <c r="B78" s="155">
        <v>37266</v>
      </c>
      <c r="C78" s="152">
        <v>90851786</v>
      </c>
    </row>
    <row r="79" spans="1:3" ht="15" customHeight="1" x14ac:dyDescent="0.15">
      <c r="A79" s="101">
        <v>2022</v>
      </c>
      <c r="B79" s="155">
        <v>41435</v>
      </c>
      <c r="C79" s="152">
        <v>100591560</v>
      </c>
    </row>
    <row r="80" spans="1:3" ht="15" customHeight="1" x14ac:dyDescent="0.15">
      <c r="A80" s="101">
        <v>2023</v>
      </c>
      <c r="B80" s="155">
        <v>44500</v>
      </c>
      <c r="C80" s="152">
        <v>108974138</v>
      </c>
    </row>
    <row r="81" spans="1:3" ht="15" customHeight="1" x14ac:dyDescent="0.15">
      <c r="A81" s="101">
        <v>2024</v>
      </c>
      <c r="B81" s="155">
        <v>46048</v>
      </c>
      <c r="C81" s="152">
        <v>120115268</v>
      </c>
    </row>
    <row r="82" spans="1:3" ht="15" customHeight="1" thickBot="1" x14ac:dyDescent="0.2">
      <c r="A82" s="127">
        <v>2025</v>
      </c>
      <c r="B82" s="156">
        <v>44963</v>
      </c>
      <c r="C82" s="153">
        <v>117551049</v>
      </c>
    </row>
    <row r="83" spans="1:3" ht="12" customHeight="1" x14ac:dyDescent="0.15"/>
    <row r="84" spans="1:3" x14ac:dyDescent="0.15">
      <c r="A84" s="10" t="s">
        <v>202</v>
      </c>
    </row>
    <row r="85" spans="1:3" ht="14.25" thickBot="1" x14ac:dyDescent="0.2">
      <c r="A85" s="10" t="s">
        <v>203</v>
      </c>
    </row>
    <row r="86" spans="1:3" x14ac:dyDescent="0.15">
      <c r="A86" s="146" t="s">
        <v>196</v>
      </c>
      <c r="B86" s="147" t="s">
        <v>204</v>
      </c>
      <c r="C86" s="148" t="s">
        <v>1</v>
      </c>
    </row>
    <row r="87" spans="1:3" x14ac:dyDescent="0.15">
      <c r="A87" s="101">
        <v>2016</v>
      </c>
      <c r="B87" s="155">
        <v>2555</v>
      </c>
      <c r="C87" s="152">
        <v>8837400</v>
      </c>
    </row>
    <row r="88" spans="1:3" x14ac:dyDescent="0.15">
      <c r="A88" s="101">
        <v>2017</v>
      </c>
      <c r="B88" s="155">
        <v>5805</v>
      </c>
      <c r="C88" s="152">
        <v>20881640</v>
      </c>
    </row>
    <row r="89" spans="1:3" x14ac:dyDescent="0.15">
      <c r="A89" s="101">
        <v>2018</v>
      </c>
      <c r="B89" s="155">
        <v>51851</v>
      </c>
      <c r="C89" s="152">
        <v>184272710</v>
      </c>
    </row>
    <row r="90" spans="1:3" x14ac:dyDescent="0.15">
      <c r="A90" s="101">
        <v>2019</v>
      </c>
      <c r="B90" s="155">
        <v>58088</v>
      </c>
      <c r="C90" s="152">
        <v>205494560</v>
      </c>
    </row>
    <row r="91" spans="1:3" x14ac:dyDescent="0.15">
      <c r="A91" s="101">
        <v>2020</v>
      </c>
      <c r="B91" s="155">
        <v>63774</v>
      </c>
      <c r="C91" s="152">
        <v>227246940</v>
      </c>
    </row>
    <row r="92" spans="1:3" x14ac:dyDescent="0.15">
      <c r="A92" s="101">
        <v>2021</v>
      </c>
      <c r="B92" s="155">
        <v>62025</v>
      </c>
      <c r="C92" s="154">
        <v>221744260</v>
      </c>
    </row>
    <row r="93" spans="1:3" x14ac:dyDescent="0.15">
      <c r="A93" s="101">
        <v>2022</v>
      </c>
      <c r="B93" s="155">
        <v>60049</v>
      </c>
      <c r="C93" s="154">
        <v>217385580</v>
      </c>
    </row>
    <row r="94" spans="1:3" x14ac:dyDescent="0.15">
      <c r="A94" s="101">
        <v>2023</v>
      </c>
      <c r="B94" s="155">
        <v>58290</v>
      </c>
      <c r="C94" s="152">
        <v>203623820</v>
      </c>
    </row>
    <row r="95" spans="1:3" x14ac:dyDescent="0.15">
      <c r="A95" s="101">
        <v>2024</v>
      </c>
      <c r="B95" s="155">
        <v>62326</v>
      </c>
      <c r="C95" s="154">
        <v>226993452</v>
      </c>
    </row>
    <row r="96" spans="1:3" ht="14.25" thickBot="1" x14ac:dyDescent="0.2">
      <c r="A96" s="127">
        <v>2025</v>
      </c>
      <c r="B96" s="156">
        <v>57175</v>
      </c>
      <c r="C96" s="157">
        <v>195595140</v>
      </c>
    </row>
    <row r="97" spans="1:3" x14ac:dyDescent="0.15">
      <c r="A97" s="10" t="s">
        <v>205</v>
      </c>
    </row>
    <row r="99" spans="1:3" ht="15.75" customHeight="1" thickBot="1" x14ac:dyDescent="0.2">
      <c r="A99" s="10" t="s">
        <v>206</v>
      </c>
    </row>
    <row r="100" spans="1:3" x14ac:dyDescent="0.15">
      <c r="A100" s="146" t="s">
        <v>196</v>
      </c>
      <c r="B100" s="147" t="s">
        <v>204</v>
      </c>
      <c r="C100" s="148" t="s">
        <v>1</v>
      </c>
    </row>
    <row r="101" spans="1:3" x14ac:dyDescent="0.15">
      <c r="A101" s="101">
        <v>2016</v>
      </c>
      <c r="B101" s="155">
        <v>61399</v>
      </c>
      <c r="C101" s="152">
        <v>309004563</v>
      </c>
    </row>
    <row r="102" spans="1:3" x14ac:dyDescent="0.15">
      <c r="A102" s="101">
        <v>2017</v>
      </c>
      <c r="B102" s="155">
        <v>145172</v>
      </c>
      <c r="C102" s="152">
        <v>708348463</v>
      </c>
    </row>
    <row r="103" spans="1:3" x14ac:dyDescent="0.15">
      <c r="A103" s="101">
        <v>2018</v>
      </c>
      <c r="B103" s="155">
        <v>143766</v>
      </c>
      <c r="C103" s="152">
        <v>704805457</v>
      </c>
    </row>
    <row r="104" spans="1:3" x14ac:dyDescent="0.15">
      <c r="A104" s="101">
        <v>2019</v>
      </c>
      <c r="B104" s="155">
        <v>135259</v>
      </c>
      <c r="C104" s="152">
        <v>662193723</v>
      </c>
    </row>
    <row r="105" spans="1:3" x14ac:dyDescent="0.15">
      <c r="A105" s="101">
        <v>2020</v>
      </c>
      <c r="B105" s="155">
        <v>128578</v>
      </c>
      <c r="C105" s="152">
        <v>626963194</v>
      </c>
    </row>
    <row r="106" spans="1:3" x14ac:dyDescent="0.15">
      <c r="A106" s="101">
        <v>2021</v>
      </c>
      <c r="B106" s="155">
        <v>127328</v>
      </c>
      <c r="C106" s="152">
        <v>641138392</v>
      </c>
    </row>
    <row r="107" spans="1:3" x14ac:dyDescent="0.15">
      <c r="A107" s="101">
        <v>2022</v>
      </c>
      <c r="B107" s="155">
        <v>124150</v>
      </c>
      <c r="C107" s="152">
        <v>628137853</v>
      </c>
    </row>
    <row r="108" spans="1:3" x14ac:dyDescent="0.15">
      <c r="A108" s="101">
        <v>2023</v>
      </c>
      <c r="B108" s="155">
        <v>123011</v>
      </c>
      <c r="C108" s="152">
        <v>622678001</v>
      </c>
    </row>
    <row r="109" spans="1:3" x14ac:dyDescent="0.15">
      <c r="A109" s="101">
        <v>2024</v>
      </c>
      <c r="B109" s="155">
        <v>123673</v>
      </c>
      <c r="C109" s="152">
        <v>631412634</v>
      </c>
    </row>
    <row r="110" spans="1:3" ht="14.25" thickBot="1" x14ac:dyDescent="0.2">
      <c r="A110" s="127">
        <v>2025</v>
      </c>
      <c r="B110" s="156">
        <v>125762</v>
      </c>
      <c r="C110" s="153">
        <v>644193450</v>
      </c>
    </row>
    <row r="112" spans="1:3" ht="14.25" thickBot="1" x14ac:dyDescent="0.2">
      <c r="A112" s="10" t="s">
        <v>207</v>
      </c>
    </row>
    <row r="113" spans="1:3" x14ac:dyDescent="0.15">
      <c r="A113" s="146" t="s">
        <v>0</v>
      </c>
      <c r="B113" s="147" t="s">
        <v>208</v>
      </c>
      <c r="C113" s="148" t="s">
        <v>1</v>
      </c>
    </row>
    <row r="114" spans="1:3" x14ac:dyDescent="0.15">
      <c r="A114" s="101">
        <v>2016</v>
      </c>
      <c r="B114" s="149">
        <v>1337</v>
      </c>
      <c r="C114" s="102">
        <v>3720138</v>
      </c>
    </row>
    <row r="115" spans="1:3" x14ac:dyDescent="0.15">
      <c r="A115" s="101">
        <v>2017</v>
      </c>
      <c r="B115" s="149">
        <v>4716</v>
      </c>
      <c r="C115" s="102">
        <v>13258540</v>
      </c>
    </row>
    <row r="116" spans="1:3" x14ac:dyDescent="0.15">
      <c r="A116" s="101">
        <v>2018</v>
      </c>
      <c r="B116" s="149">
        <v>4769</v>
      </c>
      <c r="C116" s="102">
        <v>14539353</v>
      </c>
    </row>
    <row r="117" spans="1:3" x14ac:dyDescent="0.15">
      <c r="A117" s="101">
        <v>2019</v>
      </c>
      <c r="B117" s="149">
        <v>4995</v>
      </c>
      <c r="C117" s="102">
        <v>15509391</v>
      </c>
    </row>
    <row r="118" spans="1:3" x14ac:dyDescent="0.15">
      <c r="A118" s="101">
        <v>2020</v>
      </c>
      <c r="B118" s="149">
        <v>4965</v>
      </c>
      <c r="C118" s="102">
        <v>15719265</v>
      </c>
    </row>
    <row r="119" spans="1:3" ht="14.25" customHeight="1" x14ac:dyDescent="0.15">
      <c r="A119" s="101">
        <v>2021</v>
      </c>
      <c r="B119" s="149">
        <v>4866</v>
      </c>
      <c r="C119" s="102">
        <v>13676564</v>
      </c>
    </row>
    <row r="120" spans="1:3" ht="14.25" customHeight="1" x14ac:dyDescent="0.15">
      <c r="A120" s="101">
        <v>2022</v>
      </c>
      <c r="B120" s="149">
        <v>4847</v>
      </c>
      <c r="C120" s="102">
        <v>13176412</v>
      </c>
    </row>
    <row r="121" spans="1:3" x14ac:dyDescent="0.15">
      <c r="A121" s="101">
        <v>2023</v>
      </c>
      <c r="B121" s="149">
        <v>5150</v>
      </c>
      <c r="C121" s="102">
        <v>15300690</v>
      </c>
    </row>
    <row r="122" spans="1:3" x14ac:dyDescent="0.15">
      <c r="A122" s="101">
        <v>2024</v>
      </c>
      <c r="B122" s="149">
        <v>4963</v>
      </c>
      <c r="C122" s="102">
        <v>14054999</v>
      </c>
    </row>
    <row r="123" spans="1:3" ht="14.25" thickBot="1" x14ac:dyDescent="0.2">
      <c r="A123" s="127">
        <v>2025</v>
      </c>
      <c r="B123" s="150">
        <v>5391</v>
      </c>
      <c r="C123" s="151">
        <v>15589772</v>
      </c>
    </row>
    <row r="124" spans="1:3" x14ac:dyDescent="0.15">
      <c r="A124" s="8"/>
      <c r="B124" s="22"/>
      <c r="C124" s="22"/>
    </row>
    <row r="125" spans="1:3" ht="14.25" thickBot="1" x14ac:dyDescent="0.2">
      <c r="A125" s="10" t="s">
        <v>209</v>
      </c>
    </row>
    <row r="126" spans="1:3" x14ac:dyDescent="0.15">
      <c r="A126" s="146" t="s">
        <v>0</v>
      </c>
      <c r="B126" s="147" t="s">
        <v>208</v>
      </c>
      <c r="C126" s="148" t="s">
        <v>1</v>
      </c>
    </row>
    <row r="127" spans="1:3" x14ac:dyDescent="0.15">
      <c r="A127" s="101">
        <v>2016</v>
      </c>
      <c r="B127" s="149">
        <v>0</v>
      </c>
      <c r="C127" s="102">
        <v>0</v>
      </c>
    </row>
    <row r="128" spans="1:3" x14ac:dyDescent="0.15">
      <c r="A128" s="101">
        <v>2017</v>
      </c>
      <c r="B128" s="149">
        <v>65</v>
      </c>
      <c r="C128" s="102">
        <v>425856</v>
      </c>
    </row>
    <row r="129" spans="1:3" x14ac:dyDescent="0.15">
      <c r="A129" s="101">
        <v>2018</v>
      </c>
      <c r="B129" s="149">
        <v>602</v>
      </c>
      <c r="C129" s="102">
        <v>9776578</v>
      </c>
    </row>
    <row r="130" spans="1:3" x14ac:dyDescent="0.15">
      <c r="A130" s="101">
        <v>2019</v>
      </c>
      <c r="B130" s="149">
        <v>916</v>
      </c>
      <c r="C130" s="102">
        <v>16238529</v>
      </c>
    </row>
    <row r="131" spans="1:3" x14ac:dyDescent="0.15">
      <c r="A131" s="101">
        <v>2020</v>
      </c>
      <c r="B131" s="149">
        <v>967</v>
      </c>
      <c r="C131" s="102">
        <v>18819229</v>
      </c>
    </row>
    <row r="132" spans="1:3" x14ac:dyDescent="0.15">
      <c r="A132" s="101">
        <v>2021</v>
      </c>
      <c r="B132" s="149">
        <v>937</v>
      </c>
      <c r="C132" s="102">
        <v>17288293</v>
      </c>
    </row>
    <row r="133" spans="1:3" x14ac:dyDescent="0.15">
      <c r="A133" s="101">
        <v>2022</v>
      </c>
      <c r="B133" s="149">
        <v>892</v>
      </c>
      <c r="C133" s="102">
        <v>15285548</v>
      </c>
    </row>
    <row r="134" spans="1:3" x14ac:dyDescent="0.15">
      <c r="A134" s="101">
        <v>2023</v>
      </c>
      <c r="B134" s="149">
        <v>898</v>
      </c>
      <c r="C134" s="102">
        <v>17046774</v>
      </c>
    </row>
    <row r="135" spans="1:3" x14ac:dyDescent="0.15">
      <c r="A135" s="101">
        <v>2024</v>
      </c>
      <c r="B135" s="149">
        <v>1051</v>
      </c>
      <c r="C135" s="102">
        <v>21870805</v>
      </c>
    </row>
    <row r="136" spans="1:3" ht="14.25" thickBot="1" x14ac:dyDescent="0.2">
      <c r="A136" s="127">
        <v>2025</v>
      </c>
      <c r="B136" s="150">
        <v>1056</v>
      </c>
      <c r="C136" s="151">
        <v>19638809</v>
      </c>
    </row>
    <row r="137" spans="1:3" x14ac:dyDescent="0.15">
      <c r="A137" s="8"/>
      <c r="B137" s="22"/>
      <c r="C137" s="22"/>
    </row>
    <row r="138" spans="1:3" x14ac:dyDescent="0.15">
      <c r="A138" s="10" t="s">
        <v>210</v>
      </c>
    </row>
    <row r="139" spans="1:3" ht="14.25" thickBot="1" x14ac:dyDescent="0.2">
      <c r="A139" s="10" t="s">
        <v>211</v>
      </c>
    </row>
    <row r="140" spans="1:3" x14ac:dyDescent="0.15">
      <c r="A140" s="146" t="s">
        <v>196</v>
      </c>
      <c r="B140" s="148" t="s">
        <v>212</v>
      </c>
    </row>
    <row r="141" spans="1:3" x14ac:dyDescent="0.15">
      <c r="A141" s="101">
        <v>2016</v>
      </c>
      <c r="B141" s="152">
        <v>26090</v>
      </c>
    </row>
    <row r="142" spans="1:3" x14ac:dyDescent="0.15">
      <c r="A142" s="101">
        <v>2017</v>
      </c>
      <c r="B142" s="152">
        <v>31125</v>
      </c>
    </row>
    <row r="143" spans="1:3" x14ac:dyDescent="0.15">
      <c r="A143" s="101">
        <v>2018</v>
      </c>
      <c r="B143" s="152">
        <v>29698</v>
      </c>
    </row>
    <row r="144" spans="1:3" x14ac:dyDescent="0.15">
      <c r="A144" s="101">
        <v>2019</v>
      </c>
      <c r="B144" s="152">
        <v>26647</v>
      </c>
    </row>
    <row r="145" spans="1:3" x14ac:dyDescent="0.15">
      <c r="A145" s="101">
        <v>2020</v>
      </c>
      <c r="B145" s="152">
        <v>5872</v>
      </c>
    </row>
    <row r="146" spans="1:3" x14ac:dyDescent="0.15">
      <c r="A146" s="101">
        <v>2021</v>
      </c>
      <c r="B146" s="152">
        <v>5444</v>
      </c>
    </row>
    <row r="147" spans="1:3" x14ac:dyDescent="0.15">
      <c r="A147" s="101">
        <v>2022</v>
      </c>
      <c r="B147" s="152">
        <v>11166</v>
      </c>
    </row>
    <row r="148" spans="1:3" x14ac:dyDescent="0.15">
      <c r="A148" s="101">
        <v>2023</v>
      </c>
      <c r="B148" s="154">
        <v>20296</v>
      </c>
    </row>
    <row r="149" spans="1:3" x14ac:dyDescent="0.15">
      <c r="A149" s="101">
        <v>2024</v>
      </c>
      <c r="B149" s="154">
        <v>22350</v>
      </c>
    </row>
    <row r="150" spans="1:3" ht="14.25" thickBot="1" x14ac:dyDescent="0.2">
      <c r="A150" s="127">
        <v>2025</v>
      </c>
      <c r="B150" s="153">
        <v>21876</v>
      </c>
    </row>
    <row r="151" spans="1:3" x14ac:dyDescent="0.15">
      <c r="A151" s="8"/>
      <c r="B151" s="154"/>
    </row>
    <row r="152" spans="1:3" x14ac:dyDescent="0.15">
      <c r="A152" s="10" t="s">
        <v>213</v>
      </c>
    </row>
    <row r="153" spans="1:3" ht="14.25" thickBot="1" x14ac:dyDescent="0.2">
      <c r="A153" s="10" t="s">
        <v>214</v>
      </c>
    </row>
    <row r="154" spans="1:3" x14ac:dyDescent="0.15">
      <c r="A154" s="146" t="s">
        <v>196</v>
      </c>
      <c r="B154" s="147" t="s">
        <v>215</v>
      </c>
      <c r="C154" s="148" t="s">
        <v>216</v>
      </c>
    </row>
    <row r="155" spans="1:3" x14ac:dyDescent="0.15">
      <c r="A155" s="101">
        <v>2016</v>
      </c>
      <c r="B155" s="155">
        <v>941</v>
      </c>
      <c r="C155" s="152">
        <v>22961</v>
      </c>
    </row>
    <row r="156" spans="1:3" x14ac:dyDescent="0.15">
      <c r="A156" s="101">
        <v>2017</v>
      </c>
      <c r="B156" s="155">
        <v>736</v>
      </c>
      <c r="C156" s="152">
        <v>18302</v>
      </c>
    </row>
    <row r="157" spans="1:3" x14ac:dyDescent="0.15">
      <c r="A157" s="101">
        <v>2018</v>
      </c>
      <c r="B157" s="155">
        <v>630</v>
      </c>
      <c r="C157" s="152">
        <v>15932</v>
      </c>
    </row>
    <row r="158" spans="1:3" x14ac:dyDescent="0.15">
      <c r="A158" s="101">
        <v>2019</v>
      </c>
      <c r="B158" s="155">
        <v>509</v>
      </c>
      <c r="C158" s="152">
        <v>12971</v>
      </c>
    </row>
    <row r="159" spans="1:3" x14ac:dyDescent="0.15">
      <c r="A159" s="101">
        <v>2020</v>
      </c>
      <c r="B159" s="155">
        <v>50</v>
      </c>
      <c r="C159" s="154">
        <v>517</v>
      </c>
    </row>
    <row r="160" spans="1:3" x14ac:dyDescent="0.15">
      <c r="A160" s="101">
        <v>2021</v>
      </c>
      <c r="B160" s="155">
        <v>78</v>
      </c>
      <c r="C160" s="154">
        <v>656</v>
      </c>
    </row>
    <row r="161" spans="1:3" x14ac:dyDescent="0.15">
      <c r="A161" s="101">
        <v>2022</v>
      </c>
      <c r="B161" s="155">
        <v>190</v>
      </c>
      <c r="C161" s="154">
        <v>1961</v>
      </c>
    </row>
    <row r="162" spans="1:3" x14ac:dyDescent="0.15">
      <c r="A162" s="101">
        <v>2023</v>
      </c>
      <c r="B162" s="155">
        <v>261</v>
      </c>
      <c r="C162" s="154">
        <v>4343</v>
      </c>
    </row>
    <row r="163" spans="1:3" x14ac:dyDescent="0.15">
      <c r="A163" s="101">
        <v>2024</v>
      </c>
      <c r="B163" s="155">
        <v>306</v>
      </c>
      <c r="C163" s="154">
        <v>4957</v>
      </c>
    </row>
    <row r="164" spans="1:3" ht="14.25" thickBot="1" x14ac:dyDescent="0.2">
      <c r="A164" s="127">
        <v>2025</v>
      </c>
      <c r="B164" s="156">
        <v>331</v>
      </c>
      <c r="C164" s="153">
        <v>6243</v>
      </c>
    </row>
    <row r="166" spans="1:3" ht="14.25" thickBot="1" x14ac:dyDescent="0.2">
      <c r="A166" s="10" t="s">
        <v>217</v>
      </c>
    </row>
    <row r="167" spans="1:3" x14ac:dyDescent="0.15">
      <c r="A167" s="146" t="s">
        <v>196</v>
      </c>
      <c r="B167" s="147" t="s">
        <v>215</v>
      </c>
      <c r="C167" s="148" t="s">
        <v>216</v>
      </c>
    </row>
    <row r="168" spans="1:3" x14ac:dyDescent="0.15">
      <c r="A168" s="101">
        <v>2016</v>
      </c>
      <c r="B168" s="155">
        <v>112</v>
      </c>
      <c r="C168" s="152">
        <v>2029</v>
      </c>
    </row>
    <row r="169" spans="1:3" x14ac:dyDescent="0.15">
      <c r="A169" s="101">
        <v>2017</v>
      </c>
      <c r="B169" s="155">
        <v>112</v>
      </c>
      <c r="C169" s="152">
        <v>2255</v>
      </c>
    </row>
    <row r="170" spans="1:3" x14ac:dyDescent="0.15">
      <c r="A170" s="101">
        <v>2018</v>
      </c>
      <c r="B170" s="155">
        <v>112</v>
      </c>
      <c r="C170" s="152">
        <v>1959</v>
      </c>
    </row>
    <row r="171" spans="1:3" x14ac:dyDescent="0.15">
      <c r="A171" s="101">
        <v>2019</v>
      </c>
      <c r="B171" s="155">
        <v>112</v>
      </c>
      <c r="C171" s="152">
        <v>1801</v>
      </c>
    </row>
    <row r="172" spans="1:3" x14ac:dyDescent="0.15">
      <c r="A172" s="101">
        <v>2020</v>
      </c>
      <c r="B172" s="155">
        <v>98</v>
      </c>
      <c r="C172" s="152">
        <v>956</v>
      </c>
    </row>
    <row r="173" spans="1:3" ht="14.25" thickBot="1" x14ac:dyDescent="0.2">
      <c r="A173" s="127">
        <v>2021</v>
      </c>
      <c r="B173" s="156">
        <v>101</v>
      </c>
      <c r="C173" s="153">
        <v>1374</v>
      </c>
    </row>
    <row r="174" spans="1:3" x14ac:dyDescent="0.15">
      <c r="A174" s="10" t="s">
        <v>218</v>
      </c>
    </row>
    <row r="175" spans="1:3" x14ac:dyDescent="0.15">
      <c r="A175" s="10" t="s">
        <v>219</v>
      </c>
    </row>
    <row r="177" spans="1:3" ht="14.25" thickBot="1" x14ac:dyDescent="0.2">
      <c r="A177" s="10" t="s">
        <v>220</v>
      </c>
    </row>
    <row r="178" spans="1:3" x14ac:dyDescent="0.15">
      <c r="A178" s="146" t="s">
        <v>0</v>
      </c>
      <c r="B178" s="147" t="s">
        <v>221</v>
      </c>
      <c r="C178" s="148" t="s">
        <v>222</v>
      </c>
    </row>
    <row r="179" spans="1:3" x14ac:dyDescent="0.15">
      <c r="A179" s="101">
        <v>2016</v>
      </c>
      <c r="B179" s="149">
        <v>101</v>
      </c>
      <c r="C179" s="102">
        <v>3317</v>
      </c>
    </row>
    <row r="180" spans="1:3" x14ac:dyDescent="0.15">
      <c r="A180" s="101">
        <v>2017</v>
      </c>
      <c r="B180" s="149">
        <v>107</v>
      </c>
      <c r="C180" s="102">
        <v>3388</v>
      </c>
    </row>
    <row r="181" spans="1:3" x14ac:dyDescent="0.15">
      <c r="A181" s="101">
        <v>2018</v>
      </c>
      <c r="B181" s="149">
        <v>116</v>
      </c>
      <c r="C181" s="102">
        <v>3522</v>
      </c>
    </row>
    <row r="182" spans="1:3" x14ac:dyDescent="0.15">
      <c r="A182" s="101">
        <v>2019</v>
      </c>
      <c r="B182" s="149">
        <v>108</v>
      </c>
      <c r="C182" s="102">
        <v>3171</v>
      </c>
    </row>
    <row r="183" spans="1:3" x14ac:dyDescent="0.15">
      <c r="A183" s="101">
        <v>2020</v>
      </c>
      <c r="B183" s="149">
        <v>0</v>
      </c>
      <c r="C183" s="102">
        <v>0</v>
      </c>
    </row>
    <row r="184" spans="1:3" x14ac:dyDescent="0.15">
      <c r="A184" s="101">
        <v>2021</v>
      </c>
      <c r="B184" s="149">
        <v>47</v>
      </c>
      <c r="C184" s="102">
        <v>1326</v>
      </c>
    </row>
    <row r="185" spans="1:3" x14ac:dyDescent="0.15">
      <c r="A185" s="101">
        <v>2022</v>
      </c>
      <c r="B185" s="149">
        <v>60</v>
      </c>
      <c r="C185" s="102">
        <v>1582</v>
      </c>
    </row>
    <row r="186" spans="1:3" x14ac:dyDescent="0.15">
      <c r="A186" s="101">
        <v>2023</v>
      </c>
      <c r="B186" s="149">
        <v>69</v>
      </c>
      <c r="C186" s="102">
        <v>2070</v>
      </c>
    </row>
    <row r="187" spans="1:3" x14ac:dyDescent="0.15">
      <c r="A187" s="101">
        <v>2024</v>
      </c>
      <c r="B187" s="149">
        <v>69</v>
      </c>
      <c r="C187" s="102">
        <v>2190</v>
      </c>
    </row>
    <row r="188" spans="1:3" ht="14.25" thickBot="1" x14ac:dyDescent="0.2">
      <c r="A188" s="127">
        <v>2025</v>
      </c>
      <c r="B188" s="150">
        <v>68</v>
      </c>
      <c r="C188" s="151">
        <v>2119</v>
      </c>
    </row>
    <row r="189" spans="1:3" x14ac:dyDescent="0.15">
      <c r="A189" s="8"/>
      <c r="B189" s="22"/>
      <c r="C189" s="22"/>
    </row>
    <row r="190" spans="1:3" ht="14.25" thickBot="1" x14ac:dyDescent="0.2">
      <c r="A190" s="10" t="s">
        <v>223</v>
      </c>
    </row>
    <row r="191" spans="1:3" x14ac:dyDescent="0.15">
      <c r="A191" s="146" t="s">
        <v>196</v>
      </c>
      <c r="B191" s="147" t="s">
        <v>224</v>
      </c>
      <c r="C191" s="148" t="s">
        <v>225</v>
      </c>
    </row>
    <row r="192" spans="1:3" x14ac:dyDescent="0.15">
      <c r="A192" s="101">
        <v>2016</v>
      </c>
      <c r="B192" s="155">
        <v>4</v>
      </c>
      <c r="C192" s="152">
        <v>189</v>
      </c>
    </row>
    <row r="193" spans="1:3" x14ac:dyDescent="0.15">
      <c r="A193" s="101">
        <v>2017</v>
      </c>
      <c r="B193" s="155">
        <v>2</v>
      </c>
      <c r="C193" s="152">
        <v>59</v>
      </c>
    </row>
    <row r="194" spans="1:3" x14ac:dyDescent="0.15">
      <c r="A194" s="101">
        <v>2018</v>
      </c>
      <c r="B194" s="155">
        <v>2</v>
      </c>
      <c r="C194" s="152">
        <v>28</v>
      </c>
    </row>
    <row r="195" spans="1:3" x14ac:dyDescent="0.15">
      <c r="A195" s="101">
        <v>2019</v>
      </c>
      <c r="B195" s="155">
        <v>2</v>
      </c>
      <c r="C195" s="152">
        <v>41</v>
      </c>
    </row>
    <row r="196" spans="1:3" x14ac:dyDescent="0.15">
      <c r="A196" s="101">
        <v>2020</v>
      </c>
      <c r="B196" s="155">
        <v>2</v>
      </c>
      <c r="C196" s="152">
        <v>17</v>
      </c>
    </row>
    <row r="197" spans="1:3" x14ac:dyDescent="0.15">
      <c r="A197" s="101">
        <v>2021</v>
      </c>
      <c r="B197" s="155">
        <v>2</v>
      </c>
      <c r="C197" s="152">
        <v>27</v>
      </c>
    </row>
    <row r="198" spans="1:3" x14ac:dyDescent="0.15">
      <c r="A198" s="101">
        <v>2022</v>
      </c>
      <c r="B198" s="155">
        <v>2</v>
      </c>
      <c r="C198" s="152">
        <v>50</v>
      </c>
    </row>
    <row r="199" spans="1:3" x14ac:dyDescent="0.15">
      <c r="A199" s="101">
        <v>2023</v>
      </c>
      <c r="B199" s="149">
        <v>2</v>
      </c>
      <c r="C199" s="22">
        <v>30</v>
      </c>
    </row>
    <row r="200" spans="1:3" x14ac:dyDescent="0.15">
      <c r="A200" s="101">
        <v>2024</v>
      </c>
      <c r="B200" s="149">
        <v>2</v>
      </c>
      <c r="C200" s="22">
        <v>17</v>
      </c>
    </row>
    <row r="201" spans="1:3" ht="14.25" thickBot="1" x14ac:dyDescent="0.2">
      <c r="A201" s="127">
        <v>2025</v>
      </c>
      <c r="B201" s="150">
        <v>2</v>
      </c>
      <c r="C201" s="151">
        <v>41</v>
      </c>
    </row>
    <row r="202" spans="1:3" x14ac:dyDescent="0.15">
      <c r="A202" s="158" t="s">
        <v>226</v>
      </c>
      <c r="B202" s="22"/>
      <c r="C202" s="22"/>
    </row>
    <row r="204" spans="1:3" x14ac:dyDescent="0.15">
      <c r="A204" s="10" t="s">
        <v>227</v>
      </c>
    </row>
    <row r="205" spans="1:3" ht="14.25" thickBot="1" x14ac:dyDescent="0.2">
      <c r="A205" s="10" t="s">
        <v>228</v>
      </c>
    </row>
    <row r="206" spans="1:3" x14ac:dyDescent="0.15">
      <c r="A206" s="146" t="s">
        <v>196</v>
      </c>
      <c r="B206" s="147" t="s">
        <v>229</v>
      </c>
      <c r="C206" s="148" t="s">
        <v>230</v>
      </c>
    </row>
    <row r="207" spans="1:3" x14ac:dyDescent="0.15">
      <c r="A207" s="101">
        <v>2016</v>
      </c>
      <c r="B207" s="155">
        <v>6809</v>
      </c>
      <c r="C207" s="152">
        <v>136779</v>
      </c>
    </row>
    <row r="208" spans="1:3" x14ac:dyDescent="0.15">
      <c r="A208" s="101">
        <v>2017</v>
      </c>
      <c r="B208" s="155">
        <v>6767</v>
      </c>
      <c r="C208" s="152">
        <v>135804</v>
      </c>
    </row>
    <row r="209" spans="1:4" x14ac:dyDescent="0.15">
      <c r="A209" s="101">
        <v>2018</v>
      </c>
      <c r="B209" s="155">
        <v>6855</v>
      </c>
      <c r="C209" s="152">
        <v>138062</v>
      </c>
    </row>
    <row r="210" spans="1:4" x14ac:dyDescent="0.15">
      <c r="A210" s="101">
        <v>2019</v>
      </c>
      <c r="B210" s="155">
        <v>6072</v>
      </c>
      <c r="C210" s="152">
        <v>122250</v>
      </c>
    </row>
    <row r="211" spans="1:4" x14ac:dyDescent="0.15">
      <c r="A211" s="101">
        <v>2020</v>
      </c>
      <c r="B211" s="155">
        <v>4009</v>
      </c>
      <c r="C211" s="152">
        <v>36693</v>
      </c>
    </row>
    <row r="212" spans="1:4" x14ac:dyDescent="0.15">
      <c r="A212" s="101">
        <v>2021</v>
      </c>
      <c r="B212" s="155">
        <v>3371</v>
      </c>
      <c r="C212" s="152">
        <v>31467</v>
      </c>
    </row>
    <row r="213" spans="1:4" x14ac:dyDescent="0.15">
      <c r="A213" s="101">
        <v>2022</v>
      </c>
      <c r="B213" s="155">
        <v>10789</v>
      </c>
      <c r="C213" s="152">
        <v>102046</v>
      </c>
    </row>
    <row r="214" spans="1:4" x14ac:dyDescent="0.15">
      <c r="A214" s="101">
        <v>2023</v>
      </c>
      <c r="B214" s="155">
        <v>6789</v>
      </c>
      <c r="C214" s="154">
        <v>116662</v>
      </c>
    </row>
    <row r="215" spans="1:4" x14ac:dyDescent="0.15">
      <c r="A215" s="101">
        <v>2024</v>
      </c>
      <c r="B215" s="155">
        <v>6768</v>
      </c>
      <c r="C215" s="154">
        <v>122568</v>
      </c>
    </row>
    <row r="216" spans="1:4" ht="14.25" thickBot="1" x14ac:dyDescent="0.2">
      <c r="A216" s="127">
        <v>2025</v>
      </c>
      <c r="B216" s="156">
        <v>6936</v>
      </c>
      <c r="C216" s="153">
        <v>125912</v>
      </c>
    </row>
    <row r="217" spans="1:4" x14ac:dyDescent="0.15">
      <c r="A217" s="10" t="s">
        <v>231</v>
      </c>
    </row>
    <row r="219" spans="1:4" ht="14.25" thickBot="1" x14ac:dyDescent="0.2">
      <c r="A219" s="10" t="s">
        <v>232</v>
      </c>
    </row>
    <row r="220" spans="1:4" x14ac:dyDescent="0.15">
      <c r="A220" s="146" t="s">
        <v>196</v>
      </c>
      <c r="B220" s="147" t="s">
        <v>215</v>
      </c>
      <c r="C220" s="147" t="s">
        <v>233</v>
      </c>
      <c r="D220" s="148" t="s">
        <v>216</v>
      </c>
    </row>
    <row r="221" spans="1:4" x14ac:dyDescent="0.15">
      <c r="A221" s="101">
        <v>2016</v>
      </c>
      <c r="B221" s="155">
        <v>2496</v>
      </c>
      <c r="C221" s="155">
        <v>2039</v>
      </c>
      <c r="D221" s="152">
        <v>20399</v>
      </c>
    </row>
    <row r="222" spans="1:4" x14ac:dyDescent="0.15">
      <c r="A222" s="101">
        <v>2017</v>
      </c>
      <c r="B222" s="155">
        <v>3185</v>
      </c>
      <c r="C222" s="155">
        <v>2000</v>
      </c>
      <c r="D222" s="152">
        <v>25969</v>
      </c>
    </row>
    <row r="223" spans="1:4" x14ac:dyDescent="0.15">
      <c r="A223" s="101">
        <v>2018</v>
      </c>
      <c r="B223" s="155">
        <v>2508</v>
      </c>
      <c r="C223" s="155">
        <v>1023</v>
      </c>
      <c r="D223" s="152">
        <v>21480</v>
      </c>
    </row>
    <row r="224" spans="1:4" x14ac:dyDescent="0.15">
      <c r="A224" s="101">
        <v>2019</v>
      </c>
      <c r="B224" s="155">
        <v>2858</v>
      </c>
      <c r="C224" s="155">
        <v>1854</v>
      </c>
      <c r="D224" s="152">
        <v>24233</v>
      </c>
    </row>
    <row r="225" spans="1:4" x14ac:dyDescent="0.15">
      <c r="A225" s="101">
        <v>2020</v>
      </c>
      <c r="B225" s="155">
        <v>1146</v>
      </c>
      <c r="C225" s="155">
        <v>894</v>
      </c>
      <c r="D225" s="152">
        <v>7365</v>
      </c>
    </row>
    <row r="226" spans="1:4" x14ac:dyDescent="0.15">
      <c r="A226" s="101">
        <v>2021</v>
      </c>
      <c r="B226" s="155">
        <v>1434</v>
      </c>
      <c r="C226" s="155">
        <v>1649</v>
      </c>
      <c r="D226" s="152">
        <v>11004</v>
      </c>
    </row>
    <row r="227" spans="1:4" x14ac:dyDescent="0.15">
      <c r="A227" s="101">
        <v>2022</v>
      </c>
      <c r="B227" s="155">
        <v>2761</v>
      </c>
      <c r="C227" s="155">
        <v>1856</v>
      </c>
      <c r="D227" s="152">
        <v>23546</v>
      </c>
    </row>
    <row r="228" spans="1:4" x14ac:dyDescent="0.15">
      <c r="A228" s="101">
        <v>2023</v>
      </c>
      <c r="B228" s="155">
        <v>2823</v>
      </c>
      <c r="C228" s="155">
        <v>1811</v>
      </c>
      <c r="D228" s="154">
        <v>25239</v>
      </c>
    </row>
    <row r="229" spans="1:4" x14ac:dyDescent="0.15">
      <c r="A229" s="101">
        <v>2024</v>
      </c>
      <c r="B229" s="155">
        <v>3194</v>
      </c>
      <c r="C229" s="155">
        <v>1746</v>
      </c>
      <c r="D229" s="154">
        <v>27446</v>
      </c>
    </row>
    <row r="230" spans="1:4" ht="14.25" thickBot="1" x14ac:dyDescent="0.2">
      <c r="A230" s="127">
        <v>2025</v>
      </c>
      <c r="B230" s="156">
        <v>3156</v>
      </c>
      <c r="C230" s="156">
        <v>1964</v>
      </c>
      <c r="D230" s="153">
        <v>28075</v>
      </c>
    </row>
    <row r="232" spans="1:4" ht="14.25" thickBot="1" x14ac:dyDescent="0.2">
      <c r="A232" s="10" t="s">
        <v>234</v>
      </c>
    </row>
    <row r="233" spans="1:4" x14ac:dyDescent="0.15">
      <c r="A233" s="146" t="s">
        <v>196</v>
      </c>
      <c r="B233" s="148" t="s">
        <v>235</v>
      </c>
    </row>
    <row r="234" spans="1:4" x14ac:dyDescent="0.15">
      <c r="A234" s="101">
        <v>2016</v>
      </c>
      <c r="B234" s="152">
        <v>759</v>
      </c>
    </row>
    <row r="235" spans="1:4" x14ac:dyDescent="0.15">
      <c r="A235" s="101">
        <v>2017</v>
      </c>
      <c r="B235" s="152">
        <v>863</v>
      </c>
    </row>
    <row r="236" spans="1:4" x14ac:dyDescent="0.15">
      <c r="A236" s="101">
        <v>2018</v>
      </c>
      <c r="B236" s="152">
        <v>984</v>
      </c>
    </row>
    <row r="237" spans="1:4" x14ac:dyDescent="0.15">
      <c r="A237" s="101">
        <v>2019</v>
      </c>
      <c r="B237" s="152">
        <v>1029</v>
      </c>
    </row>
    <row r="238" spans="1:4" x14ac:dyDescent="0.15">
      <c r="A238" s="101">
        <v>2020</v>
      </c>
      <c r="B238" s="152">
        <v>1011</v>
      </c>
    </row>
    <row r="239" spans="1:4" x14ac:dyDescent="0.15">
      <c r="A239" s="101">
        <v>2021</v>
      </c>
      <c r="B239" s="152">
        <v>1037</v>
      </c>
    </row>
    <row r="240" spans="1:4" x14ac:dyDescent="0.15">
      <c r="A240" s="101">
        <v>2022</v>
      </c>
      <c r="B240" s="152">
        <v>1134</v>
      </c>
    </row>
    <row r="241" spans="1:3" x14ac:dyDescent="0.15">
      <c r="A241" s="101">
        <v>2023</v>
      </c>
      <c r="B241" s="152">
        <v>1133</v>
      </c>
    </row>
    <row r="242" spans="1:3" x14ac:dyDescent="0.15">
      <c r="A242" s="101">
        <v>2024</v>
      </c>
      <c r="B242" s="152">
        <v>1103</v>
      </c>
    </row>
    <row r="243" spans="1:3" ht="14.25" thickBot="1" x14ac:dyDescent="0.2">
      <c r="A243" s="127">
        <v>2025</v>
      </c>
      <c r="B243" s="153">
        <v>1158</v>
      </c>
    </row>
    <row r="244" spans="1:3" x14ac:dyDescent="0.15">
      <c r="A244" s="8"/>
      <c r="B244" s="154"/>
    </row>
    <row r="245" spans="1:3" x14ac:dyDescent="0.15">
      <c r="A245" s="10" t="s">
        <v>236</v>
      </c>
    </row>
    <row r="246" spans="1:3" ht="14.25" thickBot="1" x14ac:dyDescent="0.2">
      <c r="A246" s="10" t="s">
        <v>237</v>
      </c>
    </row>
    <row r="247" spans="1:3" x14ac:dyDescent="0.15">
      <c r="A247" s="146" t="s">
        <v>196</v>
      </c>
      <c r="B247" s="159" t="s">
        <v>215</v>
      </c>
      <c r="C247" s="160" t="s">
        <v>216</v>
      </c>
    </row>
    <row r="248" spans="1:3" x14ac:dyDescent="0.15">
      <c r="A248" s="101">
        <v>2016</v>
      </c>
      <c r="B248" s="155">
        <v>1827</v>
      </c>
      <c r="C248" s="152">
        <v>45246</v>
      </c>
    </row>
    <row r="249" spans="1:3" x14ac:dyDescent="0.15">
      <c r="A249" s="101">
        <v>2017</v>
      </c>
      <c r="B249" s="155">
        <v>1991</v>
      </c>
      <c r="C249" s="152">
        <v>47827</v>
      </c>
    </row>
    <row r="250" spans="1:3" x14ac:dyDescent="0.15">
      <c r="A250" s="101">
        <v>2018</v>
      </c>
      <c r="B250" s="155">
        <v>2015</v>
      </c>
      <c r="C250" s="152">
        <v>47028</v>
      </c>
    </row>
    <row r="251" spans="1:3" x14ac:dyDescent="0.15">
      <c r="A251" s="101">
        <v>2019</v>
      </c>
      <c r="B251" s="155">
        <v>2042</v>
      </c>
      <c r="C251" s="152">
        <v>47119</v>
      </c>
    </row>
    <row r="252" spans="1:3" x14ac:dyDescent="0.15">
      <c r="A252" s="101">
        <v>2020</v>
      </c>
      <c r="B252" s="161">
        <v>296</v>
      </c>
      <c r="C252" s="152">
        <v>4461</v>
      </c>
    </row>
    <row r="253" spans="1:3" x14ac:dyDescent="0.15">
      <c r="A253" s="101">
        <v>2021</v>
      </c>
      <c r="B253" s="161">
        <v>303</v>
      </c>
      <c r="C253" s="154">
        <v>4887</v>
      </c>
    </row>
    <row r="254" spans="1:3" x14ac:dyDescent="0.15">
      <c r="A254" s="101">
        <v>2022</v>
      </c>
      <c r="B254" s="155">
        <v>946</v>
      </c>
      <c r="C254" s="154">
        <v>15142</v>
      </c>
    </row>
    <row r="255" spans="1:3" x14ac:dyDescent="0.15">
      <c r="A255" s="101">
        <v>2023</v>
      </c>
      <c r="B255" s="155">
        <v>1387</v>
      </c>
      <c r="C255" s="154">
        <v>26034</v>
      </c>
    </row>
    <row r="256" spans="1:3" x14ac:dyDescent="0.15">
      <c r="A256" s="101">
        <v>2024</v>
      </c>
      <c r="B256" s="155">
        <v>1480</v>
      </c>
      <c r="C256" s="154">
        <v>28252</v>
      </c>
    </row>
    <row r="257" spans="1:3" ht="14.25" thickBot="1" x14ac:dyDescent="0.2">
      <c r="A257" s="127">
        <v>2025</v>
      </c>
      <c r="B257" s="156">
        <v>1470</v>
      </c>
      <c r="C257" s="153">
        <v>28475</v>
      </c>
    </row>
    <row r="259" spans="1:3" x14ac:dyDescent="0.15">
      <c r="A259" s="10" t="s">
        <v>238</v>
      </c>
    </row>
    <row r="260" spans="1:3" ht="14.25" thickBot="1" x14ac:dyDescent="0.2">
      <c r="A260" s="10" t="s">
        <v>239</v>
      </c>
    </row>
    <row r="261" spans="1:3" x14ac:dyDescent="0.15">
      <c r="A261" s="146" t="s">
        <v>196</v>
      </c>
      <c r="B261" s="147" t="s">
        <v>240</v>
      </c>
      <c r="C261" s="148" t="s">
        <v>241</v>
      </c>
    </row>
    <row r="262" spans="1:3" x14ac:dyDescent="0.15">
      <c r="A262" s="101">
        <v>2016</v>
      </c>
      <c r="B262" s="155">
        <v>5922</v>
      </c>
      <c r="C262" s="152">
        <v>4902</v>
      </c>
    </row>
    <row r="263" spans="1:3" x14ac:dyDescent="0.15">
      <c r="A263" s="101">
        <v>2017</v>
      </c>
      <c r="B263" s="155">
        <v>7225</v>
      </c>
      <c r="C263" s="152">
        <v>5761</v>
      </c>
    </row>
    <row r="264" spans="1:3" x14ac:dyDescent="0.15">
      <c r="A264" s="101">
        <v>2018</v>
      </c>
      <c r="B264" s="155">
        <v>5369</v>
      </c>
      <c r="C264" s="152">
        <v>3914</v>
      </c>
    </row>
    <row r="265" spans="1:3" x14ac:dyDescent="0.15">
      <c r="A265" s="101">
        <v>2019</v>
      </c>
      <c r="B265" s="155">
        <v>4368</v>
      </c>
      <c r="C265" s="152">
        <v>3204</v>
      </c>
    </row>
    <row r="266" spans="1:3" x14ac:dyDescent="0.15">
      <c r="A266" s="101">
        <v>2020</v>
      </c>
      <c r="B266" s="155">
        <v>3059</v>
      </c>
      <c r="C266" s="152">
        <v>1958</v>
      </c>
    </row>
    <row r="267" spans="1:3" x14ac:dyDescent="0.15">
      <c r="A267" s="101">
        <v>2021</v>
      </c>
      <c r="B267" s="155">
        <v>5115</v>
      </c>
      <c r="C267" s="152">
        <v>3720</v>
      </c>
    </row>
    <row r="268" spans="1:3" x14ac:dyDescent="0.15">
      <c r="A268" s="101">
        <v>2022</v>
      </c>
      <c r="B268" s="155">
        <v>7909</v>
      </c>
      <c r="C268" s="152">
        <v>4889</v>
      </c>
    </row>
    <row r="269" spans="1:3" x14ac:dyDescent="0.15">
      <c r="A269" s="101">
        <v>2023</v>
      </c>
      <c r="B269" s="155">
        <v>7331</v>
      </c>
      <c r="C269" s="152">
        <v>5495</v>
      </c>
    </row>
    <row r="270" spans="1:3" x14ac:dyDescent="0.15">
      <c r="A270" s="101">
        <v>2024</v>
      </c>
      <c r="B270" s="2">
        <v>8071</v>
      </c>
      <c r="C270" s="3">
        <v>5710</v>
      </c>
    </row>
    <row r="271" spans="1:3" ht="14.25" thickBot="1" x14ac:dyDescent="0.2">
      <c r="A271" s="101">
        <v>2025</v>
      </c>
      <c r="B271" s="144">
        <v>7070</v>
      </c>
      <c r="C271" s="145">
        <v>5380</v>
      </c>
    </row>
  </sheetData>
  <phoneticPr fontId="5"/>
  <pageMargins left="0.7" right="0.7" top="0.75" bottom="0.75" header="0.511811023622047" footer="0.511811023622047"/>
  <pageSetup paperSize="9" scale="99" fitToHeight="0" orientation="portrait" horizontalDpi="300" verticalDpi="300" r:id="rId1"/>
  <rowBreaks count="5" manualBreakCount="5">
    <brk id="43" max="6" man="1"/>
    <brk id="98" max="6" man="1"/>
    <brk id="151" max="6" man="1"/>
    <brk id="203" max="6" man="1"/>
    <brk id="244"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637A4-5EB6-482C-9877-7BCDAC438594}">
  <sheetPr>
    <tabColor rgb="FF00B0F0"/>
    <pageSetUpPr fitToPage="1"/>
  </sheetPr>
  <dimension ref="A1:K142"/>
  <sheetViews>
    <sheetView view="pageBreakPreview" zoomScaleNormal="100" zoomScaleSheetLayoutView="100" workbookViewId="0">
      <selection activeCell="A2" sqref="A2"/>
    </sheetView>
  </sheetViews>
  <sheetFormatPr defaultColWidth="9" defaultRowHeight="13.5" x14ac:dyDescent="0.15"/>
  <cols>
    <col min="1" max="1" width="9" style="10"/>
    <col min="2" max="11" width="15" style="10" customWidth="1"/>
    <col min="12" max="16384" width="9" style="10"/>
  </cols>
  <sheetData>
    <row r="1" spans="1:3" x14ac:dyDescent="0.15">
      <c r="A1" s="10" t="s">
        <v>322</v>
      </c>
    </row>
    <row r="2" spans="1:3" ht="14.25" thickBot="1" x14ac:dyDescent="0.2">
      <c r="A2" s="10" t="s">
        <v>242</v>
      </c>
    </row>
    <row r="3" spans="1:3" x14ac:dyDescent="0.15">
      <c r="A3" s="146" t="s">
        <v>0</v>
      </c>
      <c r="B3" s="147" t="s">
        <v>243</v>
      </c>
      <c r="C3" s="148" t="s">
        <v>244</v>
      </c>
    </row>
    <row r="4" spans="1:3" x14ac:dyDescent="0.15">
      <c r="A4" s="136">
        <v>2015</v>
      </c>
      <c r="B4" s="149">
        <v>27</v>
      </c>
      <c r="C4" s="102">
        <v>8611</v>
      </c>
    </row>
    <row r="5" spans="1:3" x14ac:dyDescent="0.15">
      <c r="A5" s="139">
        <v>2016</v>
      </c>
      <c r="B5" s="149">
        <v>24</v>
      </c>
      <c r="C5" s="102">
        <v>9125</v>
      </c>
    </row>
    <row r="6" spans="1:3" x14ac:dyDescent="0.15">
      <c r="A6" s="139">
        <v>2017</v>
      </c>
      <c r="B6" s="149">
        <v>23</v>
      </c>
      <c r="C6" s="102">
        <v>8969</v>
      </c>
    </row>
    <row r="7" spans="1:3" x14ac:dyDescent="0.15">
      <c r="A7" s="139">
        <v>2018</v>
      </c>
      <c r="B7" s="149">
        <v>29</v>
      </c>
      <c r="C7" s="102">
        <v>10221</v>
      </c>
    </row>
    <row r="8" spans="1:3" x14ac:dyDescent="0.15">
      <c r="A8" s="139">
        <v>2019</v>
      </c>
      <c r="B8" s="149">
        <v>36</v>
      </c>
      <c r="C8" s="102">
        <v>9898</v>
      </c>
    </row>
    <row r="9" spans="1:3" x14ac:dyDescent="0.15">
      <c r="A9" s="139">
        <v>2020</v>
      </c>
      <c r="B9" s="149">
        <v>42</v>
      </c>
      <c r="C9" s="102">
        <v>11716</v>
      </c>
    </row>
    <row r="10" spans="1:3" x14ac:dyDescent="0.15">
      <c r="A10" s="139">
        <v>2021</v>
      </c>
      <c r="B10" s="149">
        <v>40</v>
      </c>
      <c r="C10" s="22">
        <v>11654</v>
      </c>
    </row>
    <row r="11" spans="1:3" x14ac:dyDescent="0.15">
      <c r="A11" s="139">
        <v>2022</v>
      </c>
      <c r="B11" s="149">
        <v>33</v>
      </c>
      <c r="C11" s="22">
        <v>12064</v>
      </c>
    </row>
    <row r="12" spans="1:3" x14ac:dyDescent="0.15">
      <c r="A12" s="139">
        <v>2023</v>
      </c>
      <c r="B12" s="149">
        <v>36</v>
      </c>
      <c r="C12" s="22">
        <v>11299</v>
      </c>
    </row>
    <row r="13" spans="1:3" x14ac:dyDescent="0.15">
      <c r="A13" s="139">
        <v>2024</v>
      </c>
      <c r="B13" s="149">
        <v>31</v>
      </c>
      <c r="C13" s="102">
        <v>10449</v>
      </c>
    </row>
    <row r="14" spans="1:3" ht="14.25" thickBot="1" x14ac:dyDescent="0.2">
      <c r="A14" s="141">
        <v>2025</v>
      </c>
      <c r="B14" s="150">
        <v>27</v>
      </c>
      <c r="C14" s="26">
        <v>10304</v>
      </c>
    </row>
    <row r="16" spans="1:3" ht="14.25" thickBot="1" x14ac:dyDescent="0.2">
      <c r="A16" s="10" t="s">
        <v>245</v>
      </c>
    </row>
    <row r="17" spans="1:4" x14ac:dyDescent="0.15">
      <c r="A17" s="146" t="s">
        <v>0</v>
      </c>
      <c r="B17" s="147" t="s">
        <v>246</v>
      </c>
      <c r="C17" s="147" t="s">
        <v>247</v>
      </c>
      <c r="D17" s="162" t="s">
        <v>248</v>
      </c>
    </row>
    <row r="18" spans="1:4" x14ac:dyDescent="0.15">
      <c r="A18" s="136">
        <v>2015</v>
      </c>
      <c r="B18" s="149">
        <v>162</v>
      </c>
      <c r="C18" s="149">
        <v>4468</v>
      </c>
      <c r="D18" s="163">
        <v>27.6</v>
      </c>
    </row>
    <row r="19" spans="1:4" x14ac:dyDescent="0.15">
      <c r="A19" s="139">
        <v>2016</v>
      </c>
      <c r="B19" s="149">
        <v>160</v>
      </c>
      <c r="C19" s="149">
        <v>4134</v>
      </c>
      <c r="D19" s="163">
        <v>25.8</v>
      </c>
    </row>
    <row r="20" spans="1:4" x14ac:dyDescent="0.15">
      <c r="A20" s="139">
        <v>2017</v>
      </c>
      <c r="B20" s="149">
        <v>160</v>
      </c>
      <c r="C20" s="149">
        <v>3554</v>
      </c>
      <c r="D20" s="163">
        <v>22.2</v>
      </c>
    </row>
    <row r="21" spans="1:4" x14ac:dyDescent="0.15">
      <c r="A21" s="139">
        <v>2018</v>
      </c>
      <c r="B21" s="149">
        <v>172</v>
      </c>
      <c r="C21" s="149">
        <v>3890</v>
      </c>
      <c r="D21" s="163">
        <v>22.6</v>
      </c>
    </row>
    <row r="22" spans="1:4" x14ac:dyDescent="0.15">
      <c r="A22" s="139">
        <v>2019</v>
      </c>
      <c r="B22" s="149">
        <v>155</v>
      </c>
      <c r="C22" s="149">
        <v>3844</v>
      </c>
      <c r="D22" s="163">
        <v>24.8</v>
      </c>
    </row>
    <row r="23" spans="1:4" x14ac:dyDescent="0.15">
      <c r="A23" s="139">
        <v>2020</v>
      </c>
      <c r="B23" s="149">
        <v>70</v>
      </c>
      <c r="C23" s="149">
        <v>826</v>
      </c>
      <c r="D23" s="163">
        <v>11.8</v>
      </c>
    </row>
    <row r="24" spans="1:4" x14ac:dyDescent="0.15">
      <c r="A24" s="139">
        <v>2021</v>
      </c>
      <c r="B24" s="149">
        <v>93</v>
      </c>
      <c r="C24" s="149">
        <v>1220</v>
      </c>
      <c r="D24" s="164">
        <v>13.1</v>
      </c>
    </row>
    <row r="25" spans="1:4" x14ac:dyDescent="0.15">
      <c r="A25" s="139">
        <v>2022</v>
      </c>
      <c r="B25" s="149">
        <v>173</v>
      </c>
      <c r="C25" s="149">
        <v>2969</v>
      </c>
      <c r="D25" s="164">
        <v>17.2</v>
      </c>
    </row>
    <row r="26" spans="1:4" x14ac:dyDescent="0.15">
      <c r="A26" s="139">
        <v>2023</v>
      </c>
      <c r="B26" s="149">
        <v>181</v>
      </c>
      <c r="C26" s="149">
        <v>3283</v>
      </c>
      <c r="D26" s="164">
        <v>18.100000000000001</v>
      </c>
    </row>
    <row r="27" spans="1:4" x14ac:dyDescent="0.15">
      <c r="A27" s="139">
        <v>2024</v>
      </c>
      <c r="B27" s="149">
        <v>184</v>
      </c>
      <c r="C27" s="149">
        <v>3640</v>
      </c>
      <c r="D27" s="163">
        <v>19.8</v>
      </c>
    </row>
    <row r="28" spans="1:4" ht="14.25" thickBot="1" x14ac:dyDescent="0.2">
      <c r="A28" s="141">
        <v>2025</v>
      </c>
      <c r="B28" s="150">
        <v>181</v>
      </c>
      <c r="C28" s="150">
        <v>3575</v>
      </c>
      <c r="D28" s="165">
        <v>19.8</v>
      </c>
    </row>
    <row r="30" spans="1:4" ht="14.25" thickBot="1" x14ac:dyDescent="0.2">
      <c r="A30" s="10" t="s">
        <v>249</v>
      </c>
    </row>
    <row r="31" spans="1:4" x14ac:dyDescent="0.15">
      <c r="A31" s="146" t="s">
        <v>0</v>
      </c>
      <c r="B31" s="147" t="s">
        <v>250</v>
      </c>
      <c r="C31" s="148" t="s">
        <v>251</v>
      </c>
    </row>
    <row r="32" spans="1:4" x14ac:dyDescent="0.15">
      <c r="A32" s="136">
        <v>2015</v>
      </c>
      <c r="B32" s="149">
        <v>11</v>
      </c>
      <c r="C32" s="102">
        <v>1100000</v>
      </c>
    </row>
    <row r="33" spans="1:3" x14ac:dyDescent="0.15">
      <c r="A33" s="139">
        <v>2016</v>
      </c>
      <c r="B33" s="149">
        <v>15</v>
      </c>
      <c r="C33" s="102">
        <v>1500000</v>
      </c>
    </row>
    <row r="34" spans="1:3" x14ac:dyDescent="0.15">
      <c r="A34" s="139">
        <v>2017</v>
      </c>
      <c r="B34" s="149">
        <v>10</v>
      </c>
      <c r="C34" s="102">
        <v>1000000</v>
      </c>
    </row>
    <row r="35" spans="1:3" x14ac:dyDescent="0.15">
      <c r="A35" s="139">
        <v>2018</v>
      </c>
      <c r="B35" s="149">
        <v>14</v>
      </c>
      <c r="C35" s="102">
        <v>1400000</v>
      </c>
    </row>
    <row r="36" spans="1:3" x14ac:dyDescent="0.15">
      <c r="A36" s="139">
        <v>2019</v>
      </c>
      <c r="B36" s="149">
        <v>9</v>
      </c>
      <c r="C36" s="102">
        <v>900000</v>
      </c>
    </row>
    <row r="37" spans="1:3" x14ac:dyDescent="0.15">
      <c r="A37" s="139">
        <v>2020</v>
      </c>
      <c r="B37" s="149">
        <v>14</v>
      </c>
      <c r="C37" s="102">
        <v>1400000</v>
      </c>
    </row>
    <row r="38" spans="1:3" x14ac:dyDescent="0.15">
      <c r="A38" s="139">
        <v>2021</v>
      </c>
      <c r="B38" s="149">
        <v>12</v>
      </c>
      <c r="C38" s="22">
        <v>1200000</v>
      </c>
    </row>
    <row r="39" spans="1:3" x14ac:dyDescent="0.15">
      <c r="A39" s="139">
        <v>2022</v>
      </c>
      <c r="B39" s="149">
        <v>19</v>
      </c>
      <c r="C39" s="22">
        <v>1900000</v>
      </c>
    </row>
    <row r="40" spans="1:3" x14ac:dyDescent="0.15">
      <c r="A40" s="139">
        <v>2023</v>
      </c>
      <c r="B40" s="149">
        <v>17</v>
      </c>
      <c r="C40" s="22">
        <v>1700000</v>
      </c>
    </row>
    <row r="41" spans="1:3" x14ac:dyDescent="0.15">
      <c r="A41" s="139">
        <v>2024</v>
      </c>
      <c r="B41" s="149">
        <v>13</v>
      </c>
      <c r="C41" s="102">
        <v>1300000</v>
      </c>
    </row>
    <row r="42" spans="1:3" ht="14.25" thickBot="1" x14ac:dyDescent="0.2">
      <c r="A42" s="141">
        <v>2025</v>
      </c>
      <c r="B42" s="150">
        <v>10</v>
      </c>
      <c r="C42" s="151">
        <v>1000000</v>
      </c>
    </row>
    <row r="43" spans="1:3" x14ac:dyDescent="0.15">
      <c r="A43" s="8"/>
      <c r="B43" s="22"/>
      <c r="C43" s="22"/>
    </row>
    <row r="44" spans="1:3" ht="14.25" thickBot="1" x14ac:dyDescent="0.2">
      <c r="A44" s="10" t="s">
        <v>252</v>
      </c>
    </row>
    <row r="45" spans="1:3" x14ac:dyDescent="0.15">
      <c r="A45" s="146" t="s">
        <v>0</v>
      </c>
      <c r="B45" s="148" t="s">
        <v>253</v>
      </c>
    </row>
    <row r="46" spans="1:3" x14ac:dyDescent="0.15">
      <c r="A46" s="136">
        <v>2015</v>
      </c>
      <c r="B46" s="102">
        <v>102</v>
      </c>
    </row>
    <row r="47" spans="1:3" x14ac:dyDescent="0.15">
      <c r="A47" s="139">
        <v>2016</v>
      </c>
      <c r="B47" s="102">
        <v>92</v>
      </c>
    </row>
    <row r="48" spans="1:3" x14ac:dyDescent="0.15">
      <c r="A48" s="139">
        <v>2017</v>
      </c>
      <c r="B48" s="102">
        <v>149</v>
      </c>
    </row>
    <row r="49" spans="1:4" x14ac:dyDescent="0.15">
      <c r="A49" s="139">
        <v>2018</v>
      </c>
      <c r="B49" s="102">
        <v>129</v>
      </c>
    </row>
    <row r="50" spans="1:4" x14ac:dyDescent="0.15">
      <c r="A50" s="139">
        <v>2019</v>
      </c>
      <c r="B50" s="102">
        <v>143</v>
      </c>
    </row>
    <row r="51" spans="1:4" x14ac:dyDescent="0.15">
      <c r="A51" s="139">
        <v>2020</v>
      </c>
      <c r="B51" s="102">
        <v>147</v>
      </c>
    </row>
    <row r="52" spans="1:4" x14ac:dyDescent="0.15">
      <c r="A52" s="139">
        <v>2021</v>
      </c>
      <c r="B52" s="22">
        <v>191</v>
      </c>
    </row>
    <row r="53" spans="1:4" x14ac:dyDescent="0.15">
      <c r="A53" s="139">
        <v>2022</v>
      </c>
      <c r="B53" s="22">
        <v>203</v>
      </c>
    </row>
    <row r="54" spans="1:4" x14ac:dyDescent="0.15">
      <c r="A54" s="139">
        <v>2023</v>
      </c>
      <c r="B54" s="102">
        <v>222</v>
      </c>
    </row>
    <row r="55" spans="1:4" x14ac:dyDescent="0.15">
      <c r="A55" s="139">
        <v>2024</v>
      </c>
      <c r="B55" s="102">
        <v>211</v>
      </c>
    </row>
    <row r="56" spans="1:4" ht="14.25" thickBot="1" x14ac:dyDescent="0.2">
      <c r="A56" s="141">
        <v>2025</v>
      </c>
      <c r="B56" s="151">
        <v>182</v>
      </c>
    </row>
    <row r="58" spans="1:4" ht="14.25" thickBot="1" x14ac:dyDescent="0.2">
      <c r="A58" s="10" t="s">
        <v>254</v>
      </c>
      <c r="B58" s="9"/>
    </row>
    <row r="59" spans="1:4" ht="27" x14ac:dyDescent="0.15">
      <c r="A59" s="11" t="s">
        <v>0</v>
      </c>
      <c r="B59" s="166" t="s">
        <v>255</v>
      </c>
      <c r="C59" s="167" t="s">
        <v>256</v>
      </c>
      <c r="D59" s="56" t="s">
        <v>257</v>
      </c>
    </row>
    <row r="60" spans="1:4" x14ac:dyDescent="0.15">
      <c r="A60" s="136">
        <v>2015</v>
      </c>
      <c r="B60" s="155">
        <v>14</v>
      </c>
      <c r="C60" s="155">
        <v>369</v>
      </c>
      <c r="D60" s="168">
        <v>75384</v>
      </c>
    </row>
    <row r="61" spans="1:4" x14ac:dyDescent="0.15">
      <c r="A61" s="139">
        <v>2016</v>
      </c>
      <c r="B61" s="155">
        <v>15</v>
      </c>
      <c r="C61" s="155">
        <v>414</v>
      </c>
      <c r="D61" s="152">
        <v>77333</v>
      </c>
    </row>
    <row r="62" spans="1:4" x14ac:dyDescent="0.15">
      <c r="A62" s="139">
        <v>2017</v>
      </c>
      <c r="B62" s="155">
        <v>15</v>
      </c>
      <c r="C62" s="155">
        <v>414</v>
      </c>
      <c r="D62" s="152">
        <v>84317</v>
      </c>
    </row>
    <row r="63" spans="1:4" x14ac:dyDescent="0.15">
      <c r="A63" s="139">
        <v>2018</v>
      </c>
      <c r="B63" s="155">
        <v>15</v>
      </c>
      <c r="C63" s="155">
        <v>414</v>
      </c>
      <c r="D63" s="152">
        <v>82536</v>
      </c>
    </row>
    <row r="64" spans="1:4" x14ac:dyDescent="0.15">
      <c r="A64" s="139">
        <v>2019</v>
      </c>
      <c r="B64" s="155">
        <v>15</v>
      </c>
      <c r="C64" s="155">
        <v>414</v>
      </c>
      <c r="D64" s="152">
        <v>77506</v>
      </c>
    </row>
    <row r="65" spans="1:5" x14ac:dyDescent="0.15">
      <c r="A65" s="139">
        <v>2020</v>
      </c>
      <c r="B65" s="155">
        <v>15</v>
      </c>
      <c r="C65" s="155">
        <v>414</v>
      </c>
      <c r="D65" s="152">
        <v>75045</v>
      </c>
    </row>
    <row r="66" spans="1:5" x14ac:dyDescent="0.15">
      <c r="A66" s="139">
        <v>2021</v>
      </c>
      <c r="B66" s="155">
        <v>15</v>
      </c>
      <c r="C66" s="155">
        <v>414</v>
      </c>
      <c r="D66" s="152">
        <v>70979</v>
      </c>
    </row>
    <row r="67" spans="1:5" x14ac:dyDescent="0.15">
      <c r="A67" s="139">
        <v>2022</v>
      </c>
      <c r="B67" s="155">
        <v>15</v>
      </c>
      <c r="C67" s="155">
        <v>414</v>
      </c>
      <c r="D67" s="152">
        <v>70120</v>
      </c>
    </row>
    <row r="68" spans="1:5" x14ac:dyDescent="0.15">
      <c r="A68" s="139">
        <v>2023</v>
      </c>
      <c r="B68" s="155">
        <v>15</v>
      </c>
      <c r="C68" s="155">
        <v>434</v>
      </c>
      <c r="D68" s="152">
        <v>70987</v>
      </c>
    </row>
    <row r="69" spans="1:5" x14ac:dyDescent="0.15">
      <c r="A69" s="139">
        <v>2024</v>
      </c>
      <c r="B69" s="155">
        <v>15</v>
      </c>
      <c r="C69" s="155">
        <v>434</v>
      </c>
      <c r="D69" s="152">
        <v>66283</v>
      </c>
    </row>
    <row r="70" spans="1:5" ht="14.25" thickBot="1" x14ac:dyDescent="0.2">
      <c r="A70" s="141">
        <v>2025</v>
      </c>
      <c r="B70" s="156">
        <v>15</v>
      </c>
      <c r="C70" s="156">
        <v>443</v>
      </c>
      <c r="D70" s="153">
        <v>67524</v>
      </c>
    </row>
    <row r="71" spans="1:5" x14ac:dyDescent="0.15">
      <c r="A71" s="8"/>
      <c r="B71" s="154"/>
      <c r="C71" s="154"/>
      <c r="D71" s="154"/>
    </row>
    <row r="72" spans="1:5" ht="15" customHeight="1" x14ac:dyDescent="0.15">
      <c r="A72" s="10" t="s">
        <v>258</v>
      </c>
    </row>
    <row r="73" spans="1:5" ht="14.25" thickBot="1" x14ac:dyDescent="0.2">
      <c r="A73" s="10" t="s">
        <v>259</v>
      </c>
    </row>
    <row r="74" spans="1:5" x14ac:dyDescent="0.15">
      <c r="A74" s="146" t="s">
        <v>181</v>
      </c>
      <c r="B74" s="147" t="s">
        <v>260</v>
      </c>
      <c r="C74" s="147" t="s">
        <v>261</v>
      </c>
      <c r="D74" s="147" t="s">
        <v>262</v>
      </c>
      <c r="E74" s="148" t="s">
        <v>263</v>
      </c>
    </row>
    <row r="75" spans="1:5" x14ac:dyDescent="0.15">
      <c r="A75" s="136">
        <v>2015</v>
      </c>
      <c r="B75" s="155">
        <v>87</v>
      </c>
      <c r="C75" s="155">
        <v>67</v>
      </c>
      <c r="D75" s="155">
        <v>13</v>
      </c>
      <c r="E75" s="152">
        <v>7</v>
      </c>
    </row>
    <row r="76" spans="1:5" x14ac:dyDescent="0.15">
      <c r="A76" s="139">
        <v>2016</v>
      </c>
      <c r="B76" s="155">
        <v>87</v>
      </c>
      <c r="C76" s="155">
        <v>71</v>
      </c>
      <c r="D76" s="155">
        <v>10</v>
      </c>
      <c r="E76" s="152">
        <v>6</v>
      </c>
    </row>
    <row r="77" spans="1:5" x14ac:dyDescent="0.15">
      <c r="A77" s="139">
        <v>2017</v>
      </c>
      <c r="B77" s="155">
        <v>99</v>
      </c>
      <c r="C77" s="155">
        <v>80</v>
      </c>
      <c r="D77" s="155">
        <v>10</v>
      </c>
      <c r="E77" s="152">
        <v>9</v>
      </c>
    </row>
    <row r="78" spans="1:5" x14ac:dyDescent="0.15">
      <c r="A78" s="139">
        <v>2018</v>
      </c>
      <c r="B78" s="155">
        <v>84</v>
      </c>
      <c r="C78" s="155">
        <v>64</v>
      </c>
      <c r="D78" s="155">
        <v>12</v>
      </c>
      <c r="E78" s="152">
        <v>8</v>
      </c>
    </row>
    <row r="79" spans="1:5" x14ac:dyDescent="0.15">
      <c r="A79" s="139">
        <v>2019</v>
      </c>
      <c r="B79" s="155">
        <v>85</v>
      </c>
      <c r="C79" s="155">
        <v>70</v>
      </c>
      <c r="D79" s="155">
        <v>7</v>
      </c>
      <c r="E79" s="152">
        <v>8</v>
      </c>
    </row>
    <row r="80" spans="1:5" x14ac:dyDescent="0.15">
      <c r="A80" s="139">
        <v>2020</v>
      </c>
      <c r="B80" s="155">
        <v>94</v>
      </c>
      <c r="C80" s="155">
        <v>75</v>
      </c>
      <c r="D80" s="155">
        <v>10</v>
      </c>
      <c r="E80" s="152">
        <v>9</v>
      </c>
    </row>
    <row r="81" spans="1:7" x14ac:dyDescent="0.15">
      <c r="A81" s="139">
        <v>2021</v>
      </c>
      <c r="B81" s="155">
        <v>84</v>
      </c>
      <c r="C81" s="155">
        <v>64</v>
      </c>
      <c r="D81" s="155">
        <v>12</v>
      </c>
      <c r="E81" s="152">
        <v>8</v>
      </c>
    </row>
    <row r="82" spans="1:7" x14ac:dyDescent="0.15">
      <c r="A82" s="139">
        <v>2022</v>
      </c>
      <c r="B82" s="155">
        <v>72</v>
      </c>
      <c r="C82" s="155">
        <v>58</v>
      </c>
      <c r="D82" s="155">
        <v>8</v>
      </c>
      <c r="E82" s="152">
        <v>6</v>
      </c>
    </row>
    <row r="83" spans="1:7" x14ac:dyDescent="0.15">
      <c r="A83" s="139">
        <v>2023</v>
      </c>
      <c r="B83" s="155">
        <v>89</v>
      </c>
      <c r="C83" s="155">
        <v>73</v>
      </c>
      <c r="D83" s="155">
        <v>8</v>
      </c>
      <c r="E83" s="152">
        <v>8</v>
      </c>
    </row>
    <row r="84" spans="1:7" x14ac:dyDescent="0.15">
      <c r="A84" s="139">
        <v>2024</v>
      </c>
      <c r="B84" s="155">
        <v>108</v>
      </c>
      <c r="C84" s="155">
        <v>90</v>
      </c>
      <c r="D84" s="155">
        <v>5</v>
      </c>
      <c r="E84" s="152">
        <v>13</v>
      </c>
    </row>
    <row r="85" spans="1:7" ht="14.25" thickBot="1" x14ac:dyDescent="0.2">
      <c r="A85" s="141">
        <v>2025</v>
      </c>
      <c r="B85" s="156">
        <v>71</v>
      </c>
      <c r="C85" s="156">
        <v>51</v>
      </c>
      <c r="D85" s="156">
        <v>9</v>
      </c>
      <c r="E85" s="153">
        <v>11</v>
      </c>
    </row>
    <row r="87" spans="1:7" ht="14.25" thickBot="1" x14ac:dyDescent="0.2">
      <c r="A87" s="10" t="s">
        <v>264</v>
      </c>
    </row>
    <row r="88" spans="1:7" ht="27" x14ac:dyDescent="0.15">
      <c r="A88" s="11" t="s">
        <v>181</v>
      </c>
      <c r="B88" s="169" t="s">
        <v>265</v>
      </c>
      <c r="C88" s="169" t="s">
        <v>266</v>
      </c>
      <c r="D88" s="169" t="s">
        <v>267</v>
      </c>
      <c r="E88" s="170" t="s">
        <v>268</v>
      </c>
      <c r="F88" s="169" t="s">
        <v>269</v>
      </c>
      <c r="G88" s="171" t="s">
        <v>270</v>
      </c>
    </row>
    <row r="89" spans="1:7" x14ac:dyDescent="0.15">
      <c r="A89" s="136">
        <v>2015</v>
      </c>
      <c r="B89" s="155">
        <v>120</v>
      </c>
      <c r="C89" s="155">
        <v>29038550</v>
      </c>
      <c r="D89" s="155">
        <v>62</v>
      </c>
      <c r="E89" s="155">
        <v>15296904</v>
      </c>
      <c r="F89" s="155">
        <v>58</v>
      </c>
      <c r="G89" s="152">
        <v>13741646</v>
      </c>
    </row>
    <row r="90" spans="1:7" x14ac:dyDescent="0.15">
      <c r="A90" s="139">
        <v>2016</v>
      </c>
      <c r="B90" s="155">
        <v>167</v>
      </c>
      <c r="C90" s="155">
        <v>42951783</v>
      </c>
      <c r="D90" s="155">
        <v>98</v>
      </c>
      <c r="E90" s="155">
        <v>24055824</v>
      </c>
      <c r="F90" s="155">
        <v>69</v>
      </c>
      <c r="G90" s="152">
        <v>18895959</v>
      </c>
    </row>
    <row r="91" spans="1:7" x14ac:dyDescent="0.15">
      <c r="A91" s="139">
        <v>2017</v>
      </c>
      <c r="B91" s="155">
        <v>201</v>
      </c>
      <c r="C91" s="155">
        <v>50138044</v>
      </c>
      <c r="D91" s="155">
        <v>120</v>
      </c>
      <c r="E91" s="155">
        <v>29460791</v>
      </c>
      <c r="F91" s="155">
        <v>81</v>
      </c>
      <c r="G91" s="152">
        <v>20677253</v>
      </c>
    </row>
    <row r="92" spans="1:7" x14ac:dyDescent="0.15">
      <c r="A92" s="139">
        <v>2018</v>
      </c>
      <c r="B92" s="155">
        <v>269</v>
      </c>
      <c r="C92" s="155">
        <v>64715094</v>
      </c>
      <c r="D92" s="155">
        <v>166</v>
      </c>
      <c r="E92" s="155">
        <v>38769056</v>
      </c>
      <c r="F92" s="155">
        <v>103</v>
      </c>
      <c r="G92" s="152">
        <v>25946038</v>
      </c>
    </row>
    <row r="93" spans="1:7" x14ac:dyDescent="0.15">
      <c r="A93" s="139">
        <v>2019</v>
      </c>
      <c r="B93" s="155">
        <v>262</v>
      </c>
      <c r="C93" s="155">
        <v>61746860</v>
      </c>
      <c r="D93" s="155">
        <v>140</v>
      </c>
      <c r="E93" s="155">
        <v>32356554</v>
      </c>
      <c r="F93" s="155">
        <v>122</v>
      </c>
      <c r="G93" s="152">
        <v>29390306</v>
      </c>
    </row>
    <row r="94" spans="1:7" x14ac:dyDescent="0.15">
      <c r="A94" s="139">
        <v>2020</v>
      </c>
      <c r="B94" s="155">
        <v>327</v>
      </c>
      <c r="C94" s="155">
        <v>77512528</v>
      </c>
      <c r="D94" s="155">
        <v>180</v>
      </c>
      <c r="E94" s="155">
        <v>42653031</v>
      </c>
      <c r="F94" s="155">
        <v>147</v>
      </c>
      <c r="G94" s="152">
        <v>34859497</v>
      </c>
    </row>
    <row r="95" spans="1:7" x14ac:dyDescent="0.15">
      <c r="A95" s="139">
        <v>2021</v>
      </c>
      <c r="B95" s="155">
        <v>369</v>
      </c>
      <c r="C95" s="155">
        <v>94640399</v>
      </c>
      <c r="D95" s="155">
        <v>214</v>
      </c>
      <c r="E95" s="155">
        <v>51586379</v>
      </c>
      <c r="F95" s="155">
        <v>155</v>
      </c>
      <c r="G95" s="152">
        <v>43054020</v>
      </c>
    </row>
    <row r="96" spans="1:7" x14ac:dyDescent="0.15">
      <c r="A96" s="139">
        <v>2022</v>
      </c>
      <c r="B96" s="155">
        <v>391</v>
      </c>
      <c r="C96" s="155">
        <v>97153754</v>
      </c>
      <c r="D96" s="155">
        <v>213</v>
      </c>
      <c r="E96" s="155">
        <v>51425765</v>
      </c>
      <c r="F96" s="155">
        <v>178</v>
      </c>
      <c r="G96" s="152">
        <v>45727989</v>
      </c>
    </row>
    <row r="97" spans="1:11" x14ac:dyDescent="0.15">
      <c r="A97" s="139">
        <v>2023</v>
      </c>
      <c r="B97" s="155">
        <v>432</v>
      </c>
      <c r="C97" s="155">
        <v>109381007</v>
      </c>
      <c r="D97" s="155">
        <v>230</v>
      </c>
      <c r="E97" s="155">
        <v>56349540</v>
      </c>
      <c r="F97" s="155">
        <v>202</v>
      </c>
      <c r="G97" s="152">
        <v>53031467</v>
      </c>
    </row>
    <row r="98" spans="1:11" x14ac:dyDescent="0.15">
      <c r="A98" s="139">
        <v>2024</v>
      </c>
      <c r="B98" s="155">
        <v>457</v>
      </c>
      <c r="C98" s="155">
        <v>118645183</v>
      </c>
      <c r="D98" s="155">
        <v>239</v>
      </c>
      <c r="E98" s="155">
        <v>60991082</v>
      </c>
      <c r="F98" s="155">
        <v>218</v>
      </c>
      <c r="G98" s="152">
        <v>57654101</v>
      </c>
    </row>
    <row r="99" spans="1:11" ht="14.25" thickBot="1" x14ac:dyDescent="0.2">
      <c r="A99" s="127">
        <v>2025</v>
      </c>
      <c r="B99" s="156">
        <v>477</v>
      </c>
      <c r="C99" s="156">
        <v>128577246</v>
      </c>
      <c r="D99" s="156">
        <v>234</v>
      </c>
      <c r="E99" s="156">
        <v>62658798</v>
      </c>
      <c r="F99" s="156">
        <v>243</v>
      </c>
      <c r="G99" s="153">
        <v>65918448</v>
      </c>
    </row>
    <row r="101" spans="1:11" x14ac:dyDescent="0.15">
      <c r="A101" s="10" t="s">
        <v>271</v>
      </c>
    </row>
    <row r="102" spans="1:11" ht="14.25" thickBot="1" x14ac:dyDescent="0.2">
      <c r="A102" s="9" t="s">
        <v>272</v>
      </c>
      <c r="B102" s="9"/>
      <c r="C102" s="9"/>
      <c r="D102" s="9"/>
      <c r="E102" s="9"/>
      <c r="F102" s="9"/>
      <c r="G102" s="9"/>
      <c r="H102" s="9"/>
      <c r="I102" s="9"/>
      <c r="J102" s="9"/>
      <c r="K102" s="9"/>
    </row>
    <row r="103" spans="1:11" x14ac:dyDescent="0.15">
      <c r="A103" s="172" t="s">
        <v>181</v>
      </c>
      <c r="B103" s="173" t="s">
        <v>273</v>
      </c>
      <c r="C103" s="173" t="s">
        <v>274</v>
      </c>
      <c r="D103" s="173" t="s">
        <v>275</v>
      </c>
      <c r="E103" s="173" t="s">
        <v>276</v>
      </c>
      <c r="F103" s="173" t="s">
        <v>277</v>
      </c>
      <c r="G103" s="173" t="s">
        <v>278</v>
      </c>
      <c r="H103" s="173" t="s">
        <v>279</v>
      </c>
      <c r="I103" s="173" t="s">
        <v>280</v>
      </c>
      <c r="J103" s="173" t="s">
        <v>281</v>
      </c>
      <c r="K103" s="174" t="s">
        <v>282</v>
      </c>
    </row>
    <row r="104" spans="1:11" x14ac:dyDescent="0.15">
      <c r="A104" s="136">
        <v>2015</v>
      </c>
      <c r="B104" s="155">
        <v>1243</v>
      </c>
      <c r="C104" s="155">
        <v>1567</v>
      </c>
      <c r="D104" s="155">
        <v>1073</v>
      </c>
      <c r="E104" s="155">
        <v>1313</v>
      </c>
      <c r="F104" s="155">
        <v>132</v>
      </c>
      <c r="G104" s="155">
        <v>211</v>
      </c>
      <c r="H104" s="155">
        <v>2</v>
      </c>
      <c r="I104" s="155">
        <v>3</v>
      </c>
      <c r="J104" s="155">
        <v>36</v>
      </c>
      <c r="K104" s="152">
        <v>40</v>
      </c>
    </row>
    <row r="105" spans="1:11" x14ac:dyDescent="0.15">
      <c r="A105" s="139">
        <v>2016</v>
      </c>
      <c r="B105" s="155">
        <v>1270</v>
      </c>
      <c r="C105" s="155">
        <v>1526</v>
      </c>
      <c r="D105" s="155">
        <v>1106</v>
      </c>
      <c r="E105" s="155">
        <v>1280</v>
      </c>
      <c r="F105" s="155">
        <v>108</v>
      </c>
      <c r="G105" s="155">
        <v>183</v>
      </c>
      <c r="H105" s="155">
        <v>0</v>
      </c>
      <c r="I105" s="155">
        <v>4</v>
      </c>
      <c r="J105" s="155">
        <v>56</v>
      </c>
      <c r="K105" s="152">
        <v>59</v>
      </c>
    </row>
    <row r="106" spans="1:11" x14ac:dyDescent="0.15">
      <c r="A106" s="139">
        <v>2017</v>
      </c>
      <c r="B106" s="155">
        <v>1309</v>
      </c>
      <c r="C106" s="155">
        <v>1537</v>
      </c>
      <c r="D106" s="155">
        <v>1096</v>
      </c>
      <c r="E106" s="155">
        <v>1243</v>
      </c>
      <c r="F106" s="155">
        <v>167</v>
      </c>
      <c r="G106" s="155">
        <v>245</v>
      </c>
      <c r="H106" s="155">
        <v>16</v>
      </c>
      <c r="I106" s="155">
        <v>19</v>
      </c>
      <c r="J106" s="155">
        <v>30</v>
      </c>
      <c r="K106" s="152">
        <v>30</v>
      </c>
    </row>
    <row r="107" spans="1:11" x14ac:dyDescent="0.15">
      <c r="A107" s="139">
        <v>2018</v>
      </c>
      <c r="B107" s="155">
        <v>1219</v>
      </c>
      <c r="C107" s="155">
        <v>1485</v>
      </c>
      <c r="D107" s="155">
        <v>1007</v>
      </c>
      <c r="E107" s="155">
        <v>1187</v>
      </c>
      <c r="F107" s="155">
        <v>144</v>
      </c>
      <c r="G107" s="155">
        <v>228</v>
      </c>
      <c r="H107" s="155">
        <v>13</v>
      </c>
      <c r="I107" s="155">
        <v>14</v>
      </c>
      <c r="J107" s="155">
        <v>55</v>
      </c>
      <c r="K107" s="152">
        <v>56</v>
      </c>
    </row>
    <row r="108" spans="1:11" x14ac:dyDescent="0.15">
      <c r="A108" s="139">
        <v>2019</v>
      </c>
      <c r="B108" s="155">
        <v>1467</v>
      </c>
      <c r="C108" s="155">
        <v>1708</v>
      </c>
      <c r="D108" s="155">
        <v>1205</v>
      </c>
      <c r="E108" s="155">
        <v>1357</v>
      </c>
      <c r="F108" s="155">
        <v>173</v>
      </c>
      <c r="G108" s="155">
        <v>249</v>
      </c>
      <c r="H108" s="155">
        <v>10</v>
      </c>
      <c r="I108" s="155">
        <v>14</v>
      </c>
      <c r="J108" s="155">
        <v>79</v>
      </c>
      <c r="K108" s="152">
        <v>88</v>
      </c>
    </row>
    <row r="109" spans="1:11" x14ac:dyDescent="0.15">
      <c r="A109" s="139">
        <v>2020</v>
      </c>
      <c r="B109" s="155">
        <v>1462</v>
      </c>
      <c r="C109" s="155">
        <v>1844</v>
      </c>
      <c r="D109" s="155">
        <v>1254</v>
      </c>
      <c r="E109" s="155">
        <v>1543</v>
      </c>
      <c r="F109" s="155">
        <v>127</v>
      </c>
      <c r="G109" s="155">
        <v>188</v>
      </c>
      <c r="H109" s="155">
        <v>18</v>
      </c>
      <c r="I109" s="155">
        <v>23</v>
      </c>
      <c r="J109" s="155">
        <v>63</v>
      </c>
      <c r="K109" s="152">
        <v>90</v>
      </c>
    </row>
    <row r="110" spans="1:11" x14ac:dyDescent="0.15">
      <c r="A110" s="139">
        <v>2021</v>
      </c>
      <c r="B110" s="155">
        <v>1748</v>
      </c>
      <c r="C110" s="155">
        <v>2283</v>
      </c>
      <c r="D110" s="155">
        <v>1454</v>
      </c>
      <c r="E110" s="155">
        <v>1849</v>
      </c>
      <c r="F110" s="155">
        <v>149</v>
      </c>
      <c r="G110" s="155">
        <v>231</v>
      </c>
      <c r="H110" s="155">
        <v>28</v>
      </c>
      <c r="I110" s="155">
        <v>37</v>
      </c>
      <c r="J110" s="155">
        <v>117</v>
      </c>
      <c r="K110" s="152">
        <v>166</v>
      </c>
    </row>
    <row r="111" spans="1:11" x14ac:dyDescent="0.15">
      <c r="A111" s="139">
        <v>2022</v>
      </c>
      <c r="B111" s="155">
        <v>1644</v>
      </c>
      <c r="C111" s="155">
        <v>2125</v>
      </c>
      <c r="D111" s="155">
        <v>1343</v>
      </c>
      <c r="E111" s="155">
        <v>1685</v>
      </c>
      <c r="F111" s="155">
        <v>188</v>
      </c>
      <c r="G111" s="155">
        <v>302</v>
      </c>
      <c r="H111" s="155">
        <v>9</v>
      </c>
      <c r="I111" s="155">
        <v>10</v>
      </c>
      <c r="J111" s="155">
        <v>104</v>
      </c>
      <c r="K111" s="152">
        <v>128</v>
      </c>
    </row>
    <row r="112" spans="1:11" x14ac:dyDescent="0.15">
      <c r="A112" s="139">
        <v>2023</v>
      </c>
      <c r="B112" s="155">
        <v>1325</v>
      </c>
      <c r="C112" s="155">
        <v>1817</v>
      </c>
      <c r="D112" s="155">
        <v>1116</v>
      </c>
      <c r="E112" s="155">
        <v>1492</v>
      </c>
      <c r="F112" s="155">
        <v>192</v>
      </c>
      <c r="G112" s="155">
        <v>298</v>
      </c>
      <c r="H112" s="155">
        <v>4</v>
      </c>
      <c r="I112" s="155">
        <v>9</v>
      </c>
      <c r="J112" s="155">
        <v>13</v>
      </c>
      <c r="K112" s="152">
        <v>18</v>
      </c>
    </row>
    <row r="113" spans="1:11" x14ac:dyDescent="0.15">
      <c r="A113" s="139">
        <v>2024</v>
      </c>
      <c r="B113" s="155">
        <v>1451</v>
      </c>
      <c r="C113" s="155">
        <v>1976</v>
      </c>
      <c r="D113" s="155">
        <v>1245</v>
      </c>
      <c r="E113" s="155">
        <v>1639</v>
      </c>
      <c r="F113" s="155">
        <v>199</v>
      </c>
      <c r="G113" s="155">
        <v>316</v>
      </c>
      <c r="H113" s="155">
        <v>2</v>
      </c>
      <c r="I113" s="155">
        <v>6</v>
      </c>
      <c r="J113" s="155">
        <v>5</v>
      </c>
      <c r="K113" s="152">
        <v>15</v>
      </c>
    </row>
    <row r="114" spans="1:11" ht="14.25" thickBot="1" x14ac:dyDescent="0.2">
      <c r="A114" s="141">
        <v>2025</v>
      </c>
      <c r="B114" s="156">
        <v>1430</v>
      </c>
      <c r="C114" s="156">
        <v>2050</v>
      </c>
      <c r="D114" s="156">
        <v>1203</v>
      </c>
      <c r="E114" s="156">
        <v>1672</v>
      </c>
      <c r="F114" s="156">
        <v>209</v>
      </c>
      <c r="G114" s="156">
        <v>351</v>
      </c>
      <c r="H114" s="156">
        <v>3</v>
      </c>
      <c r="I114" s="156">
        <v>6</v>
      </c>
      <c r="J114" s="156">
        <v>15</v>
      </c>
      <c r="K114" s="153">
        <v>21</v>
      </c>
    </row>
    <row r="116" spans="1:11" ht="14.25" thickBot="1" x14ac:dyDescent="0.2">
      <c r="A116" s="10" t="s">
        <v>283</v>
      </c>
      <c r="B116" s="9"/>
      <c r="C116" s="9"/>
      <c r="D116" s="9"/>
      <c r="E116" s="9"/>
    </row>
    <row r="117" spans="1:11" ht="40.5" x14ac:dyDescent="0.15">
      <c r="A117" s="11" t="s">
        <v>181</v>
      </c>
      <c r="B117" s="166" t="s">
        <v>284</v>
      </c>
      <c r="C117" s="167" t="s">
        <v>285</v>
      </c>
      <c r="D117" s="166" t="s">
        <v>286</v>
      </c>
      <c r="E117" s="175" t="s">
        <v>287</v>
      </c>
    </row>
    <row r="118" spans="1:11" x14ac:dyDescent="0.15">
      <c r="A118" s="136">
        <v>2015</v>
      </c>
      <c r="B118" s="155">
        <v>23</v>
      </c>
      <c r="C118" s="155">
        <v>113</v>
      </c>
      <c r="D118" s="155">
        <v>3</v>
      </c>
      <c r="E118" s="152">
        <v>30</v>
      </c>
    </row>
    <row r="119" spans="1:11" x14ac:dyDescent="0.15">
      <c r="A119" s="139">
        <v>2016</v>
      </c>
      <c r="B119" s="155">
        <v>0</v>
      </c>
      <c r="C119" s="155">
        <v>105</v>
      </c>
      <c r="D119" s="155">
        <v>8</v>
      </c>
      <c r="E119" s="152">
        <v>32</v>
      </c>
    </row>
    <row r="120" spans="1:11" x14ac:dyDescent="0.15">
      <c r="A120" s="139">
        <v>2017</v>
      </c>
      <c r="B120" s="155">
        <v>27</v>
      </c>
      <c r="C120" s="155">
        <v>123</v>
      </c>
      <c r="D120" s="155">
        <v>3</v>
      </c>
      <c r="E120" s="152">
        <v>31</v>
      </c>
    </row>
    <row r="121" spans="1:11" x14ac:dyDescent="0.15">
      <c r="A121" s="139">
        <v>2018</v>
      </c>
      <c r="B121" s="155">
        <v>14</v>
      </c>
      <c r="C121" s="155">
        <v>124</v>
      </c>
      <c r="D121" s="155">
        <v>5</v>
      </c>
      <c r="E121" s="152">
        <v>33</v>
      </c>
    </row>
    <row r="122" spans="1:11" x14ac:dyDescent="0.15">
      <c r="A122" s="139">
        <v>2019</v>
      </c>
      <c r="B122" s="155">
        <v>0</v>
      </c>
      <c r="C122" s="155">
        <v>111</v>
      </c>
      <c r="D122" s="155">
        <v>3</v>
      </c>
      <c r="E122" s="152">
        <v>31</v>
      </c>
    </row>
    <row r="123" spans="1:11" x14ac:dyDescent="0.15">
      <c r="A123" s="139">
        <v>2020</v>
      </c>
      <c r="B123" s="155">
        <v>0</v>
      </c>
      <c r="C123" s="155">
        <v>107</v>
      </c>
      <c r="D123" s="155">
        <v>5</v>
      </c>
      <c r="E123" s="152">
        <v>33</v>
      </c>
    </row>
    <row r="124" spans="1:11" x14ac:dyDescent="0.15">
      <c r="A124" s="139">
        <v>2021</v>
      </c>
      <c r="B124" s="155">
        <v>30</v>
      </c>
      <c r="C124" s="155">
        <v>129</v>
      </c>
      <c r="D124" s="155">
        <v>4</v>
      </c>
      <c r="E124" s="152">
        <v>28</v>
      </c>
    </row>
    <row r="125" spans="1:11" x14ac:dyDescent="0.15">
      <c r="A125" s="139">
        <v>2022</v>
      </c>
      <c r="B125" s="155">
        <v>23</v>
      </c>
      <c r="C125" s="155">
        <v>138</v>
      </c>
      <c r="D125" s="155">
        <v>5</v>
      </c>
      <c r="E125" s="152">
        <v>22</v>
      </c>
    </row>
    <row r="126" spans="1:11" x14ac:dyDescent="0.15">
      <c r="A126" s="139">
        <v>2023</v>
      </c>
      <c r="B126" s="155">
        <v>0</v>
      </c>
      <c r="C126" s="155">
        <v>137</v>
      </c>
      <c r="D126" s="155">
        <v>6</v>
      </c>
      <c r="E126" s="152">
        <v>21</v>
      </c>
    </row>
    <row r="127" spans="1:11" x14ac:dyDescent="0.15">
      <c r="A127" s="139">
        <v>2024</v>
      </c>
      <c r="B127" s="155">
        <v>0</v>
      </c>
      <c r="C127" s="155">
        <v>127</v>
      </c>
      <c r="D127" s="155">
        <v>4</v>
      </c>
      <c r="E127" s="152">
        <v>22</v>
      </c>
    </row>
    <row r="128" spans="1:11" ht="14.25" thickBot="1" x14ac:dyDescent="0.2">
      <c r="A128" s="141">
        <v>2025</v>
      </c>
      <c r="B128" s="156">
        <v>23</v>
      </c>
      <c r="C128" s="156">
        <v>139</v>
      </c>
      <c r="D128" s="156">
        <v>2</v>
      </c>
      <c r="E128" s="153">
        <v>23</v>
      </c>
    </row>
    <row r="130" spans="1:3" ht="14.25" thickBot="1" x14ac:dyDescent="0.2">
      <c r="A130" s="10" t="s">
        <v>288</v>
      </c>
    </row>
    <row r="131" spans="1:3" x14ac:dyDescent="0.15">
      <c r="A131" s="146" t="s">
        <v>181</v>
      </c>
      <c r="B131" s="147" t="s">
        <v>289</v>
      </c>
      <c r="C131" s="148" t="s">
        <v>290</v>
      </c>
    </row>
    <row r="132" spans="1:3" x14ac:dyDescent="0.15">
      <c r="A132" s="136">
        <v>2015</v>
      </c>
      <c r="B132" s="155">
        <v>5</v>
      </c>
      <c r="C132" s="152">
        <v>90724</v>
      </c>
    </row>
    <row r="133" spans="1:3" x14ac:dyDescent="0.15">
      <c r="A133" s="139">
        <v>2016</v>
      </c>
      <c r="B133" s="155">
        <v>4</v>
      </c>
      <c r="C133" s="152">
        <v>111600</v>
      </c>
    </row>
    <row r="134" spans="1:3" x14ac:dyDescent="0.15">
      <c r="A134" s="139">
        <v>2017</v>
      </c>
      <c r="B134" s="155">
        <v>8</v>
      </c>
      <c r="C134" s="152">
        <v>102786</v>
      </c>
    </row>
    <row r="135" spans="1:3" x14ac:dyDescent="0.15">
      <c r="A135" s="139">
        <v>2018</v>
      </c>
      <c r="B135" s="155">
        <v>9</v>
      </c>
      <c r="C135" s="152">
        <v>124682</v>
      </c>
    </row>
    <row r="136" spans="1:3" x14ac:dyDescent="0.15">
      <c r="A136" s="139">
        <v>2019</v>
      </c>
      <c r="B136" s="155">
        <v>10</v>
      </c>
      <c r="C136" s="152">
        <v>157390</v>
      </c>
    </row>
    <row r="137" spans="1:3" x14ac:dyDescent="0.15">
      <c r="A137" s="139">
        <v>2020</v>
      </c>
      <c r="B137" s="155">
        <v>8</v>
      </c>
      <c r="C137" s="152">
        <v>67564</v>
      </c>
    </row>
    <row r="138" spans="1:3" x14ac:dyDescent="0.15">
      <c r="A138" s="139">
        <v>2021</v>
      </c>
      <c r="B138" s="155">
        <v>8</v>
      </c>
      <c r="C138" s="152">
        <v>64682</v>
      </c>
    </row>
    <row r="139" spans="1:3" x14ac:dyDescent="0.15">
      <c r="A139" s="139">
        <v>2022</v>
      </c>
      <c r="B139" s="155">
        <v>7</v>
      </c>
      <c r="C139" s="152">
        <v>66380</v>
      </c>
    </row>
    <row r="140" spans="1:3" x14ac:dyDescent="0.15">
      <c r="A140" s="139">
        <v>2023</v>
      </c>
      <c r="B140" s="155">
        <v>3</v>
      </c>
      <c r="C140" s="152">
        <v>16180</v>
      </c>
    </row>
    <row r="141" spans="1:3" x14ac:dyDescent="0.15">
      <c r="A141" s="139">
        <v>2024</v>
      </c>
      <c r="B141" s="155">
        <v>4</v>
      </c>
      <c r="C141" s="152">
        <v>42860</v>
      </c>
    </row>
    <row r="142" spans="1:3" ht="14.25" thickBot="1" x14ac:dyDescent="0.2">
      <c r="A142" s="141">
        <v>2025</v>
      </c>
      <c r="B142" s="156">
        <v>4</v>
      </c>
      <c r="C142" s="153">
        <v>52760</v>
      </c>
    </row>
  </sheetData>
  <phoneticPr fontId="5"/>
  <pageMargins left="0.7" right="0.7" top="0.75" bottom="0.75" header="0.511811023622047" footer="0.511811023622047"/>
  <pageSetup paperSize="9" scale="56" fitToHeight="0" orientation="portrait" verticalDpi="300" r:id="rId1"/>
  <rowBreaks count="1" manualBreakCount="1">
    <brk id="100" max="16383" man="1"/>
  </rowBreaks>
</worksheet>
</file>

<file path=docProps/app.xml><?xml version="1.0" encoding="utf-8"?>
<Properties xmlns:vt="http://schemas.openxmlformats.org/officeDocument/2006/docPropsVTypes" xmlns="http://schemas.openxmlformats.org/officeDocument/2006/extended-properties">
  <Template/>
  <TotalTime>0</TotalTime>
  <DocSecurity>0</DocSecurity>
  <ScaleCrop>false</ScaleCrop>
  <HeadingPairs>
    <vt:vector baseType="variant" size="4">
      <vt:variant>
        <vt:lpstr>ワークシート</vt:lpstr>
      </vt:variant>
      <vt:variant>
        <vt:i4>10</vt:i4>
      </vt:variant>
      <vt:variant>
        <vt:lpstr>名前付き一覧</vt:lpstr>
      </vt:variant>
      <vt:variant>
        <vt:i4>7</vt:i4>
      </vt:variant>
    </vt:vector>
  </HeadingPairs>
  <TitlesOfParts>
    <vt:vector baseType="lpstr" size="17">
      <vt:lpstr>2-1</vt:lpstr>
      <vt:lpstr>2-2</vt:lpstr>
      <vt:lpstr>2-3</vt:lpstr>
      <vt:lpstr>2-4</vt:lpstr>
      <vt:lpstr>2-5</vt:lpstr>
      <vt:lpstr>2-6</vt:lpstr>
      <vt:lpstr>2-7</vt:lpstr>
      <vt:lpstr>2-8</vt:lpstr>
      <vt:lpstr>2-9</vt:lpstr>
      <vt:lpstr>2-10</vt:lpstr>
      <vt:lpstr>'2-10'!Print_Area</vt:lpstr>
      <vt:lpstr>'2-2'!Print_Area</vt:lpstr>
      <vt:lpstr>'2-3'!Print_Area</vt:lpstr>
      <vt:lpstr>'2-6'!Print_Area</vt:lpstr>
      <vt:lpstr>'2-9'!Print_Area</vt:lpstr>
      <vt:lpstr>'2-2'!Print_Titles</vt:lpstr>
      <vt:lpstr>'2-3'!Print_Titles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2023-08-24T07:47:06Z</dcterms:created>
  <dcterms:modified xsi:type="dcterms:W3CDTF">2026-09-08T03:00:14Z</dcterms:modified>
  <dc:language/>
</cp:coreProperties>
</file>